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Tools\AURES calcs\"/>
    </mc:Choice>
  </mc:AlternateContent>
  <bookViews>
    <workbookView xWindow="0" yWindow="0" windowWidth="28800" windowHeight="13423" activeTab="1"/>
  </bookViews>
  <sheets>
    <sheet name="Info" sheetId="7" r:id="rId1"/>
    <sheet name="RE40-Trade" sheetId="1" r:id="rId2"/>
    <sheet name="RE40-NoTrade" sheetId="3" r:id="rId3"/>
    <sheet name="NECP-Trade" sheetId="4" r:id="rId4"/>
    <sheet name="NECP-NoTrade" sheetId="5" r:id="rId5"/>
    <sheet name="RE40-Trade (default EEF)" sheetId="8" r:id="rId6"/>
    <sheet name="RE40-NoTrade (default EEF)" sheetId="9" r:id="rId7"/>
    <sheet name="Other assumptions" sheetId="6" r:id="rId8"/>
  </sheets>
  <externalReferences>
    <externalReference r:id="rId9"/>
    <externalReference r:id="rId10"/>
    <externalReference r:id="rId11"/>
  </externalReferences>
  <definedNames>
    <definedName name="AT_E_CON_N_CO_BC" localSheetId="4">#REF!</definedName>
    <definedName name="AT_E_CON_N_CO_BC" localSheetId="3">#REF!</definedName>
    <definedName name="AT_E_CON_N_CO_BC" localSheetId="2">#REF!</definedName>
    <definedName name="AT_E_CON_N_CO_BC" localSheetId="6">#REF!</definedName>
    <definedName name="AT_E_CON_N_CO_BC" localSheetId="1">#REF!</definedName>
    <definedName name="AT_E_CON_N_CO_BC" localSheetId="5">#REF!</definedName>
    <definedName name="AT_E_CON_N_CO_HC" localSheetId="4">#REF!</definedName>
    <definedName name="AT_E_CON_N_CO_HC" localSheetId="3">#REF!</definedName>
    <definedName name="AT_E_CON_N_CO_HC" localSheetId="2">#REF!</definedName>
    <definedName name="AT_E_CON_N_CO_HC" localSheetId="6">#REF!</definedName>
    <definedName name="AT_E_CON_N_CO_HC" localSheetId="1">#REF!</definedName>
    <definedName name="AT_E_CON_N_CO_HC" localSheetId="5">#REF!</definedName>
    <definedName name="AT_E_CON_N_GA" localSheetId="4">#REF!</definedName>
    <definedName name="AT_E_CON_N_GA" localSheetId="3">#REF!</definedName>
    <definedName name="AT_E_CON_N_GA" localSheetId="2">#REF!</definedName>
    <definedName name="AT_E_CON_N_GA" localSheetId="6">#REF!</definedName>
    <definedName name="AT_E_CON_N_GA" localSheetId="1">#REF!</definedName>
    <definedName name="AT_E_CON_N_GA" localSheetId="5">#REF!</definedName>
    <definedName name="AT_E_CON_N_NU" localSheetId="4">#REF!</definedName>
    <definedName name="AT_E_CON_N_NU" localSheetId="3">#REF!</definedName>
    <definedName name="AT_E_CON_N_NU" localSheetId="2">#REF!</definedName>
    <definedName name="AT_E_CON_N_NU" localSheetId="6">#REF!</definedName>
    <definedName name="AT_E_CON_N_NU" localSheetId="1">#REF!</definedName>
    <definedName name="AT_E_CON_N_NU" localSheetId="5">#REF!</definedName>
    <definedName name="AT_E_CON_N_OI" localSheetId="4">#REF!</definedName>
    <definedName name="AT_E_CON_N_OI" localSheetId="3">#REF!</definedName>
    <definedName name="AT_E_CON_N_OI" localSheetId="2">#REF!</definedName>
    <definedName name="AT_E_CON_N_OI" localSheetId="6">#REF!</definedName>
    <definedName name="AT_E_CON_N_OI" localSheetId="1">#REF!</definedName>
    <definedName name="AT_E_CON_N_OI" localSheetId="5">#REF!</definedName>
    <definedName name="AT_E_CON_X_CO_BC" localSheetId="4">#REF!</definedName>
    <definedName name="AT_E_CON_X_CO_BC" localSheetId="3">#REF!</definedName>
    <definedName name="AT_E_CON_X_CO_BC" localSheetId="2">#REF!</definedName>
    <definedName name="AT_E_CON_X_CO_BC" localSheetId="6">#REF!</definedName>
    <definedName name="AT_E_CON_X_CO_BC" localSheetId="1">#REF!</definedName>
    <definedName name="AT_E_CON_X_CO_BC" localSheetId="5">#REF!</definedName>
    <definedName name="AT_E_CON_X_CO_HC" localSheetId="4">#REF!</definedName>
    <definedName name="AT_E_CON_X_CO_HC" localSheetId="3">#REF!</definedName>
    <definedName name="AT_E_CON_X_CO_HC" localSheetId="2">#REF!</definedName>
    <definedName name="AT_E_CON_X_CO_HC" localSheetId="6">#REF!</definedName>
    <definedName name="AT_E_CON_X_CO_HC" localSheetId="1">#REF!</definedName>
    <definedName name="AT_E_CON_X_CO_HC" localSheetId="5">#REF!</definedName>
    <definedName name="AT_E_CON_X_GA" localSheetId="4">#REF!</definedName>
    <definedName name="AT_E_CON_X_GA" localSheetId="3">#REF!</definedName>
    <definedName name="AT_E_CON_X_GA" localSheetId="2">#REF!</definedName>
    <definedName name="AT_E_CON_X_GA" localSheetId="6">#REF!</definedName>
    <definedName name="AT_E_CON_X_GA" localSheetId="1">#REF!</definedName>
    <definedName name="AT_E_CON_X_GA" localSheetId="5">#REF!</definedName>
    <definedName name="AT_E_CON_X_NU" localSheetId="4">#REF!</definedName>
    <definedName name="AT_E_CON_X_NU" localSheetId="3">#REF!</definedName>
    <definedName name="AT_E_CON_X_NU" localSheetId="2">#REF!</definedName>
    <definedName name="AT_E_CON_X_NU" localSheetId="6">#REF!</definedName>
    <definedName name="AT_E_CON_X_NU" localSheetId="1">#REF!</definedName>
    <definedName name="AT_E_CON_X_NU" localSheetId="5">#REF!</definedName>
    <definedName name="AT_E_CON_X_OI" localSheetId="4">#REF!</definedName>
    <definedName name="AT_E_CON_X_OI" localSheetId="3">#REF!</definedName>
    <definedName name="AT_E_CON_X_OI" localSheetId="2">#REF!</definedName>
    <definedName name="AT_E_CON_X_OI" localSheetId="6">#REF!</definedName>
    <definedName name="AT_E_CON_X_OI" localSheetId="1">#REF!</definedName>
    <definedName name="AT_E_CON_X_OI" localSheetId="5">#REF!</definedName>
    <definedName name="AT_E_RES_N_BG" localSheetId="4">#REF!</definedName>
    <definedName name="AT_E_RES_N_BG" localSheetId="3">#REF!</definedName>
    <definedName name="AT_E_RES_N_BG" localSheetId="2">#REF!</definedName>
    <definedName name="AT_E_RES_N_BG" localSheetId="6">#REF!</definedName>
    <definedName name="AT_E_RES_N_BG" localSheetId="1">#REF!</definedName>
    <definedName name="AT_E_RES_N_BG" localSheetId="5">#REF!</definedName>
    <definedName name="AT_E_RES_N_BM_AP" localSheetId="4">#REF!</definedName>
    <definedName name="AT_E_RES_N_BM_AP" localSheetId="3">#REF!</definedName>
    <definedName name="AT_E_RES_N_BM_AP" localSheetId="2">#REF!</definedName>
    <definedName name="AT_E_RES_N_BM_AP" localSheetId="6">#REF!</definedName>
    <definedName name="AT_E_RES_N_BM_AP" localSheetId="1">#REF!</definedName>
    <definedName name="AT_E_RES_N_BM_AP" localSheetId="5">#REF!</definedName>
    <definedName name="AT_E_RES_N_BM_AR" localSheetId="4">#REF!</definedName>
    <definedName name="AT_E_RES_N_BM_AR" localSheetId="3">#REF!</definedName>
    <definedName name="AT_E_RES_N_BM_AR" localSheetId="2">#REF!</definedName>
    <definedName name="AT_E_RES_N_BM_AR" localSheetId="6">#REF!</definedName>
    <definedName name="AT_E_RES_N_BM_AR" localSheetId="1">#REF!</definedName>
    <definedName name="AT_E_RES_N_BM_AR" localSheetId="5">#REF!</definedName>
    <definedName name="AT_E_RES_N_BM_BW" localSheetId="4">#REF!</definedName>
    <definedName name="AT_E_RES_N_BM_BW" localSheetId="3">#REF!</definedName>
    <definedName name="AT_E_RES_N_BM_BW" localSheetId="2">#REF!</definedName>
    <definedName name="AT_E_RES_N_BM_BW" localSheetId="6">#REF!</definedName>
    <definedName name="AT_E_RES_N_BM_BW" localSheetId="1">#REF!</definedName>
    <definedName name="AT_E_RES_N_BM_BW" localSheetId="5">#REF!</definedName>
    <definedName name="AT_E_RES_N_BM_FP" localSheetId="4">#REF!</definedName>
    <definedName name="AT_E_RES_N_BM_FP" localSheetId="3">#REF!</definedName>
    <definedName name="AT_E_RES_N_BM_FP" localSheetId="2">#REF!</definedName>
    <definedName name="AT_E_RES_N_BM_FP" localSheetId="6">#REF!</definedName>
    <definedName name="AT_E_RES_N_BM_FP" localSheetId="1">#REF!</definedName>
    <definedName name="AT_E_RES_N_BM_FP" localSheetId="5">#REF!</definedName>
    <definedName name="AT_E_RES_N_BM_FR" localSheetId="4">#REF!</definedName>
    <definedName name="AT_E_RES_N_BM_FR" localSheetId="3">#REF!</definedName>
    <definedName name="AT_E_RES_N_BM_FR" localSheetId="2">#REF!</definedName>
    <definedName name="AT_E_RES_N_BM_FR" localSheetId="6">#REF!</definedName>
    <definedName name="AT_E_RES_N_BM_FR" localSheetId="1">#REF!</definedName>
    <definedName name="AT_E_RES_N_BM_FR" localSheetId="5">#REF!</definedName>
    <definedName name="AT_E_RES_N_GE" localSheetId="4">#REF!</definedName>
    <definedName name="AT_E_RES_N_GE" localSheetId="3">#REF!</definedName>
    <definedName name="AT_E_RES_N_GE" localSheetId="2">#REF!</definedName>
    <definedName name="AT_E_RES_N_GE" localSheetId="6">#REF!</definedName>
    <definedName name="AT_E_RES_N_GE" localSheetId="1">#REF!</definedName>
    <definedName name="AT_E_RES_N_GE" localSheetId="5">#REF!</definedName>
    <definedName name="AT_E_RES_N_HY_LS" localSheetId="4">#REF!</definedName>
    <definedName name="AT_E_RES_N_HY_LS" localSheetId="3">#REF!</definedName>
    <definedName name="AT_E_RES_N_HY_LS" localSheetId="2">#REF!</definedName>
    <definedName name="AT_E_RES_N_HY_LS" localSheetId="6">#REF!</definedName>
    <definedName name="AT_E_RES_N_HY_LS" localSheetId="1">#REF!</definedName>
    <definedName name="AT_E_RES_N_HY_LS" localSheetId="5">#REF!</definedName>
    <definedName name="AT_E_RES_N_HY_SS" localSheetId="4">#REF!</definedName>
    <definedName name="AT_E_RES_N_HY_SS" localSheetId="3">#REF!</definedName>
    <definedName name="AT_E_RES_N_HY_SS" localSheetId="2">#REF!</definedName>
    <definedName name="AT_E_RES_N_HY_SS" localSheetId="6">#REF!</definedName>
    <definedName name="AT_E_RES_N_HY_SS" localSheetId="1">#REF!</definedName>
    <definedName name="AT_E_RES_N_HY_SS" localSheetId="5">#REF!</definedName>
    <definedName name="AT_E_RES_N_LG" localSheetId="4">#REF!</definedName>
    <definedName name="AT_E_RES_N_LG" localSheetId="3">#REF!</definedName>
    <definedName name="AT_E_RES_N_LG" localSheetId="2">#REF!</definedName>
    <definedName name="AT_E_RES_N_LG" localSheetId="6">#REF!</definedName>
    <definedName name="AT_E_RES_N_LG" localSheetId="1">#REF!</definedName>
    <definedName name="AT_E_RES_N_LG" localSheetId="5">#REF!</definedName>
    <definedName name="AT_E_RES_N_SG" localSheetId="4">#REF!</definedName>
    <definedName name="AT_E_RES_N_SG" localSheetId="3">#REF!</definedName>
    <definedName name="AT_E_RES_N_SG" localSheetId="2">#REF!</definedName>
    <definedName name="AT_E_RES_N_SG" localSheetId="6">#REF!</definedName>
    <definedName name="AT_E_RES_N_SG" localSheetId="1">#REF!</definedName>
    <definedName name="AT_E_RES_N_SG" localSheetId="5">#REF!</definedName>
    <definedName name="AT_E_RES_N_SO_PV" localSheetId="4">#REF!</definedName>
    <definedName name="AT_E_RES_N_SO_PV" localSheetId="3">#REF!</definedName>
    <definedName name="AT_E_RES_N_SO_PV" localSheetId="2">#REF!</definedName>
    <definedName name="AT_E_RES_N_SO_PV" localSheetId="6">#REF!</definedName>
    <definedName name="AT_E_RES_N_SO_PV" localSheetId="1">#REF!</definedName>
    <definedName name="AT_E_RES_N_SO_PV" localSheetId="5">#REF!</definedName>
    <definedName name="AT_E_RES_N_SO_ST" localSheetId="4">#REF!</definedName>
    <definedName name="AT_E_RES_N_SO_ST" localSheetId="3">#REF!</definedName>
    <definedName name="AT_E_RES_N_SO_ST" localSheetId="2">#REF!</definedName>
    <definedName name="AT_E_RES_N_SO_ST" localSheetId="6">#REF!</definedName>
    <definedName name="AT_E_RES_N_SO_ST" localSheetId="1">#REF!</definedName>
    <definedName name="AT_E_RES_N_SO_ST" localSheetId="5">#REF!</definedName>
    <definedName name="AT_E_RES_N_TE" localSheetId="4">#REF!</definedName>
    <definedName name="AT_E_RES_N_TE" localSheetId="3">#REF!</definedName>
    <definedName name="AT_E_RES_N_TE" localSheetId="2">#REF!</definedName>
    <definedName name="AT_E_RES_N_TE" localSheetId="6">#REF!</definedName>
    <definedName name="AT_E_RES_N_TE" localSheetId="1">#REF!</definedName>
    <definedName name="AT_E_RES_N_TE" localSheetId="5">#REF!</definedName>
    <definedName name="AT_E_RES_N_WE" localSheetId="4">#REF!</definedName>
    <definedName name="AT_E_RES_N_WE" localSheetId="3">#REF!</definedName>
    <definedName name="AT_E_RES_N_WE" localSheetId="2">#REF!</definedName>
    <definedName name="AT_E_RES_N_WE" localSheetId="6">#REF!</definedName>
    <definedName name="AT_E_RES_N_WE" localSheetId="1">#REF!</definedName>
    <definedName name="AT_E_RES_N_WE" localSheetId="5">#REF!</definedName>
    <definedName name="AT_E_RES_N_WI_OF" localSheetId="4">#REF!</definedName>
    <definedName name="AT_E_RES_N_WI_OF" localSheetId="3">#REF!</definedName>
    <definedName name="AT_E_RES_N_WI_OF" localSheetId="2">#REF!</definedName>
    <definedName name="AT_E_RES_N_WI_OF" localSheetId="6">#REF!</definedName>
    <definedName name="AT_E_RES_N_WI_OF" localSheetId="1">#REF!</definedName>
    <definedName name="AT_E_RES_N_WI_OF" localSheetId="5">#REF!</definedName>
    <definedName name="AT_E_RES_N_WI_ON" localSheetId="4">#REF!</definedName>
    <definedName name="AT_E_RES_N_WI_ON" localSheetId="3">#REF!</definedName>
    <definedName name="AT_E_RES_N_WI_ON" localSheetId="2">#REF!</definedName>
    <definedName name="AT_E_RES_N_WI_ON" localSheetId="6">#REF!</definedName>
    <definedName name="AT_E_RES_N_WI_ON" localSheetId="1">#REF!</definedName>
    <definedName name="AT_E_RES_N_WI_ON" localSheetId="5">#REF!</definedName>
    <definedName name="AT_E_RES_X_BG" localSheetId="4">#REF!</definedName>
    <definedName name="AT_E_RES_X_BG" localSheetId="3">#REF!</definedName>
    <definedName name="AT_E_RES_X_BG" localSheetId="2">#REF!</definedName>
    <definedName name="AT_E_RES_X_BG" localSheetId="6">#REF!</definedName>
    <definedName name="AT_E_RES_X_BG" localSheetId="1">#REF!</definedName>
    <definedName name="AT_E_RES_X_BG" localSheetId="5">#REF!</definedName>
    <definedName name="AT_E_RES_X_BM_AP" localSheetId="4">#REF!</definedName>
    <definedName name="AT_E_RES_X_BM_AP" localSheetId="3">#REF!</definedName>
    <definedName name="AT_E_RES_X_BM_AP" localSheetId="2">#REF!</definedName>
    <definedName name="AT_E_RES_X_BM_AP" localSheetId="6">#REF!</definedName>
    <definedName name="AT_E_RES_X_BM_AP" localSheetId="1">#REF!</definedName>
    <definedName name="AT_E_RES_X_BM_AP" localSheetId="5">#REF!</definedName>
    <definedName name="AT_E_RES_X_BM_AR" localSheetId="4">#REF!</definedName>
    <definedName name="AT_E_RES_X_BM_AR" localSheetId="3">#REF!</definedName>
    <definedName name="AT_E_RES_X_BM_AR" localSheetId="2">#REF!</definedName>
    <definedName name="AT_E_RES_X_BM_AR" localSheetId="6">#REF!</definedName>
    <definedName name="AT_E_RES_X_BM_AR" localSheetId="1">#REF!</definedName>
    <definedName name="AT_E_RES_X_BM_AR" localSheetId="5">#REF!</definedName>
    <definedName name="AT_E_RES_X_BM_BW" localSheetId="4">#REF!</definedName>
    <definedName name="AT_E_RES_X_BM_BW" localSheetId="3">#REF!</definedName>
    <definedName name="AT_E_RES_X_BM_BW" localSheetId="2">#REF!</definedName>
    <definedName name="AT_E_RES_X_BM_BW" localSheetId="6">#REF!</definedName>
    <definedName name="AT_E_RES_X_BM_BW" localSheetId="1">#REF!</definedName>
    <definedName name="AT_E_RES_X_BM_BW" localSheetId="5">#REF!</definedName>
    <definedName name="AT_E_RES_X_BM_FP" localSheetId="4">#REF!</definedName>
    <definedName name="AT_E_RES_X_BM_FP" localSheetId="3">#REF!</definedName>
    <definedName name="AT_E_RES_X_BM_FP" localSheetId="2">#REF!</definedName>
    <definedName name="AT_E_RES_X_BM_FP" localSheetId="6">#REF!</definedName>
    <definedName name="AT_E_RES_X_BM_FP" localSheetId="1">#REF!</definedName>
    <definedName name="AT_E_RES_X_BM_FP" localSheetId="5">#REF!</definedName>
    <definedName name="AT_E_RES_X_BM_FR" localSheetId="4">#REF!</definedName>
    <definedName name="AT_E_RES_X_BM_FR" localSheetId="3">#REF!</definedName>
    <definedName name="AT_E_RES_X_BM_FR" localSheetId="2">#REF!</definedName>
    <definedName name="AT_E_RES_X_BM_FR" localSheetId="6">#REF!</definedName>
    <definedName name="AT_E_RES_X_BM_FR" localSheetId="1">#REF!</definedName>
    <definedName name="AT_E_RES_X_BM_FR" localSheetId="5">#REF!</definedName>
    <definedName name="AT_E_RES_X_GE" localSheetId="4">#REF!</definedName>
    <definedName name="AT_E_RES_X_GE" localSheetId="3">#REF!</definedName>
    <definedName name="AT_E_RES_X_GE" localSheetId="2">#REF!</definedName>
    <definedName name="AT_E_RES_X_GE" localSheetId="6">#REF!</definedName>
    <definedName name="AT_E_RES_X_GE" localSheetId="1">#REF!</definedName>
    <definedName name="AT_E_RES_X_GE" localSheetId="5">#REF!</definedName>
    <definedName name="AT_E_RES_X_HY_LS" localSheetId="4">#REF!</definedName>
    <definedName name="AT_E_RES_X_HY_LS" localSheetId="3">#REF!</definedName>
    <definedName name="AT_E_RES_X_HY_LS" localSheetId="2">#REF!</definedName>
    <definedName name="AT_E_RES_X_HY_LS" localSheetId="6">#REF!</definedName>
    <definedName name="AT_E_RES_X_HY_LS" localSheetId="1">#REF!</definedName>
    <definedName name="AT_E_RES_X_HY_LS" localSheetId="5">#REF!</definedName>
    <definedName name="AT_E_RES_X_HY_SS" localSheetId="4">#REF!</definedName>
    <definedName name="AT_E_RES_X_HY_SS" localSheetId="3">#REF!</definedName>
    <definedName name="AT_E_RES_X_HY_SS" localSheetId="2">#REF!</definedName>
    <definedName name="AT_E_RES_X_HY_SS" localSheetId="6">#REF!</definedName>
    <definedName name="AT_E_RES_X_HY_SS" localSheetId="1">#REF!</definedName>
    <definedName name="AT_E_RES_X_HY_SS" localSheetId="5">#REF!</definedName>
    <definedName name="AT_E_RES_X_LG" localSheetId="4">#REF!</definedName>
    <definedName name="AT_E_RES_X_LG" localSheetId="3">#REF!</definedName>
    <definedName name="AT_E_RES_X_LG" localSheetId="2">#REF!</definedName>
    <definedName name="AT_E_RES_X_LG" localSheetId="6">#REF!</definedName>
    <definedName name="AT_E_RES_X_LG" localSheetId="1">#REF!</definedName>
    <definedName name="AT_E_RES_X_LG" localSheetId="5">#REF!</definedName>
    <definedName name="AT_E_RES_X_SG" localSheetId="4">#REF!</definedName>
    <definedName name="AT_E_RES_X_SG" localSheetId="3">#REF!</definedName>
    <definedName name="AT_E_RES_X_SG" localSheetId="2">#REF!</definedName>
    <definedName name="AT_E_RES_X_SG" localSheetId="6">#REF!</definedName>
    <definedName name="AT_E_RES_X_SG" localSheetId="1">#REF!</definedName>
    <definedName name="AT_E_RES_X_SG" localSheetId="5">#REF!</definedName>
    <definedName name="AT_E_RES_X_SO_PV" localSheetId="4">#REF!</definedName>
    <definedName name="AT_E_RES_X_SO_PV" localSheetId="3">#REF!</definedName>
    <definedName name="AT_E_RES_X_SO_PV" localSheetId="2">#REF!</definedName>
    <definedName name="AT_E_RES_X_SO_PV" localSheetId="6">#REF!</definedName>
    <definedName name="AT_E_RES_X_SO_PV" localSheetId="1">#REF!</definedName>
    <definedName name="AT_E_RES_X_SO_PV" localSheetId="5">#REF!</definedName>
    <definedName name="AT_E_RES_X_SO_ST" localSheetId="4">#REF!</definedName>
    <definedName name="AT_E_RES_X_SO_ST" localSheetId="3">#REF!</definedName>
    <definedName name="AT_E_RES_X_SO_ST" localSheetId="2">#REF!</definedName>
    <definedName name="AT_E_RES_X_SO_ST" localSheetId="6">#REF!</definedName>
    <definedName name="AT_E_RES_X_SO_ST" localSheetId="1">#REF!</definedName>
    <definedName name="AT_E_RES_X_SO_ST" localSheetId="5">#REF!</definedName>
    <definedName name="AT_E_RES_X_TE" localSheetId="4">#REF!</definedName>
    <definedName name="AT_E_RES_X_TE" localSheetId="3">#REF!</definedName>
    <definedName name="AT_E_RES_X_TE" localSheetId="2">#REF!</definedName>
    <definedName name="AT_E_RES_X_TE" localSheetId="6">#REF!</definedName>
    <definedName name="AT_E_RES_X_TE" localSheetId="1">#REF!</definedName>
    <definedName name="AT_E_RES_X_TE" localSheetId="5">#REF!</definedName>
    <definedName name="AT_E_RES_X_WE" localSheetId="4">#REF!</definedName>
    <definedName name="AT_E_RES_X_WE" localSheetId="3">#REF!</definedName>
    <definedName name="AT_E_RES_X_WE" localSheetId="2">#REF!</definedName>
    <definedName name="AT_E_RES_X_WE" localSheetId="6">#REF!</definedName>
    <definedName name="AT_E_RES_X_WE" localSheetId="1">#REF!</definedName>
    <definedName name="AT_E_RES_X_WE" localSheetId="5">#REF!</definedName>
    <definedName name="AT_E_RES_X_WI_OF" localSheetId="4">#REF!</definedName>
    <definedName name="AT_E_RES_X_WI_OF" localSheetId="3">#REF!</definedName>
    <definedName name="AT_E_RES_X_WI_OF" localSheetId="2">#REF!</definedName>
    <definedName name="AT_E_RES_X_WI_OF" localSheetId="6">#REF!</definedName>
    <definedName name="AT_E_RES_X_WI_OF" localSheetId="1">#REF!</definedName>
    <definedName name="AT_E_RES_X_WI_OF" localSheetId="5">#REF!</definedName>
    <definedName name="AT_E_RES_X_WI_ON" localSheetId="4">#REF!</definedName>
    <definedName name="AT_E_RES_X_WI_ON" localSheetId="3">#REF!</definedName>
    <definedName name="AT_E_RES_X_WI_ON" localSheetId="2">#REF!</definedName>
    <definedName name="AT_E_RES_X_WI_ON" localSheetId="6">#REF!</definedName>
    <definedName name="AT_E_RES_X_WI_ON" localSheetId="1">#REF!</definedName>
    <definedName name="AT_E_RES_X_WI_ON" localSheetId="5">#REF!</definedName>
    <definedName name="Austria" localSheetId="4">#REF!</definedName>
    <definedName name="Austria" localSheetId="3">#REF!</definedName>
    <definedName name="Austria" localSheetId="2">#REF!</definedName>
    <definedName name="Austria" localSheetId="6">#REF!</definedName>
    <definedName name="Austria" localSheetId="1">#REF!</definedName>
    <definedName name="Austria" localSheetId="5">#REF!</definedName>
    <definedName name="BE_E_CON_N_CO_BC" localSheetId="4">#REF!</definedName>
    <definedName name="BE_E_CON_N_CO_BC" localSheetId="3">#REF!</definedName>
    <definedName name="BE_E_CON_N_CO_BC" localSheetId="2">#REF!</definedName>
    <definedName name="BE_E_CON_N_CO_BC" localSheetId="6">#REF!</definedName>
    <definedName name="BE_E_CON_N_CO_BC" localSheetId="1">#REF!</definedName>
    <definedName name="BE_E_CON_N_CO_BC" localSheetId="5">#REF!</definedName>
    <definedName name="BE_E_CON_X_CO_BC" localSheetId="4">#REF!</definedName>
    <definedName name="BE_E_CON_X_CO_BC" localSheetId="3">#REF!</definedName>
    <definedName name="BE_E_CON_X_CO_BC" localSheetId="2">#REF!</definedName>
    <definedName name="BE_E_CON_X_CO_BC" localSheetId="6">#REF!</definedName>
    <definedName name="BE_E_CON_X_CO_BC" localSheetId="1">#REF!</definedName>
    <definedName name="BE_E_CON_X_CO_BC" localSheetId="5">#REF!</definedName>
    <definedName name="BE_E_RES_N_GE" localSheetId="4">#REF!</definedName>
    <definedName name="BE_E_RES_N_GE" localSheetId="3">#REF!</definedName>
    <definedName name="BE_E_RES_N_GE" localSheetId="2">#REF!</definedName>
    <definedName name="BE_E_RES_N_GE" localSheetId="6">#REF!</definedName>
    <definedName name="BE_E_RES_N_GE" localSheetId="1">#REF!</definedName>
    <definedName name="BE_E_RES_N_GE" localSheetId="5">#REF!</definedName>
    <definedName name="BE_E_RES_X_GE" localSheetId="4">#REF!</definedName>
    <definedName name="BE_E_RES_X_GE" localSheetId="3">#REF!</definedName>
    <definedName name="BE_E_RES_X_GE" localSheetId="2">#REF!</definedName>
    <definedName name="BE_E_RES_X_GE" localSheetId="6">#REF!</definedName>
    <definedName name="BE_E_RES_X_GE" localSheetId="1">#REF!</definedName>
    <definedName name="BE_E_RES_X_GE" localSheetId="5">#REF!</definedName>
    <definedName name="Belgium" localSheetId="4">#REF!</definedName>
    <definedName name="Belgium" localSheetId="3">#REF!</definedName>
    <definedName name="Belgium" localSheetId="2">#REF!</definedName>
    <definedName name="Belgium" localSheetId="6">#REF!</definedName>
    <definedName name="Belgium" localSheetId="1">#REF!</definedName>
    <definedName name="Belgium" localSheetId="5">#REF!</definedName>
    <definedName name="Denmark" localSheetId="4">#REF!</definedName>
    <definedName name="Denmark" localSheetId="3">#REF!</definedName>
    <definedName name="Denmark" localSheetId="2">#REF!</definedName>
    <definedName name="Denmark" localSheetId="6">#REF!</definedName>
    <definedName name="Denmark" localSheetId="1">#REF!</definedName>
    <definedName name="Denmark" localSheetId="5">#REF!</definedName>
    <definedName name="DK_E_CON_N_OI" localSheetId="4">#REF!</definedName>
    <definedName name="DK_E_CON_N_OI" localSheetId="3">#REF!</definedName>
    <definedName name="DK_E_CON_N_OI" localSheetId="2">#REF!</definedName>
    <definedName name="DK_E_CON_N_OI" localSheetId="6">#REF!</definedName>
    <definedName name="DK_E_CON_N_OI" localSheetId="1">#REF!</definedName>
    <definedName name="DK_E_CON_N_OI" localSheetId="5">#REF!</definedName>
    <definedName name="DK_E_CON_X_OI" localSheetId="4">#REF!</definedName>
    <definedName name="DK_E_CON_X_OI" localSheetId="3">#REF!</definedName>
    <definedName name="DK_E_CON_X_OI" localSheetId="2">#REF!</definedName>
    <definedName name="DK_E_CON_X_OI" localSheetId="6">#REF!</definedName>
    <definedName name="DK_E_CON_X_OI" localSheetId="1">#REF!</definedName>
    <definedName name="DK_E_CON_X_OI" localSheetId="5">#REF!</definedName>
    <definedName name="DK_E_RES_N_LG" localSheetId="4">#REF!</definedName>
    <definedName name="DK_E_RES_N_LG" localSheetId="3">#REF!</definedName>
    <definedName name="DK_E_RES_N_LG" localSheetId="2">#REF!</definedName>
    <definedName name="DK_E_RES_N_LG" localSheetId="6">#REF!</definedName>
    <definedName name="DK_E_RES_N_LG" localSheetId="1">#REF!</definedName>
    <definedName name="DK_E_RES_N_LG" localSheetId="5">#REF!</definedName>
    <definedName name="DK_E_RES_X_LG" localSheetId="4">#REF!</definedName>
    <definedName name="DK_E_RES_X_LG" localSheetId="3">#REF!</definedName>
    <definedName name="DK_E_RES_X_LG" localSheetId="2">#REF!</definedName>
    <definedName name="DK_E_RES_X_LG" localSheetId="6">#REF!</definedName>
    <definedName name="DK_E_RES_X_LG" localSheetId="1">#REF!</definedName>
    <definedName name="DK_E_RES_X_LG" localSheetId="5">#REF!</definedName>
    <definedName name="_xlnm.Print_Area" localSheetId="4">'NECP-NoTrade'!$C$1:$AF$56</definedName>
    <definedName name="_xlnm.Print_Area" localSheetId="3">'NECP-Trade'!$C$1:$AF$56</definedName>
    <definedName name="_xlnm.Print_Area" localSheetId="2">'RE40-NoTrade'!$C$1:$AF$56</definedName>
    <definedName name="_xlnm.Print_Area" localSheetId="6">'RE40-NoTrade (default EEF)'!$B$1:$AE$53</definedName>
    <definedName name="_xlnm.Print_Area" localSheetId="1">'RE40-Trade'!$C$1:$AF$56</definedName>
    <definedName name="_xlnm.Print_Area" localSheetId="5">'RE40-Trade (default EEF)'!$B$1:$AE$53</definedName>
    <definedName name="_xlnm.Print_Titles" localSheetId="4">'NECP-NoTrade'!$1:$4</definedName>
    <definedName name="_xlnm.Print_Titles" localSheetId="3">'NECP-Trade'!$1:$4</definedName>
    <definedName name="_xlnm.Print_Titles" localSheetId="2">'RE40-NoTrade'!$1:$4</definedName>
    <definedName name="_xlnm.Print_Titles" localSheetId="6">'RE40-NoTrade (default EEF)'!$1:$3</definedName>
    <definedName name="_xlnm.Print_Titles" localSheetId="1">'RE40-Trade'!$1:$4</definedName>
    <definedName name="_xlnm.Print_Titles" localSheetId="5">'RE40-Trade (default EEF)'!$1:$3</definedName>
    <definedName name="eff" localSheetId="4">'[1]costs - data'!$B$18</definedName>
    <definedName name="eff" localSheetId="3">'[1]costs - data'!$B$18</definedName>
    <definedName name="eff" localSheetId="2">'[1]costs - data'!$B$18</definedName>
    <definedName name="eff" localSheetId="6">'[1]costs - data'!$B$18</definedName>
    <definedName name="eff" localSheetId="1">'[1]costs - data'!$B$18</definedName>
    <definedName name="eff" localSheetId="5">'[1]costs - data'!$B$18</definedName>
    <definedName name="eff">'[1]costs - data'!$B$18</definedName>
    <definedName name="EleTransportCapacity_2001" localSheetId="4">#REF!</definedName>
    <definedName name="EleTransportCapacity_2001" localSheetId="3">#REF!</definedName>
    <definedName name="EleTransportCapacity_2001" localSheetId="2">#REF!</definedName>
    <definedName name="EleTransportCapacity_2001" localSheetId="6">#REF!</definedName>
    <definedName name="EleTransportCapacity_2001" localSheetId="1">#REF!</definedName>
    <definedName name="EleTransportCapacity_2001" localSheetId="5">#REF!</definedName>
    <definedName name="EleTransportCapacity_2002" localSheetId="4">#REF!</definedName>
    <definedName name="EleTransportCapacity_2002" localSheetId="3">#REF!</definedName>
    <definedName name="EleTransportCapacity_2002" localSheetId="2">#REF!</definedName>
    <definedName name="EleTransportCapacity_2002" localSheetId="6">#REF!</definedName>
    <definedName name="EleTransportCapacity_2002" localSheetId="1">#REF!</definedName>
    <definedName name="EleTransportCapacity_2002" localSheetId="5">#REF!</definedName>
    <definedName name="EleTransportCapacity_2003" localSheetId="4">#REF!</definedName>
    <definedName name="EleTransportCapacity_2003" localSheetId="3">#REF!</definedName>
    <definedName name="EleTransportCapacity_2003" localSheetId="2">#REF!</definedName>
    <definedName name="EleTransportCapacity_2003" localSheetId="6">#REF!</definedName>
    <definedName name="EleTransportCapacity_2003" localSheetId="1">#REF!</definedName>
    <definedName name="EleTransportCapacity_2003" localSheetId="5">#REF!</definedName>
    <definedName name="EleTransportCapacity_2004" localSheetId="4">#REF!</definedName>
    <definedName name="EleTransportCapacity_2004" localSheetId="3">#REF!</definedName>
    <definedName name="EleTransportCapacity_2004" localSheetId="2">#REF!</definedName>
    <definedName name="EleTransportCapacity_2004" localSheetId="6">#REF!</definedName>
    <definedName name="EleTransportCapacity_2004" localSheetId="1">#REF!</definedName>
    <definedName name="EleTransportCapacity_2004" localSheetId="5">#REF!</definedName>
    <definedName name="EleTransportCapacity_2005" localSheetId="4">#REF!</definedName>
    <definedName name="EleTransportCapacity_2005" localSheetId="3">#REF!</definedName>
    <definedName name="EleTransportCapacity_2005" localSheetId="2">#REF!</definedName>
    <definedName name="EleTransportCapacity_2005" localSheetId="6">#REF!</definedName>
    <definedName name="EleTransportCapacity_2005" localSheetId="1">#REF!</definedName>
    <definedName name="EleTransportCapacity_2005" localSheetId="5">#REF!</definedName>
    <definedName name="OffsetCentral" localSheetId="4">'[2]New Database'!$AO$5</definedName>
    <definedName name="OffsetCentral" localSheetId="3">'[2]New Database'!$AO$5</definedName>
    <definedName name="OffsetCentral" localSheetId="2">'[2]New Database'!$AO$5</definedName>
    <definedName name="OffsetCentral" localSheetId="6">'[2]New Database'!$AO$5</definedName>
    <definedName name="OffsetCentral" localSheetId="1">'[2]New Database'!$AO$5</definedName>
    <definedName name="OffsetCentral" localSheetId="5">'[2]New Database'!$AO$5</definedName>
    <definedName name="OffsetCentral">'[2]New Database'!$AO$5</definedName>
    <definedName name="OFfsetCentral_H" localSheetId="4">'[2]New Database'!$AO$5:$CB$5</definedName>
    <definedName name="OFfsetCentral_H" localSheetId="3">'[2]New Database'!$AO$5:$CB$5</definedName>
    <definedName name="OFfsetCentral_H" localSheetId="2">'[2]New Database'!$AO$5:$CB$5</definedName>
    <definedName name="OFfsetCentral_H" localSheetId="6">'[2]New Database'!$AO$5:$CB$5</definedName>
    <definedName name="OFfsetCentral_H" localSheetId="1">'[2]New Database'!$AO$5:$CB$5</definedName>
    <definedName name="OFfsetCentral_H" localSheetId="5">'[2]New Database'!$AO$5:$CB$5</definedName>
    <definedName name="OFfsetCentral_H">'[2]New Database'!$AO$5:$CB$5</definedName>
    <definedName name="OffsetRows" localSheetId="4">'[2]New Database'!$DR$5:$DR$70</definedName>
    <definedName name="OffsetRows" localSheetId="3">'[2]New Database'!$DR$5:$DR$70</definedName>
    <definedName name="OffsetRows" localSheetId="2">'[2]New Database'!$DR$5:$DR$70</definedName>
    <definedName name="OffsetRows" localSheetId="6">'[2]New Database'!$DR$5:$DR$70</definedName>
    <definedName name="OffsetRows" localSheetId="1">'[2]New Database'!$DR$5:$DR$70</definedName>
    <definedName name="OffsetRows" localSheetId="5">'[2]New Database'!$DR$5:$DR$70</definedName>
    <definedName name="OffsetRows">'[2]New Database'!$DR$5:$DR$70</definedName>
    <definedName name="xxx" localSheetId="4">'[1]costs - data'!$B$18</definedName>
    <definedName name="xxx" localSheetId="3">'[1]costs - data'!$B$18</definedName>
    <definedName name="xxx" localSheetId="2">'[1]costs - data'!$B$18</definedName>
    <definedName name="xxx" localSheetId="6">'[1]costs - data'!$B$18</definedName>
    <definedName name="xxx" localSheetId="1">'[1]costs - data'!$B$18</definedName>
    <definedName name="xxx" localSheetId="5">'[1]costs - data'!$B$18</definedName>
    <definedName name="xxx">'[1]costs - data'!$B$18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" i="3" l="1"/>
  <c r="G14" i="3"/>
  <c r="H14" i="3"/>
  <c r="R14" i="3"/>
  <c r="I14" i="3"/>
  <c r="J14" i="3"/>
  <c r="L14" i="3"/>
  <c r="M14" i="3"/>
  <c r="O14" i="3"/>
  <c r="P14" i="3"/>
  <c r="K14" i="3"/>
  <c r="Q14" i="3"/>
  <c r="S14" i="3"/>
  <c r="T14" i="3"/>
  <c r="U14" i="3"/>
  <c r="X14" i="3"/>
  <c r="V14" i="3"/>
  <c r="W14" i="3"/>
  <c r="Y14" i="3"/>
  <c r="Z14" i="3"/>
  <c r="AA14" i="3"/>
  <c r="AB14" i="3"/>
  <c r="AF14" i="3"/>
  <c r="AE14" i="3"/>
  <c r="N14" i="3"/>
  <c r="AD14" i="3"/>
  <c r="AC14" i="3"/>
  <c r="F14" i="4"/>
  <c r="G14" i="4"/>
  <c r="H14" i="4"/>
  <c r="R14" i="4"/>
  <c r="I14" i="4"/>
  <c r="J14" i="4"/>
  <c r="L14" i="4"/>
  <c r="M14" i="4"/>
  <c r="O14" i="4"/>
  <c r="P14" i="4"/>
  <c r="K14" i="4"/>
  <c r="Q14" i="4"/>
  <c r="S14" i="4"/>
  <c r="T14" i="4"/>
  <c r="U14" i="4"/>
  <c r="X14" i="4"/>
  <c r="V14" i="4"/>
  <c r="W14" i="4"/>
  <c r="Y14" i="4"/>
  <c r="Z14" i="4"/>
  <c r="AA14" i="4"/>
  <c r="AB14" i="4"/>
  <c r="AF14" i="4"/>
  <c r="AE14" i="4"/>
  <c r="N14" i="4"/>
  <c r="AD14" i="4"/>
  <c r="AC14" i="4"/>
  <c r="F14" i="5"/>
  <c r="G14" i="5"/>
  <c r="H14" i="5"/>
  <c r="R14" i="5"/>
  <c r="I14" i="5"/>
  <c r="J14" i="5"/>
  <c r="L14" i="5"/>
  <c r="M14" i="5"/>
  <c r="O14" i="5"/>
  <c r="P14" i="5"/>
  <c r="K14" i="5"/>
  <c r="Q14" i="5"/>
  <c r="S14" i="5"/>
  <c r="T14" i="5"/>
  <c r="U14" i="5"/>
  <c r="X14" i="5"/>
  <c r="V14" i="5"/>
  <c r="W14" i="5"/>
  <c r="Y14" i="5"/>
  <c r="Z14" i="5"/>
  <c r="AA14" i="5"/>
  <c r="AB14" i="5"/>
  <c r="AF14" i="5"/>
  <c r="AE14" i="5"/>
  <c r="N14" i="5"/>
  <c r="AD14" i="5"/>
  <c r="AC14" i="5"/>
  <c r="F14" i="1"/>
  <c r="G14" i="1"/>
  <c r="H14" i="1"/>
  <c r="R14" i="1"/>
  <c r="I14" i="1"/>
  <c r="J14" i="1"/>
  <c r="L14" i="1"/>
  <c r="M14" i="1"/>
  <c r="O14" i="1"/>
  <c r="P14" i="1"/>
  <c r="K14" i="1"/>
  <c r="Q14" i="1"/>
  <c r="S14" i="1"/>
  <c r="T14" i="1"/>
  <c r="U14" i="1"/>
  <c r="X14" i="1"/>
  <c r="V14" i="1"/>
  <c r="W14" i="1"/>
  <c r="Y14" i="1"/>
  <c r="Z14" i="1"/>
  <c r="AA14" i="1"/>
  <c r="AB14" i="1"/>
  <c r="AF14" i="1"/>
  <c r="AE14" i="1"/>
  <c r="N14" i="1"/>
  <c r="AD14" i="1"/>
  <c r="AC14" i="1"/>
  <c r="E14" i="3"/>
  <c r="E14" i="4"/>
  <c r="E14" i="5"/>
  <c r="E14" i="1"/>
  <c r="B4" i="6" l="1"/>
</calcChain>
</file>

<file path=xl/sharedStrings.xml><?xml version="1.0" encoding="utf-8"?>
<sst xmlns="http://schemas.openxmlformats.org/spreadsheetml/2006/main" count="1787" uniqueCount="139">
  <si>
    <t>Country:</t>
  </si>
  <si>
    <t>EU27</t>
  </si>
  <si>
    <t>Scenario:</t>
  </si>
  <si>
    <t>A2-GoO(RE40-Trade)</t>
  </si>
  <si>
    <t>General acronyms:</t>
  </si>
  <si>
    <t>ALL</t>
  </si>
  <si>
    <t>All RES installations</t>
  </si>
  <si>
    <t>NEW</t>
  </si>
  <si>
    <t>New RES installations after 2020</t>
  </si>
  <si>
    <t>yearly new</t>
  </si>
  <si>
    <t xml:space="preserve"> New RES installations in year n</t>
  </si>
  <si>
    <t>General legend</t>
  </si>
  <si>
    <t>[Unit]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</si>
  <si>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</si>
  <si>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</si>
  <si>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</si>
  <si>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</si>
  <si>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</si>
  <si>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</si>
  <si>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</si>
  <si>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</si>
  <si>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</si>
  <si>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</si>
  <si>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</si>
  <si>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</si>
  <si>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</si>
  <si>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</si>
  <si>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</si>
  <si>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</si>
  <si>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</si>
  <si>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</si>
  <si>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</si>
  <si>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</si>
  <si>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</si>
  <si>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</si>
  <si>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</si>
  <si>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</si>
  <si>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</si>
  <si>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</si>
  <si>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</si>
  <si>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Country comparison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</si>
  <si>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</si>
  <si>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</si>
  <si>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</si>
  <si>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</si>
  <si>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</si>
  <si>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</si>
  <si>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</si>
  <si>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</si>
  <si>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</si>
  <si>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</si>
  <si>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</si>
  <si>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HU</t>
  </si>
  <si>
    <t>IE</t>
  </si>
  <si>
    <t>IT</t>
  </si>
  <si>
    <t>LV</t>
  </si>
  <si>
    <t>LT</t>
  </si>
  <si>
    <t>LU</t>
  </si>
  <si>
    <t>MT</t>
  </si>
  <si>
    <t>NL</t>
  </si>
  <si>
    <t>PL</t>
  </si>
  <si>
    <t>PT</t>
  </si>
  <si>
    <t>RO</t>
  </si>
  <si>
    <t>SK</t>
  </si>
  <si>
    <t>SI</t>
  </si>
  <si>
    <t>ES</t>
  </si>
  <si>
    <t>SE</t>
  </si>
  <si>
    <r>
      <t xml:space="preserve">Installed capacity of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</si>
  <si>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Installed capacity</t>
  </si>
  <si>
    <t>Biogas</t>
  </si>
  <si>
    <t>GW</t>
  </si>
  <si>
    <t>Solid biomass</t>
  </si>
  <si>
    <t>Biowaste</t>
  </si>
  <si>
    <t>Geothermal electricity</t>
  </si>
  <si>
    <t>Hydro large-scale</t>
  </si>
  <si>
    <t>Hydro small-scale</t>
  </si>
  <si>
    <t>Photovoltaics</t>
  </si>
  <si>
    <t>Solar thermal electricity</t>
  </si>
  <si>
    <t>Tide &amp; wave</t>
  </si>
  <si>
    <t>Wind onshore</t>
  </si>
  <si>
    <t>Wind offshore</t>
  </si>
  <si>
    <t>RES-E total</t>
  </si>
  <si>
    <t>RES-E CHP</t>
  </si>
  <si>
    <t>Decentralised PV</t>
  </si>
  <si>
    <r>
      <t xml:space="preserve">Energy production from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</si>
  <si>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Energy output</t>
  </si>
  <si>
    <t>TWh</t>
  </si>
  <si>
    <t>RES shares on related demand</t>
  </si>
  <si>
    <t>RES-E - share on gross electricity demand</t>
  </si>
  <si>
    <t>%</t>
  </si>
  <si>
    <t>Gross electricity demand</t>
  </si>
  <si>
    <t>RES-E - average fullloadhours</t>
  </si>
  <si>
    <t>h/a</t>
  </si>
  <si>
    <t>A2-GoO(RE40-NoTrade)</t>
  </si>
  <si>
    <t>A2-GoO-QUOe(NECP-NoTrade)</t>
  </si>
  <si>
    <t>A2-GoO-QUOe(NECP-Trade)</t>
  </si>
  <si>
    <t>Other key assumptions used in modelling:</t>
  </si>
  <si>
    <t>EUR15/tCO2</t>
  </si>
  <si>
    <t>Source: PRIMES Green Deal IA - MIX scenario … carbon prices range from 32 to 65 EUR/tCO2 in all scenarios that refer to a 55% GHG reduction target.</t>
  </si>
  <si>
    <t>Natural gas</t>
  </si>
  <si>
    <t>Coal</t>
  </si>
  <si>
    <t>Oil</t>
  </si>
  <si>
    <t>Carbon price</t>
  </si>
  <si>
    <t>Carbon price (EU ETS) 2030</t>
  </si>
  <si>
    <t>Fossil fuel prices</t>
  </si>
  <si>
    <t>EUR18/tCO2</t>
  </si>
  <si>
    <t>Siehe MUSTEC Daten bei Balmorel</t>
  </si>
  <si>
    <t>Umrechnung via Lukas-Tool</t>
  </si>
  <si>
    <r>
      <t>Szenarienauswahl: Das "</t>
    </r>
    <r>
      <rPr>
        <b/>
        <sz val="11"/>
        <color theme="1"/>
        <rFont val="Calibri"/>
        <family val="2"/>
        <scheme val="minor"/>
      </rPr>
      <t>RE40-Trade</t>
    </r>
    <r>
      <rPr>
        <sz val="11"/>
        <color theme="1"/>
        <rFont val="Calibri"/>
        <family val="2"/>
        <scheme val="minor"/>
      </rPr>
      <t>" Szenario wäre wohl das wichtigste, gefolgt von den NECP-Szenarien (NoTrade und Trade)</t>
    </r>
  </si>
  <si>
    <t>Weitere Annahmen: CO2 Preise findest du unter "Other assumptions", plus den Hinweis zu den Preisen der Fossilen.</t>
  </si>
  <si>
    <t>RES-H - Energy output</t>
  </si>
  <si>
    <t>Biogas (grid)</t>
  </si>
  <si>
    <t>Solid biomass (grid)</t>
  </si>
  <si>
    <t>Biowaste (grid)</t>
  </si>
  <si>
    <t>Geothermal heat (grid)</t>
  </si>
  <si>
    <t>RES-H total (grid)</t>
  </si>
  <si>
    <t>RES-H CHP</t>
  </si>
  <si>
    <t>RES-H district heating (heat only)</t>
  </si>
  <si>
    <t>RES-H - Installed capacity</t>
  </si>
  <si>
    <t>Gross heat demand (grid)</t>
  </si>
  <si>
    <t>Default gross heat demand (grid)</t>
  </si>
  <si>
    <t>EL</t>
  </si>
  <si>
    <t>n.a.</t>
  </si>
  <si>
    <r>
      <rPr>
        <b/>
        <sz val="11"/>
        <color theme="1"/>
        <rFont val="Calibri"/>
        <family val="2"/>
        <scheme val="minor"/>
      </rPr>
      <t>UPDATE 03-12-2020:</t>
    </r>
    <r>
      <rPr>
        <sz val="11"/>
        <color theme="1"/>
        <rFont val="Calibri"/>
        <family val="2"/>
        <scheme val="minor"/>
      </rPr>
      <t xml:space="preserve"> Nun inkl. Update der RE40 Szenarien, wo ich die Stromnachfrage für 2030 gleich ließ, aber in den anderen Sektoren höhere Energieeffizienz unterstellte (quasi 37% EEF overall anstelle von 32% davor). Das führte zu einem Rückgang der RES-Stromerzeugung, da nun in Summe weniger RES absolut benötigt wird, um das Gesamt-RES Ziel für 2030 zu erreichen</t>
    </r>
  </si>
  <si>
    <t>Centralized PV</t>
  </si>
  <si>
    <t xml:space="preserve">FI </t>
  </si>
  <si>
    <t>PO</t>
  </si>
  <si>
    <t>Classification</t>
  </si>
  <si>
    <t>K5_GNR_ST_WOODCHIPS_EXT_2030</t>
  </si>
  <si>
    <t>K5_GNR_ST_MSW_BPR_2030</t>
  </si>
  <si>
    <t>non existent in Balmorel</t>
  </si>
  <si>
    <t>K5_GNR_GEOTHERMAL_2030</t>
  </si>
  <si>
    <t>K5_GNR_WT_WIND_ONSHORE_2030</t>
  </si>
  <si>
    <t>K5_GNR_WT_WIND_OFFSHORE_2030</t>
  </si>
  <si>
    <t>K5_GNR_PV_SUN_DECENTRAL_2030</t>
  </si>
  <si>
    <t>K5_GNR_PV_SUN_CENTRAL_2030</t>
  </si>
  <si>
    <t>K5_GNR_ST_BIOGAS_EXT_2030</t>
  </si>
  <si>
    <t>K5_GNR_ROR_WTR_2030</t>
  </si>
  <si>
    <t>K5_GNR_RES_WTR_NOPMP_2030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</si>
</sst>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0.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Calibri"/>
      <family val="2"/>
      <scheme val="minor"/>
    </font>
    <font>
      <sz val="11"/>
      <name val="Calibri"/>
      <family val="2"/>
    </font>
    <font>
      <sz val="10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 applyBorder="1" applyAlignment="1">
      <alignment horizontal="right" wrapText="1"/>
    </xf>
    <xf numFmtId="0" fontId="5" fillId="0" borderId="0" xfId="0" applyFont="1" applyAlignment="1">
      <alignment horizontal="right" indent="1"/>
    </xf>
    <xf numFmtId="0" fontId="5" fillId="0" borderId="0" xfId="0" applyFont="1" applyAlignment="1">
      <alignment horizontal="right"/>
    </xf>
    <xf numFmtId="0" fontId="0" fillId="0" borderId="0" xfId="0" applyFill="1" applyBorder="1"/>
    <xf numFmtId="0" fontId="6" fillId="0" borderId="0" xfId="0" applyFont="1" applyAlignment="1">
      <alignment wrapText="1"/>
    </xf>
    <xf numFmtId="0" fontId="6" fillId="0" borderId="0" xfId="0" applyFont="1"/>
    <xf numFmtId="0" fontId="6" fillId="2" borderId="1" xfId="0" applyFont="1" applyFill="1" applyBorder="1" applyAlignment="1">
      <alignment textRotation="90" wrapText="1"/>
    </xf>
    <xf numFmtId="0" fontId="6" fillId="0" borderId="0" xfId="0" applyFont="1" applyAlignment="1">
      <alignment textRotation="90" wrapText="1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right" wrapText="1"/>
    </xf>
    <xf numFmtId="0" fontId="8" fillId="0" borderId="0" xfId="0" applyFont="1" applyAlignment="1">
      <alignment wrapText="1"/>
    </xf>
    <xf numFmtId="0" fontId="9" fillId="2" borderId="1" xfId="0" applyFont="1" applyFill="1" applyBorder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wrapText="1"/>
    </xf>
    <xf numFmtId="4" fontId="6" fillId="0" borderId="0" xfId="0" applyNumberFormat="1" applyFont="1"/>
    <xf numFmtId="4" fontId="6" fillId="0" borderId="0" xfId="0" applyNumberFormat="1" applyFont="1" applyFill="1" applyBorder="1"/>
    <xf numFmtId="4" fontId="12" fillId="0" borderId="0" xfId="0" applyNumberFormat="1" applyFont="1" applyFill="1" applyBorder="1"/>
    <xf numFmtId="0" fontId="9" fillId="0" borderId="0" xfId="0" applyFont="1" applyAlignment="1">
      <alignment horizontal="left" wrapText="1"/>
    </xf>
    <xf numFmtId="0" fontId="5" fillId="0" borderId="0" xfId="0" applyFont="1"/>
    <xf numFmtId="0" fontId="11" fillId="0" borderId="2" xfId="0" applyFont="1" applyBorder="1" applyAlignment="1">
      <alignment horizontal="left" wrapText="1" indent="1"/>
    </xf>
    <xf numFmtId="0" fontId="5" fillId="0" borderId="2" xfId="0" applyFont="1" applyBorder="1"/>
    <xf numFmtId="164" fontId="6" fillId="2" borderId="3" xfId="0" applyNumberFormat="1" applyFont="1" applyFill="1" applyBorder="1"/>
    <xf numFmtId="164" fontId="6" fillId="0" borderId="2" xfId="0" applyNumberFormat="1" applyFont="1" applyBorder="1"/>
    <xf numFmtId="164" fontId="6" fillId="0" borderId="0" xfId="0" applyNumberFormat="1" applyFont="1" applyFill="1" applyBorder="1"/>
    <xf numFmtId="3" fontId="13" fillId="0" borderId="0" xfId="0" applyNumberFormat="1" applyFont="1" applyFill="1" applyBorder="1"/>
    <xf numFmtId="164" fontId="11" fillId="0" borderId="0" xfId="0" applyNumberFormat="1" applyFont="1" applyFill="1" applyBorder="1"/>
    <xf numFmtId="0" fontId="11" fillId="0" borderId="0" xfId="0" applyFont="1" applyBorder="1" applyAlignment="1">
      <alignment horizontal="left" wrapText="1" indent="1"/>
    </xf>
    <xf numFmtId="0" fontId="5" fillId="0" borderId="0" xfId="0" applyFont="1" applyBorder="1"/>
    <xf numFmtId="164" fontId="6" fillId="2" borderId="1" xfId="0" applyNumberFormat="1" applyFont="1" applyFill="1" applyBorder="1"/>
    <xf numFmtId="164" fontId="6" fillId="0" borderId="0" xfId="0" applyNumberFormat="1" applyFont="1" applyBorder="1"/>
    <xf numFmtId="164" fontId="14" fillId="2" borderId="1" xfId="0" applyNumberFormat="1" applyFont="1" applyFill="1" applyBorder="1"/>
    <xf numFmtId="164" fontId="15" fillId="0" borderId="0" xfId="0" applyNumberFormat="1" applyFont="1" applyBorder="1"/>
    <xf numFmtId="0" fontId="16" fillId="3" borderId="0" xfId="0" applyFont="1" applyFill="1" applyBorder="1" applyAlignment="1">
      <alignment horizontal="left" wrapText="1"/>
    </xf>
    <xf numFmtId="0" fontId="17" fillId="3" borderId="0" xfId="0" applyFont="1" applyFill="1" applyBorder="1"/>
    <xf numFmtId="164" fontId="18" fillId="3" borderId="1" xfId="0" applyNumberFormat="1" applyFont="1" applyFill="1" applyBorder="1"/>
    <xf numFmtId="164" fontId="18" fillId="3" borderId="0" xfId="0" applyNumberFormat="1" applyFont="1" applyFill="1" applyBorder="1"/>
    <xf numFmtId="0" fontId="11" fillId="0" borderId="4" xfId="0" applyFont="1" applyBorder="1" applyAlignment="1">
      <alignment horizontal="left" wrapText="1" indent="1"/>
    </xf>
    <xf numFmtId="0" fontId="5" fillId="0" borderId="4" xfId="0" applyFont="1" applyBorder="1"/>
    <xf numFmtId="164" fontId="14" fillId="2" borderId="5" xfId="0" applyNumberFormat="1" applyFont="1" applyFill="1" applyBorder="1"/>
    <xf numFmtId="164" fontId="15" fillId="0" borderId="4" xfId="0" applyNumberFormat="1" applyFont="1" applyBorder="1"/>
    <xf numFmtId="0" fontId="11" fillId="0" borderId="6" xfId="0" applyFont="1" applyBorder="1" applyAlignment="1">
      <alignment horizontal="left" wrapText="1" indent="1"/>
    </xf>
    <xf numFmtId="0" fontId="5" fillId="0" borderId="6" xfId="0" applyFont="1" applyBorder="1"/>
    <xf numFmtId="165" fontId="6" fillId="2" borderId="7" xfId="1" applyNumberFormat="1" applyFont="1" applyFill="1" applyBorder="1"/>
    <xf numFmtId="165" fontId="6" fillId="0" borderId="6" xfId="1" applyNumberFormat="1" applyFont="1" applyBorder="1"/>
    <xf numFmtId="165" fontId="6" fillId="0" borderId="0" xfId="1" applyNumberFormat="1" applyFont="1" applyFill="1" applyBorder="1"/>
    <xf numFmtId="165" fontId="13" fillId="0" borderId="0" xfId="0" applyNumberFormat="1" applyFont="1" applyFill="1" applyBorder="1"/>
    <xf numFmtId="165" fontId="11" fillId="0" borderId="0" xfId="0" applyNumberFormat="1" applyFont="1" applyFill="1" applyBorder="1"/>
    <xf numFmtId="0" fontId="19" fillId="3" borderId="6" xfId="0" applyFont="1" applyFill="1" applyBorder="1" applyAlignment="1">
      <alignment horizontal="left" wrapText="1"/>
    </xf>
    <xf numFmtId="0" fontId="17" fillId="3" borderId="6" xfId="0" applyFont="1" applyFill="1" applyBorder="1"/>
    <xf numFmtId="164" fontId="18" fillId="3" borderId="7" xfId="0" applyNumberFormat="1" applyFont="1" applyFill="1" applyBorder="1"/>
    <xf numFmtId="164" fontId="18" fillId="3" borderId="6" xfId="0" applyNumberFormat="1" applyFont="1" applyFill="1" applyBorder="1"/>
    <xf numFmtId="165" fontId="6" fillId="2" borderId="0" xfId="1" applyNumberFormat="1" applyFont="1" applyFill="1" applyBorder="1"/>
    <xf numFmtId="165" fontId="6" fillId="0" borderId="0" xfId="1" applyNumberFormat="1" applyFont="1" applyBorder="1"/>
    <xf numFmtId="0" fontId="20" fillId="0" borderId="0" xfId="0" applyFont="1" applyAlignment="1">
      <alignment horizontal="left" wrapText="1"/>
    </xf>
    <xf numFmtId="0" fontId="21" fillId="0" borderId="0" xfId="0" applyFont="1"/>
    <xf numFmtId="0" fontId="22" fillId="0" borderId="2" xfId="0" applyFont="1" applyBorder="1" applyAlignment="1">
      <alignment horizontal="left" wrapText="1" indent="1"/>
    </xf>
    <xf numFmtId="0" fontId="21" fillId="0" borderId="2" xfId="0" applyFont="1" applyBorder="1"/>
    <xf numFmtId="3" fontId="15" fillId="2" borderId="3" xfId="0" applyNumberFormat="1" applyFont="1" applyFill="1" applyBorder="1" applyAlignment="1">
      <alignment horizontal="right"/>
    </xf>
    <xf numFmtId="3" fontId="15" fillId="0" borderId="2" xfId="0" applyNumberFormat="1" applyFont="1" applyBorder="1" applyAlignment="1">
      <alignment horizontal="right"/>
    </xf>
    <xf numFmtId="0" fontId="22" fillId="0" borderId="0" xfId="0" applyFont="1" applyBorder="1" applyAlignment="1">
      <alignment horizontal="left" wrapText="1" indent="1"/>
    </xf>
    <xf numFmtId="0" fontId="21" fillId="0" borderId="0" xfId="0" applyFont="1" applyBorder="1"/>
    <xf numFmtId="3" fontId="15" fillId="2" borderId="1" xfId="0" applyNumberFormat="1" applyFont="1" applyFill="1" applyBorder="1" applyAlignment="1">
      <alignment horizontal="right"/>
    </xf>
    <xf numFmtId="3" fontId="15" fillId="0" borderId="0" xfId="0" applyNumberFormat="1" applyFont="1" applyBorder="1" applyAlignment="1">
      <alignment horizontal="right"/>
    </xf>
    <xf numFmtId="0" fontId="23" fillId="3" borderId="0" xfId="0" applyFont="1" applyFill="1" applyBorder="1" applyAlignment="1">
      <alignment horizontal="left" wrapText="1"/>
    </xf>
    <xf numFmtId="0" fontId="24" fillId="3" borderId="0" xfId="0" applyFont="1" applyFill="1" applyBorder="1"/>
    <xf numFmtId="3" fontId="25" fillId="3" borderId="1" xfId="0" applyNumberFormat="1" applyFont="1" applyFill="1" applyBorder="1" applyAlignment="1">
      <alignment horizontal="right"/>
    </xf>
    <xf numFmtId="3" fontId="25" fillId="3" borderId="0" xfId="0" applyNumberFormat="1" applyFont="1" applyFill="1" applyBorder="1" applyAlignment="1">
      <alignment horizontal="right"/>
    </xf>
    <xf numFmtId="0" fontId="22" fillId="0" borderId="4" xfId="0" applyFont="1" applyBorder="1" applyAlignment="1">
      <alignment horizontal="left" wrapText="1" indent="1"/>
    </xf>
    <xf numFmtId="0" fontId="21" fillId="0" borderId="4" xfId="0" applyFont="1" applyBorder="1"/>
    <xf numFmtId="3" fontId="15" fillId="2" borderId="5" xfId="0" applyNumberFormat="1" applyFont="1" applyFill="1" applyBorder="1" applyAlignment="1">
      <alignment horizontal="right"/>
    </xf>
    <xf numFmtId="3" fontId="15" fillId="0" borderId="4" xfId="0" applyNumberFormat="1" applyFont="1" applyBorder="1" applyAlignment="1">
      <alignment horizontal="right"/>
    </xf>
    <xf numFmtId="0" fontId="13" fillId="0" borderId="0" xfId="0" applyFont="1" applyFill="1" applyBorder="1" applyAlignment="1">
      <alignment horizontal="left" wrapText="1"/>
    </xf>
    <xf numFmtId="0" fontId="26" fillId="0" borderId="0" xfId="0" applyFont="1" applyFill="1" applyBorder="1"/>
    <xf numFmtId="165" fontId="12" fillId="0" borderId="0" xfId="1" applyNumberFormat="1" applyFont="1" applyFill="1" applyBorder="1"/>
    <xf numFmtId="164" fontId="13" fillId="0" borderId="0" xfId="0" applyNumberFormat="1" applyFont="1" applyFill="1" applyBorder="1"/>
    <xf numFmtId="0" fontId="27" fillId="0" borderId="0" xfId="0" applyFont="1" applyFill="1" applyBorder="1"/>
    <xf numFmtId="0" fontId="2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left" wrapText="1" indent="1"/>
    </xf>
    <xf numFmtId="3" fontId="12" fillId="0" borderId="0" xfId="0" applyNumberFormat="1" applyFont="1" applyFill="1" applyBorder="1"/>
    <xf numFmtId="10" fontId="12" fillId="0" borderId="0" xfId="1" applyNumberFormat="1" applyFont="1" applyFill="1" applyBorder="1"/>
    <xf numFmtId="0" fontId="27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wrapText="1"/>
    </xf>
    <xf numFmtId="0" fontId="30" fillId="0" borderId="0" xfId="0" applyFont="1" applyFill="1" applyBorder="1" applyAlignment="1">
      <alignment wrapText="1"/>
    </xf>
    <xf numFmtId="0" fontId="31" fillId="0" borderId="0" xfId="0" applyFont="1" applyFill="1" applyBorder="1" applyAlignment="1">
      <alignment horizontal="left" wrapText="1" indent="1"/>
    </xf>
    <xf numFmtId="3" fontId="27" fillId="0" borderId="0" xfId="0" applyNumberFormat="1" applyFont="1" applyFill="1" applyBorder="1"/>
    <xf numFmtId="164" fontId="12" fillId="0" borderId="0" xfId="0" applyNumberFormat="1" applyFont="1" applyFill="1" applyBorder="1"/>
    <xf numFmtId="0" fontId="13" fillId="0" borderId="0" xfId="0" applyFont="1" applyFill="1" applyBorder="1" applyAlignment="1">
      <alignment wrapText="1"/>
    </xf>
    <xf numFmtId="0" fontId="13" fillId="0" borderId="0" xfId="0" applyFont="1" applyFill="1" applyBorder="1"/>
    <xf numFmtId="0" fontId="30" fillId="0" borderId="0" xfId="0" applyFont="1" applyFill="1" applyBorder="1"/>
    <xf numFmtId="0" fontId="28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indent="1"/>
    </xf>
    <xf numFmtId="0" fontId="27" fillId="0" borderId="0" xfId="0" applyFont="1" applyFill="1" applyBorder="1" applyAlignment="1">
      <alignment horizontal="left" indent="1"/>
    </xf>
    <xf numFmtId="0" fontId="26" fillId="0" borderId="0" xfId="0" applyFont="1" applyFill="1" applyBorder="1" applyAlignment="1">
      <alignment horizontal="left"/>
    </xf>
    <xf numFmtId="4" fontId="13" fillId="0" borderId="0" xfId="0" applyNumberFormat="1" applyFont="1" applyFill="1" applyBorder="1"/>
    <xf numFmtId="4" fontId="11" fillId="0" borderId="0" xfId="0" applyNumberFormat="1" applyFont="1"/>
    <xf numFmtId="4" fontId="11" fillId="0" borderId="0" xfId="0" applyNumberFormat="1" applyFont="1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1"/>
    </xf>
    <xf numFmtId="0" fontId="8" fillId="0" borderId="0" xfId="0" applyFont="1"/>
    <xf numFmtId="166" fontId="0" fillId="0" borderId="0" xfId="0" applyNumberFormat="1"/>
    <xf numFmtId="0" fontId="16" fillId="4" borderId="0" xfId="0" applyFont="1" applyFill="1" applyBorder="1" applyAlignment="1">
      <alignment horizontal="left" wrapText="1"/>
    </xf>
    <xf numFmtId="0" fontId="17" fillId="4" borderId="0" xfId="0" applyFont="1" applyFill="1" applyBorder="1"/>
    <xf numFmtId="164" fontId="18" fillId="4" borderId="1" xfId="0" applyNumberFormat="1" applyFont="1" applyFill="1" applyBorder="1"/>
    <xf numFmtId="164" fontId="18" fillId="4" borderId="0" xfId="0" applyNumberFormat="1" applyFont="1" applyFill="1" applyBorder="1"/>
    <xf numFmtId="0" fontId="16" fillId="4" borderId="2" xfId="0" applyFont="1" applyFill="1" applyBorder="1" applyAlignment="1">
      <alignment horizontal="left" wrapText="1"/>
    </xf>
    <xf numFmtId="0" fontId="17" fillId="4" borderId="2" xfId="0" applyFont="1" applyFill="1" applyBorder="1"/>
    <xf numFmtId="164" fontId="18" fillId="4" borderId="3" xfId="0" applyNumberFormat="1" applyFont="1" applyFill="1" applyBorder="1"/>
    <xf numFmtId="164" fontId="18" fillId="4" borderId="2" xfId="0" applyNumberFormat="1" applyFont="1" applyFill="1" applyBorder="1"/>
    <xf numFmtId="0" fontId="16" fillId="4" borderId="4" xfId="0" applyFont="1" applyFill="1" applyBorder="1" applyAlignment="1">
      <alignment horizontal="left" wrapText="1"/>
    </xf>
    <xf numFmtId="0" fontId="17" fillId="4" borderId="4" xfId="0" applyFont="1" applyFill="1" applyBorder="1"/>
    <xf numFmtId="164" fontId="18" fillId="4" borderId="5" xfId="0" applyNumberFormat="1" applyFont="1" applyFill="1" applyBorder="1"/>
    <xf numFmtId="164" fontId="18" fillId="4" borderId="4" xfId="0" applyNumberFormat="1" applyFont="1" applyFill="1" applyBorder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right" indent="1"/>
    </xf>
    <xf numFmtId="0" fontId="4" fillId="0" borderId="0" xfId="0" applyFont="1" applyAlignment="1">
      <alignment horizontal="right" indent="1"/>
    </xf>
    <xf numFmtId="0" fontId="32" fillId="0" borderId="0" xfId="0" applyFont="1" applyAlignment="1">
      <alignment horizontal="right"/>
    </xf>
    <xf numFmtId="0" fontId="33" fillId="0" borderId="0" xfId="0" applyFont="1"/>
    <xf numFmtId="164" fontId="6" fillId="2" borderId="8" xfId="0" applyNumberFormat="1" applyFont="1" applyFill="1" applyBorder="1"/>
    <xf numFmtId="164" fontId="14" fillId="2" borderId="9" xfId="0" applyNumberFormat="1" applyFont="1" applyFill="1" applyBorder="1"/>
    <xf numFmtId="164" fontId="14" fillId="2" borderId="0" xfId="0" applyNumberFormat="1" applyFont="1" applyFill="1" applyBorder="1"/>
    <xf numFmtId="0" fontId="11" fillId="0" borderId="0" xfId="0" applyFont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Gustav%20Resch/Eigene%20Dateien/green-x/database%20Green-X/data%20RES-E/elgreen/wa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kurum/Desktop/IlexGBFuelsModel_v0_2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tatistics\Estat%202020%20prc_hicp_aind%20and%20ert_bil_eur_a-db20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c - figures"/>
      <sheetName val="costs - data"/>
      <sheetName val="potentials &amp; flh &amp; cost - data"/>
      <sheetName val="cc FI, GR, IRL, PT"/>
      <sheetName val="cc BE, DK, IRL, LUX, NL"/>
      <sheetName val="cc F, DE, I, E, UK"/>
      <sheetName val="cc AT, NL, PT,  S"/>
      <sheetName val="Austria D"/>
      <sheetName val="Austria"/>
      <sheetName val="Belgium D"/>
      <sheetName val="Belgium"/>
      <sheetName val="Denmark D"/>
      <sheetName val="Denmark"/>
      <sheetName val="Finland D"/>
      <sheetName val="Finland"/>
      <sheetName val="France D"/>
      <sheetName val="France"/>
      <sheetName val="Germany D"/>
      <sheetName val="Germany"/>
      <sheetName val="Greece D"/>
      <sheetName val="Greece"/>
      <sheetName val="Ireland D"/>
      <sheetName val="Ireland"/>
      <sheetName val="Italy D"/>
      <sheetName val="Italy"/>
      <sheetName val="Luxembourg D"/>
      <sheetName val="Luxembourg"/>
      <sheetName val="Netherlands D"/>
      <sheetName val="Netherlands"/>
      <sheetName val="Portugal D"/>
      <sheetName val="Portugal"/>
      <sheetName val="Spain D"/>
      <sheetName val="Spain"/>
      <sheetName val="Sweden D"/>
      <sheetName val="Sweden"/>
      <sheetName val="United Kingdom D"/>
      <sheetName val="United Kingdom"/>
    </sheetNames>
    <sheetDataSet>
      <sheetData sheetId="0"/>
      <sheetData sheetId="1"/>
      <sheetData sheetId="2" refreshError="1">
        <row r="18">
          <cell r="B18">
            <v>0.25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Inputs--&gt;"/>
      <sheetName val="Common"/>
      <sheetName val="Exchange Rates  Inf"/>
      <sheetName val=" Oil Product Prices"/>
      <sheetName val="Exit capacity charges"/>
      <sheetName val="Liberalised gas prices"/>
      <sheetName val="ImpliedEfficiencies"/>
      <sheetName val="C-Spot Gas"/>
      <sheetName val="Coal Price"/>
      <sheetName val="Calcs--&gt;"/>
      <sheetName val="CALCULATIONS"/>
      <sheetName val="Outputs--&gt;"/>
      <sheetName val="New Database"/>
      <sheetName val="ReportTables - Fuel Price"/>
      <sheetName val="ReportTables - Gas Price"/>
      <sheetName val="ReportTables - OilProduct"/>
      <sheetName val="ReportTables - Other"/>
      <sheetName val="Outputs--&gt; (2)"/>
      <sheetName val="Array-Low"/>
      <sheetName val="Array-Central"/>
      <sheetName val="Array-High"/>
      <sheetName val="MonthlyGas"/>
      <sheetName val="CoalvsGas"/>
      <sheetName val="coalgascen"/>
      <sheetName val="coalgashigh"/>
      <sheetName val="MonthlyCoalvsGas"/>
      <sheetName val="C-CoalGasLowMonthly"/>
      <sheetName val="C-CoalGasLowMonthlyWithCarbon"/>
      <sheetName val="C-CoalGasCenMonth"/>
      <sheetName val="C-CoalGasCentralMontWithCarbon"/>
      <sheetName val="C-CoalGasHighMonth"/>
      <sheetName val="C-CoalGasHighMonthlyWithCarbon"/>
      <sheetName val="C-CoalGasAllMonth"/>
      <sheetName val="Charts--&gt;"/>
      <sheetName val="C - Brent Crude"/>
      <sheetName val="C - ILEX Oil Product Prices"/>
      <sheetName val="C - International Coal"/>
      <sheetName val="C - ILEX Coal Prices"/>
      <sheetName val="C - annual spot gas prices"/>
      <sheetName val="C - annual spot gas prices (2)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>
        <row r="5">
          <cell r="AO5" t="str">
            <v>Fuel name</v>
          </cell>
          <cell r="AP5" t="str">
            <v>Season (cal month for spot gas)</v>
          </cell>
          <cell r="AR5" t="str">
            <v>Calorific value (GJ)</v>
          </cell>
          <cell r="AS5" t="str">
            <v>Yr96</v>
          </cell>
          <cell r="AT5" t="str">
            <v>Yr97</v>
          </cell>
          <cell r="AU5" t="str">
            <v>Yr98</v>
          </cell>
          <cell r="AV5" t="str">
            <v>Yr99</v>
          </cell>
          <cell r="AW5" t="str">
            <v>Yr00</v>
          </cell>
          <cell r="AX5" t="str">
            <v>Yr01</v>
          </cell>
          <cell r="AY5" t="str">
            <v>Yr02</v>
          </cell>
          <cell r="AZ5" t="str">
            <v>Yr03</v>
          </cell>
          <cell r="BA5" t="str">
            <v>Yr04</v>
          </cell>
          <cell r="BB5" t="str">
            <v>Yr05</v>
          </cell>
          <cell r="BC5" t="str">
            <v>Yr06</v>
          </cell>
          <cell r="BD5" t="str">
            <v>Yr07</v>
          </cell>
          <cell r="BE5" t="str">
            <v>Yr08</v>
          </cell>
          <cell r="BF5" t="str">
            <v>Yr09</v>
          </cell>
          <cell r="BG5" t="str">
            <v>Yr10</v>
          </cell>
          <cell r="BH5" t="str">
            <v>Yr11</v>
          </cell>
          <cell r="BI5" t="str">
            <v>Yr12</v>
          </cell>
          <cell r="BJ5" t="str">
            <v>Yr13</v>
          </cell>
          <cell r="BK5" t="str">
            <v>Yr14</v>
          </cell>
          <cell r="BL5" t="str">
            <v>Yr15</v>
          </cell>
          <cell r="BM5" t="str">
            <v>Yr16</v>
          </cell>
          <cell r="BN5" t="str">
            <v>Yr17</v>
          </cell>
          <cell r="BO5" t="str">
            <v>Yr18</v>
          </cell>
          <cell r="BP5" t="str">
            <v>Yr19</v>
          </cell>
          <cell r="BQ5" t="str">
            <v>Yr20</v>
          </cell>
          <cell r="BR5" t="str">
            <v>Yr21</v>
          </cell>
          <cell r="BS5" t="str">
            <v>Yr22</v>
          </cell>
          <cell r="BT5" t="str">
            <v>Yr23</v>
          </cell>
          <cell r="BU5" t="str">
            <v>Yr24</v>
          </cell>
          <cell r="BV5" t="str">
            <v>Yr25</v>
          </cell>
          <cell r="BW5" t="str">
            <v>Yr26</v>
          </cell>
          <cell r="BX5" t="str">
            <v>Yr27</v>
          </cell>
          <cell r="BY5" t="str">
            <v>Yr28</v>
          </cell>
          <cell r="BZ5" t="str">
            <v>Yr29</v>
          </cell>
          <cell r="CA5" t="str">
            <v>Yr30</v>
          </cell>
          <cell r="DR5" t="str">
            <v>OffsetRows</v>
          </cell>
        </row>
        <row r="6">
          <cell r="DR6" t="str">
            <v>Grp1_Coal 1</v>
          </cell>
        </row>
        <row r="7">
          <cell r="DR7" t="str">
            <v>Grp1_Coal 2</v>
          </cell>
        </row>
        <row r="8">
          <cell r="DR8" t="str">
            <v>Grp1_Coal 3</v>
          </cell>
        </row>
        <row r="9">
          <cell r="DR9" t="str">
            <v>Grp1_Coal 4</v>
          </cell>
        </row>
        <row r="10">
          <cell r="DR10" t="str">
            <v>Grp2_Coal 1</v>
          </cell>
        </row>
        <row r="11">
          <cell r="DR11" t="str">
            <v>Grp2_Coal 2</v>
          </cell>
        </row>
        <row r="12">
          <cell r="DR12" t="str">
            <v>Grp2_Coal 3</v>
          </cell>
        </row>
        <row r="13">
          <cell r="DR13" t="str">
            <v>Grp2_Coal 4</v>
          </cell>
        </row>
        <row r="14">
          <cell r="DR14" t="str">
            <v>Grp3_Coal 1</v>
          </cell>
        </row>
        <row r="15">
          <cell r="DR15" t="str">
            <v>Grp3_Coal 2</v>
          </cell>
        </row>
        <row r="16">
          <cell r="DR16" t="str">
            <v>Grp3_Coal 3</v>
          </cell>
        </row>
        <row r="17">
          <cell r="DR17" t="str">
            <v>Grp3_Coal 4</v>
          </cell>
        </row>
        <row r="18">
          <cell r="DR18" t="str">
            <v>Grp4_Coal 1</v>
          </cell>
        </row>
        <row r="19">
          <cell r="DR19" t="str">
            <v>Grp4_Coal 2</v>
          </cell>
        </row>
        <row r="20">
          <cell r="DR20" t="str">
            <v>Grp4_Coal 3</v>
          </cell>
        </row>
        <row r="21">
          <cell r="DR21" t="str">
            <v>Grp4_Coal 4</v>
          </cell>
        </row>
        <row r="22">
          <cell r="DR22" t="str">
            <v>ZeroCost 1</v>
          </cell>
        </row>
        <row r="23">
          <cell r="DR23" t="str">
            <v>ZeroCost 2</v>
          </cell>
        </row>
        <row r="24">
          <cell r="DR24" t="str">
            <v>ZeroCost 3</v>
          </cell>
        </row>
        <row r="25">
          <cell r="DR25" t="str">
            <v>ZeroCost 4</v>
          </cell>
        </row>
        <row r="26">
          <cell r="DR26" t="str">
            <v>MDO 1</v>
          </cell>
        </row>
        <row r="27">
          <cell r="DR27" t="str">
            <v>MDO 2</v>
          </cell>
        </row>
        <row r="28">
          <cell r="DR28" t="str">
            <v>MDO 3</v>
          </cell>
        </row>
        <row r="29">
          <cell r="DR29" t="str">
            <v>MDO 4</v>
          </cell>
        </row>
        <row r="30">
          <cell r="DR30" t="str">
            <v>VLSFO 1</v>
          </cell>
        </row>
        <row r="31">
          <cell r="DR31" t="str">
            <v>VLSFO 2</v>
          </cell>
        </row>
        <row r="32">
          <cell r="DR32" t="str">
            <v>VLSFO 3</v>
          </cell>
        </row>
        <row r="33">
          <cell r="DR33" t="str">
            <v>VLSFO 4</v>
          </cell>
        </row>
        <row r="46">
          <cell r="DR46" t="str">
            <v>New_Gas Spring</v>
          </cell>
        </row>
        <row r="47">
          <cell r="DR47" t="str">
            <v>New_Gas Summer</v>
          </cell>
        </row>
        <row r="48">
          <cell r="DR48" t="str">
            <v>New_Gas Autumn</v>
          </cell>
        </row>
        <row r="49">
          <cell r="DR49" t="str">
            <v>New_Gas Winter</v>
          </cell>
        </row>
        <row r="50">
          <cell r="DR50" t="str">
            <v>Spot_GAS Jan</v>
          </cell>
        </row>
        <row r="51">
          <cell r="DR51" t="str">
            <v>Spot_GAS Feb</v>
          </cell>
        </row>
        <row r="52">
          <cell r="DR52" t="str">
            <v>Spot_GAS Mar</v>
          </cell>
        </row>
        <row r="53">
          <cell r="DR53" t="str">
            <v>Spot_GAS Apr</v>
          </cell>
        </row>
        <row r="54">
          <cell r="DR54" t="str">
            <v>Spot_GAS May</v>
          </cell>
        </row>
        <row r="55">
          <cell r="DR55" t="str">
            <v>Spot_GAS Jun</v>
          </cell>
        </row>
        <row r="56">
          <cell r="DR56" t="str">
            <v>Spot_GAS Jul</v>
          </cell>
        </row>
        <row r="57">
          <cell r="DR57" t="str">
            <v>Spot_GAS Aug</v>
          </cell>
        </row>
        <row r="58">
          <cell r="DR58" t="str">
            <v>Spot_GAS Sep</v>
          </cell>
        </row>
        <row r="59">
          <cell r="DR59" t="str">
            <v>Spot_GAS Oct</v>
          </cell>
        </row>
        <row r="60">
          <cell r="DR60" t="str">
            <v>Spot_GAS Nov</v>
          </cell>
        </row>
        <row r="61">
          <cell r="DR61" t="str">
            <v>Spot_GAS Dec</v>
          </cell>
        </row>
        <row r="65">
          <cell r="DR65" t="str">
            <v>New_Gas Average</v>
          </cell>
        </row>
        <row r="67">
          <cell r="DR67" t="str">
            <v>Spot_GAS Average</v>
          </cell>
        </row>
        <row r="68">
          <cell r="DR68" t="str">
            <v>Spot_GAS Max</v>
          </cell>
        </row>
        <row r="69">
          <cell r="DR69" t="str">
            <v>Spot_GAS Min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P (2015 = 100)"/>
      <sheetName val="rate of change LL"/>
      <sheetName val="HICP (2010 = 100)"/>
      <sheetName val="rate of change"/>
      <sheetName val="conversion"/>
    </sheetNames>
    <sheetDataSet>
      <sheetData sheetId="0"/>
      <sheetData sheetId="1"/>
      <sheetData sheetId="2"/>
      <sheetData sheetId="3">
        <row r="6">
          <cell r="U6">
            <v>0.90678475247801316</v>
          </cell>
        </row>
        <row r="8">
          <cell r="X8">
            <v>1.1249119829291934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3"/>
  <sheetViews>
    <sheetView workbookViewId="0">
      <selection activeCell="C7" sqref="C7"/>
    </sheetView>
  </sheetViews>
  <sheetFormatPr baseColWidth="10" defaultRowHeight="14.6" x14ac:dyDescent="0.4"/>
  <sheetData>
    <row r="1" spans="1:1" x14ac:dyDescent="0.4">
      <c r="A1" t="s">
        <v>108</v>
      </c>
    </row>
    <row r="2" spans="1:1" x14ac:dyDescent="0.4">
      <c r="A2" t="s">
        <v>109</v>
      </c>
    </row>
    <row r="3" spans="1:1" x14ac:dyDescent="0.4">
      <c r="A3" t="s">
        <v>123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9" tint="-0.499984740745262"/>
  </sheetPr>
  <dimension ref="B1:BA1227"/>
  <sheetViews>
    <sheetView tabSelected="1" zoomScale="85" zoomScaleNormal="85" workbookViewId="0">
      <pane xSplit="3" ySplit="4" topLeftCell="D20" activePane="bottomRight" state="frozen"/>
      <selection activeCell="E5" sqref="E5"/>
      <selection pane="topRight" activeCell="E5" sqref="E5"/>
      <selection pane="bottomLeft" activeCell="E5" sqref="E5"/>
      <selection pane="bottomRight" activeCell="C24" sqref="C24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7" customWidth="1"/>
    <col min="4" max="4" width="11.69140625" customWidth="1"/>
    <col min="5" max="5" width="10.53515625" customWidth="1"/>
    <col min="6" max="32" width="6.69140625" customWidth="1"/>
    <col min="33" max="53" width="8.69140625" style="4" customWidth="1"/>
    <col min="54" max="54" width="5.69140625" customWidth="1"/>
  </cols>
  <sheetData>
    <row r="1" spans="2:53" x14ac:dyDescent="0.4">
      <c r="C1" s="1" t="s">
        <v>0</v>
      </c>
      <c r="D1" s="115" t="s">
        <v>1</v>
      </c>
      <c r="E1" s="115"/>
      <c r="F1" s="115"/>
      <c r="G1" s="115"/>
      <c r="H1" s="116" t="s">
        <v>2</v>
      </c>
      <c r="I1" s="116"/>
      <c r="J1" s="116"/>
      <c r="K1" s="115" t="s">
        <v>3</v>
      </c>
      <c r="L1" s="115"/>
      <c r="M1" s="115"/>
      <c r="N1" s="115"/>
      <c r="O1" s="115"/>
      <c r="P1" s="115"/>
      <c r="Q1" s="117" t="s">
        <v>4</v>
      </c>
      <c r="R1" s="117"/>
      <c r="S1" s="117"/>
      <c r="T1" s="2" t="s">
        <v>5</v>
      </c>
      <c r="U1" s="114" t="s">
        <v>6</v>
      </c>
      <c r="V1" s="114"/>
      <c r="W1" s="2" t="s">
        <v>7</v>
      </c>
      <c r="X1" s="114" t="s">
        <v>8</v>
      </c>
      <c r="Y1" s="114"/>
      <c r="Z1" s="114"/>
      <c r="AA1" s="3" t="s">
        <v>9</v>
      </c>
      <c r="AB1" s="114" t="s">
        <v>10</v>
      </c>
      <c r="AC1" s="114"/>
      <c r="AD1" s="114"/>
    </row>
    <row r="2" spans="2:53" ht="50.25" customHeight="1" x14ac:dyDescent="0.4">
      <c r="C2" s="5" t="s">
        <v>11</v>
      </c>
      <c r="D2" s="6" t="s">
        <v>12</v>
      </c>
      <c r="E2" s="7" t="s">
        <v>1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10"/>
      <c r="AZ2" s="10"/>
      <c r="BA2" s="10"/>
    </row>
    <row r="3" spans="2:53" ht="50.25" customHeight="1" x14ac:dyDescent="0.4">
      <c r="C3" s="5"/>
      <c r="D3" s="6"/>
      <c r="E3" s="7"/>
      <c r="F3" s="118" t="s">
        <v>41</v>
      </c>
      <c r="G3" s="118" t="s">
        <v>42</v>
      </c>
      <c r="H3" s="118" t="s">
        <v>43</v>
      </c>
      <c r="I3" s="118" t="s">
        <v>45</v>
      </c>
      <c r="J3" s="118" t="s">
        <v>46</v>
      </c>
      <c r="K3" s="118" t="s">
        <v>51</v>
      </c>
      <c r="L3" s="118" t="s">
        <v>47</v>
      </c>
      <c r="M3" s="118" t="s">
        <v>48</v>
      </c>
      <c r="N3" s="118" t="s">
        <v>65</v>
      </c>
      <c r="O3" s="118" t="s">
        <v>125</v>
      </c>
      <c r="P3" s="118" t="s">
        <v>50</v>
      </c>
      <c r="Q3" s="118" t="s">
        <v>121</v>
      </c>
      <c r="R3" s="118" t="s">
        <v>44</v>
      </c>
      <c r="S3" s="118" t="s">
        <v>52</v>
      </c>
      <c r="T3" s="118" t="s">
        <v>53</v>
      </c>
      <c r="U3" s="118" t="s">
        <v>54</v>
      </c>
      <c r="V3" s="118" t="s">
        <v>56</v>
      </c>
      <c r="W3" s="118" t="s">
        <v>57</v>
      </c>
      <c r="X3" s="118" t="s">
        <v>55</v>
      </c>
      <c r="Y3" s="118" t="s">
        <v>58</v>
      </c>
      <c r="Z3" s="118" t="s">
        <v>59</v>
      </c>
      <c r="AA3" s="118" t="s">
        <v>126</v>
      </c>
      <c r="AB3" s="118" t="s">
        <v>61</v>
      </c>
      <c r="AC3" s="118" t="s">
        <v>62</v>
      </c>
      <c r="AD3" s="118" t="s">
        <v>66</v>
      </c>
      <c r="AE3" s="118" t="s">
        <v>64</v>
      </c>
      <c r="AF3" s="118" t="s">
        <v>63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10"/>
      <c r="AZ3" s="10"/>
      <c r="BA3" s="10"/>
    </row>
    <row r="4" spans="2:53" ht="18.45" x14ac:dyDescent="0.5">
      <c r="C4" s="11" t="s">
        <v>40</v>
      </c>
      <c r="E4" s="12" t="s">
        <v>1</v>
      </c>
      <c r="F4" s="13" t="s">
        <v>41</v>
      </c>
      <c r="G4" s="13" t="s">
        <v>42</v>
      </c>
      <c r="H4" s="13" t="s">
        <v>43</v>
      </c>
      <c r="I4" s="13" t="s">
        <v>45</v>
      </c>
      <c r="J4" s="13" t="s">
        <v>46</v>
      </c>
      <c r="K4" s="13" t="s">
        <v>51</v>
      </c>
      <c r="L4" s="13" t="s">
        <v>47</v>
      </c>
      <c r="M4" s="13" t="s">
        <v>48</v>
      </c>
      <c r="N4" s="13" t="s">
        <v>65</v>
      </c>
      <c r="O4" s="13" t="s">
        <v>49</v>
      </c>
      <c r="P4" s="13" t="s">
        <v>50</v>
      </c>
      <c r="Q4" s="13" t="s">
        <v>121</v>
      </c>
      <c r="R4" s="13" t="s">
        <v>44</v>
      </c>
      <c r="S4" s="13" t="s">
        <v>52</v>
      </c>
      <c r="T4" s="13" t="s">
        <v>53</v>
      </c>
      <c r="U4" s="13" t="s">
        <v>54</v>
      </c>
      <c r="V4" s="13" t="s">
        <v>56</v>
      </c>
      <c r="W4" s="13" t="s">
        <v>57</v>
      </c>
      <c r="X4" s="13" t="s">
        <v>55</v>
      </c>
      <c r="Y4" s="13" t="s">
        <v>58</v>
      </c>
      <c r="Z4" s="13" t="s">
        <v>59</v>
      </c>
      <c r="AA4" s="13" t="s">
        <v>126</v>
      </c>
      <c r="AB4" s="13" t="s">
        <v>61</v>
      </c>
      <c r="AC4" s="13" t="s">
        <v>62</v>
      </c>
      <c r="AD4" s="13" t="s">
        <v>66</v>
      </c>
      <c r="AE4" s="13" t="s">
        <v>64</v>
      </c>
      <c r="AF4" s="13" t="s">
        <v>63</v>
      </c>
    </row>
    <row r="5" spans="2:53" ht="31.5" customHeight="1" x14ac:dyDescent="0.4">
      <c r="C5" s="14" t="s">
        <v>67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7"/>
      <c r="AZ5" s="17"/>
      <c r="BA5" s="16"/>
    </row>
    <row r="6" spans="2:53" ht="18" customHeight="1" x14ac:dyDescent="0.4">
      <c r="B6" t="s">
        <v>127</v>
      </c>
      <c r="C6" s="18" t="s">
        <v>68</v>
      </c>
      <c r="D6" s="6" t="s">
        <v>12</v>
      </c>
      <c r="E6" s="12" t="s">
        <v>1</v>
      </c>
      <c r="F6" s="13" t="s">
        <v>41</v>
      </c>
      <c r="G6" s="13" t="s">
        <v>42</v>
      </c>
      <c r="H6" s="13" t="s">
        <v>43</v>
      </c>
      <c r="I6" s="13" t="s">
        <v>45</v>
      </c>
      <c r="J6" s="13" t="s">
        <v>46</v>
      </c>
      <c r="K6" s="13" t="s">
        <v>51</v>
      </c>
      <c r="L6" s="13" t="s">
        <v>47</v>
      </c>
      <c r="M6" s="13" t="s">
        <v>48</v>
      </c>
      <c r="N6" s="13" t="s">
        <v>65</v>
      </c>
      <c r="O6" s="13" t="s">
        <v>49</v>
      </c>
      <c r="P6" s="13" t="s">
        <v>50</v>
      </c>
      <c r="Q6" s="13" t="s">
        <v>121</v>
      </c>
      <c r="R6" s="13" t="s">
        <v>44</v>
      </c>
      <c r="S6" s="13" t="s">
        <v>52</v>
      </c>
      <c r="T6" s="13" t="s">
        <v>53</v>
      </c>
      <c r="U6" s="13" t="s">
        <v>54</v>
      </c>
      <c r="V6" s="13" t="s">
        <v>56</v>
      </c>
      <c r="W6" s="13" t="s">
        <v>57</v>
      </c>
      <c r="X6" s="13" t="s">
        <v>55</v>
      </c>
      <c r="Y6" s="13" t="s">
        <v>58</v>
      </c>
      <c r="Z6" s="13" t="s">
        <v>59</v>
      </c>
      <c r="AA6" s="13" t="s">
        <v>126</v>
      </c>
      <c r="AB6" s="13" t="s">
        <v>61</v>
      </c>
      <c r="AC6" s="13" t="s">
        <v>62</v>
      </c>
      <c r="AD6" s="13" t="s">
        <v>66</v>
      </c>
      <c r="AE6" s="13" t="s">
        <v>64</v>
      </c>
      <c r="AF6" s="13" t="s">
        <v>63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7"/>
      <c r="AZ6" s="17"/>
      <c r="BA6" s="16"/>
    </row>
    <row r="7" spans="2:53" ht="13" customHeight="1" x14ac:dyDescent="0.4">
      <c r="B7" s="123" t="s">
        <v>136</v>
      </c>
      <c r="C7" s="20" t="s">
        <v>69</v>
      </c>
      <c r="D7" s="21" t="s">
        <v>70</v>
      </c>
      <c r="E7" s="22">
        <v>12.223590671382844</v>
      </c>
      <c r="F7" s="23">
        <v>0.24509758377075197</v>
      </c>
      <c r="G7" s="23">
        <v>0.33176734304428102</v>
      </c>
      <c r="H7" s="23">
        <v>5.9709081649780275E-2</v>
      </c>
      <c r="I7" s="23">
        <v>7.283741503953934E-3</v>
      </c>
      <c r="J7" s="23">
        <v>0.51085146093368528</v>
      </c>
      <c r="K7" s="23">
        <v>5.0049221038818361</v>
      </c>
      <c r="L7" s="23">
        <v>0.22791882371902467</v>
      </c>
      <c r="M7" s="23">
        <v>2.0509248137474061E-2</v>
      </c>
      <c r="N7" s="23">
        <v>0.64966870975494384</v>
      </c>
      <c r="O7" s="23">
        <v>0.14286385774612428</v>
      </c>
      <c r="P7" s="23">
        <v>0.96951465415954596</v>
      </c>
      <c r="Q7" s="23">
        <v>0.14999521207809449</v>
      </c>
      <c r="R7" s="23">
        <v>4.0263839721679691E-2</v>
      </c>
      <c r="S7" s="23">
        <v>0.16484623336791993</v>
      </c>
      <c r="T7" s="23">
        <v>0.10175626182556152</v>
      </c>
      <c r="U7" s="23">
        <v>1.8793898391723634</v>
      </c>
      <c r="V7" s="23">
        <v>4.7479613780975344E-2</v>
      </c>
      <c r="W7" s="23">
        <v>9.6374012306332593E-3</v>
      </c>
      <c r="X7" s="23">
        <v>4.5047840595245366E-2</v>
      </c>
      <c r="Y7" s="23">
        <v>7.8627845644950868E-4</v>
      </c>
      <c r="Z7" s="23">
        <v>0.50101739172637461</v>
      </c>
      <c r="AA7" s="23">
        <v>0.52876824164390568</v>
      </c>
      <c r="AB7" s="23">
        <v>0.1215789225101471</v>
      </c>
      <c r="AC7" s="23">
        <v>0.20802621078491212</v>
      </c>
      <c r="AD7" s="23">
        <v>0.10097366428375244</v>
      </c>
      <c r="AE7" s="23">
        <v>7.2404697895050052E-2</v>
      </c>
      <c r="AF7" s="23">
        <v>8.1512414008378983E-2</v>
      </c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5"/>
      <c r="AZ7" s="25"/>
      <c r="BA7" s="26"/>
    </row>
    <row r="8" spans="2:53" ht="13" customHeight="1" x14ac:dyDescent="0.4">
      <c r="B8" s="119" t="s">
        <v>128</v>
      </c>
      <c r="C8" s="27" t="s">
        <v>71</v>
      </c>
      <c r="D8" s="28" t="s">
        <v>70</v>
      </c>
      <c r="E8" s="29">
        <v>32.027988922297958</v>
      </c>
      <c r="F8" s="30">
        <v>0.82590384042263032</v>
      </c>
      <c r="G8" s="30">
        <v>1.0868025894165039</v>
      </c>
      <c r="H8" s="30">
        <v>0.37145986747741699</v>
      </c>
      <c r="I8" s="30">
        <v>3.8119945526123048E-3</v>
      </c>
      <c r="J8" s="30">
        <v>0.85823895072937018</v>
      </c>
      <c r="K8" s="30">
        <v>5.8309753913879394</v>
      </c>
      <c r="L8" s="30">
        <v>1.1751314487457276</v>
      </c>
      <c r="M8" s="30">
        <v>0.17266040515899658</v>
      </c>
      <c r="N8" s="30">
        <v>1.7294093036651612</v>
      </c>
      <c r="O8" s="30">
        <v>2.5347760314941405</v>
      </c>
      <c r="P8" s="30">
        <v>3.2685574951171876</v>
      </c>
      <c r="Q8" s="30">
        <v>0.30400577354431152</v>
      </c>
      <c r="R8" s="30">
        <v>8.6056859493255616E-2</v>
      </c>
      <c r="S8" s="30">
        <v>0.90597791862487798</v>
      </c>
      <c r="T8" s="30">
        <v>0.18855130004882814</v>
      </c>
      <c r="U8" s="30">
        <v>3.0720687332153322</v>
      </c>
      <c r="V8" s="30">
        <v>0.15977241587638855</v>
      </c>
      <c r="W8" s="30">
        <v>9.7520297765731814E-3</v>
      </c>
      <c r="X8" s="30">
        <v>7.4374663710594174E-2</v>
      </c>
      <c r="Y8" s="30">
        <v>2.0048944950103761E-3</v>
      </c>
      <c r="Z8" s="30">
        <v>1.2542037168145179</v>
      </c>
      <c r="AA8" s="30">
        <v>3.545212043762207</v>
      </c>
      <c r="AB8" s="30">
        <v>0.63559690856933593</v>
      </c>
      <c r="AC8" s="30">
        <v>0.71475855827331547</v>
      </c>
      <c r="AD8" s="30">
        <v>2.6584226818084717</v>
      </c>
      <c r="AE8" s="30">
        <v>9.8480799674987796E-2</v>
      </c>
      <c r="AF8" s="30">
        <v>0.46102230644226078</v>
      </c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5"/>
      <c r="AZ8" s="25"/>
      <c r="BA8" s="26"/>
    </row>
    <row r="9" spans="2:53" ht="13" customHeight="1" x14ac:dyDescent="0.4">
      <c r="B9" s="119" t="s">
        <v>129</v>
      </c>
      <c r="C9" s="27" t="s">
        <v>72</v>
      </c>
      <c r="D9" s="28" t="s">
        <v>70</v>
      </c>
      <c r="E9" s="29">
        <v>4.3096378766596315</v>
      </c>
      <c r="F9" s="30">
        <v>0.10650173950195313</v>
      </c>
      <c r="G9" s="30">
        <v>0.116323486328125</v>
      </c>
      <c r="H9" s="30">
        <v>1.9639039993286134E-2</v>
      </c>
      <c r="I9" s="30">
        <v>6.1333327293396E-3</v>
      </c>
      <c r="J9" s="30">
        <v>3.2568927764892577E-2</v>
      </c>
      <c r="K9" s="30">
        <v>0.75814831542968752</v>
      </c>
      <c r="L9" s="30">
        <v>0.12919869995117189</v>
      </c>
      <c r="M9" s="30">
        <v>8.6406698226928706E-3</v>
      </c>
      <c r="N9" s="30">
        <v>0.63864805603027341</v>
      </c>
      <c r="O9" s="30">
        <v>4.7820507049560548E-2</v>
      </c>
      <c r="P9" s="30">
        <v>0.89491436767578125</v>
      </c>
      <c r="Q9" s="30">
        <v>2.3656795501708985E-2</v>
      </c>
      <c r="R9" s="30">
        <v>1.1914901733398438E-2</v>
      </c>
      <c r="S9" s="30">
        <v>5.0725753784179692E-2</v>
      </c>
      <c r="T9" s="30">
        <v>4.4929553985595706E-2</v>
      </c>
      <c r="U9" s="30">
        <v>0.58045693969726564</v>
      </c>
      <c r="V9" s="30">
        <v>9.7016351521015173E-3</v>
      </c>
      <c r="W9" s="30">
        <v>7.0153833627700805E-3</v>
      </c>
      <c r="X9" s="30">
        <v>3.0764758586883548E-3</v>
      </c>
      <c r="Y9" s="30">
        <v>1.8561177253723145E-3</v>
      </c>
      <c r="Z9" s="30">
        <v>0.37055563354492188</v>
      </c>
      <c r="AA9" s="30">
        <v>8.7210376739501952E-2</v>
      </c>
      <c r="AB9" s="30">
        <v>5.6743385314941407E-2</v>
      </c>
      <c r="AC9" s="30">
        <v>0.1316600341796875</v>
      </c>
      <c r="AD9" s="30">
        <v>0.1364381561279297</v>
      </c>
      <c r="AE9" s="30">
        <v>1.151400375366211E-2</v>
      </c>
      <c r="AF9" s="30">
        <v>2.3645587921142578E-2</v>
      </c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5"/>
      <c r="AZ9" s="25"/>
      <c r="BA9" s="26"/>
    </row>
    <row r="10" spans="2:53" ht="13" customHeight="1" x14ac:dyDescent="0.4">
      <c r="B10" s="123" t="s">
        <v>131</v>
      </c>
      <c r="C10" s="27" t="s">
        <v>73</v>
      </c>
      <c r="D10" s="28" t="s">
        <v>70</v>
      </c>
      <c r="E10" s="29">
        <v>3.6521962232077496</v>
      </c>
      <c r="F10" s="30">
        <v>8.4226425170898442E-2</v>
      </c>
      <c r="G10" s="30">
        <v>5.419266510009766E-2</v>
      </c>
      <c r="H10" s="30">
        <v>9.6014152526855467E-2</v>
      </c>
      <c r="I10" s="30">
        <v>3.6510750651359557E-6</v>
      </c>
      <c r="J10" s="30">
        <v>2.5564090728759765E-2</v>
      </c>
      <c r="K10" s="30">
        <v>0.3807924499511719</v>
      </c>
      <c r="L10" s="30">
        <v>5.8716106414794925E-2</v>
      </c>
      <c r="M10" s="30">
        <v>5.1128172874450682E-3</v>
      </c>
      <c r="N10" s="30">
        <v>0.1371999969482422</v>
      </c>
      <c r="O10" s="30">
        <v>2.709633255004883E-2</v>
      </c>
      <c r="P10" s="30">
        <v>0.43870504760742191</v>
      </c>
      <c r="Q10" s="30">
        <v>6.373255157470703E-2</v>
      </c>
      <c r="R10" s="30">
        <v>1.4287744522094727E-2</v>
      </c>
      <c r="S10" s="30">
        <v>0.11414888000488281</v>
      </c>
      <c r="T10" s="30">
        <v>1.3548166275024415E-2</v>
      </c>
      <c r="U10" s="30">
        <v>1.49400634765625</v>
      </c>
      <c r="V10" s="30">
        <v>1.0231761932373047E-2</v>
      </c>
      <c r="W10" s="30">
        <v>3.8831080310046673E-6</v>
      </c>
      <c r="X10" s="30">
        <v>5.1128172874450682E-3</v>
      </c>
      <c r="Y10" s="30">
        <v>4.396231379359961E-6</v>
      </c>
      <c r="Z10" s="30">
        <v>5.419266510009766E-2</v>
      </c>
      <c r="AA10" s="30">
        <v>9.2030723571777343E-2</v>
      </c>
      <c r="AB10" s="30">
        <v>5.9953571319580082E-2</v>
      </c>
      <c r="AC10" s="30">
        <v>0.32497692871093753</v>
      </c>
      <c r="AD10" s="30">
        <v>4.5160552978515629E-2</v>
      </c>
      <c r="AE10" s="30">
        <v>2.8743661880493165E-2</v>
      </c>
      <c r="AF10" s="30">
        <v>2.4437835693359375E-2</v>
      </c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5"/>
      <c r="AZ10" s="25"/>
      <c r="BA10" s="26"/>
    </row>
    <row r="11" spans="2:53" ht="13" customHeight="1" x14ac:dyDescent="0.4">
      <c r="B11" s="119" t="s">
        <v>137</v>
      </c>
      <c r="C11" s="27" t="s">
        <v>74</v>
      </c>
      <c r="D11" s="28" t="s">
        <v>70</v>
      </c>
      <c r="E11" s="29">
        <v>97.228034774780269</v>
      </c>
      <c r="F11" s="30">
        <v>8.7666787109374997</v>
      </c>
      <c r="G11" s="30">
        <v>5.6322021484374998E-2</v>
      </c>
      <c r="H11" s="30">
        <v>1.9936166992187501</v>
      </c>
      <c r="I11" s="30">
        <v>0</v>
      </c>
      <c r="J11" s="30">
        <v>0.77558996582031248</v>
      </c>
      <c r="K11" s="30">
        <v>3.4473872070312499</v>
      </c>
      <c r="L11" s="30">
        <v>0</v>
      </c>
      <c r="M11" s="30">
        <v>0</v>
      </c>
      <c r="N11" s="30">
        <v>12.502119140625</v>
      </c>
      <c r="O11" s="30">
        <v>2.9628706054687499</v>
      </c>
      <c r="P11" s="30">
        <v>16.466109375000002</v>
      </c>
      <c r="Q11" s="30">
        <v>3.0398286132812502</v>
      </c>
      <c r="R11" s="30">
        <v>2.1684741210937499</v>
      </c>
      <c r="S11" s="30">
        <v>4.5803432464599607E-2</v>
      </c>
      <c r="T11" s="30">
        <v>0.21264596557617188</v>
      </c>
      <c r="U11" s="30">
        <v>12.430775390625</v>
      </c>
      <c r="V11" s="30">
        <v>0.10801399230957032</v>
      </c>
      <c r="W11" s="30">
        <v>0</v>
      </c>
      <c r="X11" s="30">
        <v>1.7185946044921876</v>
      </c>
      <c r="Y11" s="30">
        <v>0</v>
      </c>
      <c r="Z11" s="30">
        <v>3.7000003814697265E-2</v>
      </c>
      <c r="AA11" s="30">
        <v>0.3048799743652344</v>
      </c>
      <c r="AB11" s="30">
        <v>4.39975</v>
      </c>
      <c r="AC11" s="30">
        <v>7.1238393554687498</v>
      </c>
      <c r="AD11" s="30">
        <v>15.97824609375</v>
      </c>
      <c r="AE11" s="30">
        <v>0.99746936035156253</v>
      </c>
      <c r="AF11" s="30">
        <v>1.6920201416015626</v>
      </c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5"/>
      <c r="AZ11" s="25"/>
      <c r="BA11" s="26"/>
    </row>
    <row r="12" spans="2:53" ht="13" customHeight="1" x14ac:dyDescent="0.4">
      <c r="B12" s="119" t="s">
        <v>138</v>
      </c>
      <c r="C12" s="27" t="s">
        <v>75</v>
      </c>
      <c r="D12" s="28" t="s">
        <v>70</v>
      </c>
      <c r="E12" s="120">
        <v>16.939956111431123</v>
      </c>
      <c r="F12" s="30">
        <v>1.8634984130859376</v>
      </c>
      <c r="G12" s="30">
        <v>6.6333335876464838E-2</v>
      </c>
      <c r="H12" s="30">
        <v>0.39043939208984374</v>
      </c>
      <c r="I12" s="30">
        <v>1.544201135635376E-3</v>
      </c>
      <c r="J12" s="30">
        <v>0.41069995117187502</v>
      </c>
      <c r="K12" s="30">
        <v>1.2181441650390625</v>
      </c>
      <c r="L12" s="30">
        <v>1.0999999046325684E-2</v>
      </c>
      <c r="M12" s="30">
        <v>8.0999994277954103E-3</v>
      </c>
      <c r="N12" s="30">
        <v>2.4716303710937502</v>
      </c>
      <c r="O12" s="30">
        <v>0.44300003051757814</v>
      </c>
      <c r="P12" s="30">
        <v>3.0196748046874999</v>
      </c>
      <c r="Q12" s="30">
        <v>0.14311666870117187</v>
      </c>
      <c r="R12" s="30">
        <v>0.20857000732421876</v>
      </c>
      <c r="S12" s="30">
        <v>1.9695339202880861E-2</v>
      </c>
      <c r="T12" s="30">
        <v>6.2500003814697266E-2</v>
      </c>
      <c r="U12" s="30">
        <v>2.813533447265625</v>
      </c>
      <c r="V12" s="30">
        <v>5.3000003814697265E-2</v>
      </c>
      <c r="W12" s="30">
        <v>4.6632751464843754E-2</v>
      </c>
      <c r="X12" s="30">
        <v>8.170180511474609E-2</v>
      </c>
      <c r="Y12" s="30">
        <v>0</v>
      </c>
      <c r="Z12" s="30">
        <v>2.200000047683716E-3</v>
      </c>
      <c r="AA12" s="30">
        <v>0.5684446411132813</v>
      </c>
      <c r="AB12" s="30">
        <v>0.61530010986328121</v>
      </c>
      <c r="AC12" s="30">
        <v>0.71597167968749997</v>
      </c>
      <c r="AD12" s="30">
        <v>1.355000244140625</v>
      </c>
      <c r="AE12" s="30">
        <v>0.21070426940917969</v>
      </c>
      <c r="AF12" s="30">
        <v>0.13952047729492187</v>
      </c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5"/>
      <c r="AZ12" s="25"/>
      <c r="BA12" s="26"/>
    </row>
    <row r="13" spans="2:53" ht="13" customHeight="1" x14ac:dyDescent="0.4">
      <c r="B13" s="123" t="s">
        <v>134</v>
      </c>
      <c r="C13" s="27" t="s">
        <v>83</v>
      </c>
      <c r="D13" s="28" t="s">
        <v>70</v>
      </c>
      <c r="E13" s="122">
        <v>410.77870901107786</v>
      </c>
      <c r="F13" s="32">
        <v>14.8330234375</v>
      </c>
      <c r="G13" s="32">
        <v>20.027205078125</v>
      </c>
      <c r="H13" s="32">
        <v>4.7996484375000001</v>
      </c>
      <c r="I13" s="32">
        <v>1.0390098876953124</v>
      </c>
      <c r="J13" s="32">
        <v>13.0322861328125</v>
      </c>
      <c r="K13" s="32">
        <v>102.8220625</v>
      </c>
      <c r="L13" s="32">
        <v>5.7631567382812499</v>
      </c>
      <c r="M13" s="32">
        <v>4.0478530883789061E-2</v>
      </c>
      <c r="N13" s="32">
        <v>43.596257812499999</v>
      </c>
      <c r="O13" s="32">
        <v>4.4603779296874997</v>
      </c>
      <c r="P13" s="32">
        <v>67.103085937499998</v>
      </c>
      <c r="Q13" s="32">
        <v>8.4506152343750003</v>
      </c>
      <c r="R13" s="32">
        <v>2.3193603515625001</v>
      </c>
      <c r="S13" s="32">
        <v>8.5108613281249994</v>
      </c>
      <c r="T13" s="32">
        <v>4.8755419921875003</v>
      </c>
      <c r="U13" s="32">
        <v>64.172496093749999</v>
      </c>
      <c r="V13" s="32">
        <v>0.2088914031982422</v>
      </c>
      <c r="W13" s="32">
        <v>1.3444874267578126</v>
      </c>
      <c r="X13" s="32">
        <v>5.4950832366943363E-2</v>
      </c>
      <c r="Y13" s="32">
        <v>0.34159271240234373</v>
      </c>
      <c r="Z13" s="32">
        <v>15.0672705078125</v>
      </c>
      <c r="AA13" s="32">
        <v>3.600474609375</v>
      </c>
      <c r="AB13" s="32">
        <v>7.0278872070312506</v>
      </c>
      <c r="AC13" s="32">
        <v>5.854396484375</v>
      </c>
      <c r="AD13" s="32">
        <v>5.1279555664062499</v>
      </c>
      <c r="AE13" s="32">
        <v>1.8309095458984375</v>
      </c>
      <c r="AF13" s="32">
        <v>4.4744252929687498</v>
      </c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5"/>
      <c r="AZ13" s="25"/>
      <c r="BA13" s="26"/>
    </row>
    <row r="14" spans="2:53" ht="13" customHeight="1" x14ac:dyDescent="0.4">
      <c r="B14" s="123" t="s">
        <v>135</v>
      </c>
      <c r="C14" s="27" t="s">
        <v>124</v>
      </c>
      <c r="D14" s="38" t="s">
        <v>70</v>
      </c>
      <c r="E14" s="121">
        <f>E15-E13</f>
        <v>119.93318221092221</v>
      </c>
      <c r="F14" s="121">
        <f t="shared" ref="F14:H14" si="0">F15-F13</f>
        <v>2.0504956054687504</v>
      </c>
      <c r="G14" s="121">
        <f t="shared" si="0"/>
        <v>3.5625275878906244</v>
      </c>
      <c r="H14" s="121">
        <f t="shared" si="0"/>
        <v>1.7087821044921876</v>
      </c>
      <c r="I14" s="121">
        <f>I15-I13</f>
        <v>0.16187736511230488</v>
      </c>
      <c r="J14" s="121">
        <f>J15-J13</f>
        <v>4.236418945312499</v>
      </c>
      <c r="K14" s="121">
        <f>K15-K13</f>
        <v>37.161843749999989</v>
      </c>
      <c r="L14" s="121">
        <f>L15-L13</f>
        <v>1.3255615234375</v>
      </c>
      <c r="M14" s="121">
        <f>M15-M13</f>
        <v>1.1342548370361333E-2</v>
      </c>
      <c r="N14" s="121">
        <f>N15-N13</f>
        <v>12.551349609375002</v>
      </c>
      <c r="O14" s="121">
        <f>O15-O13</f>
        <v>0.71879638671875057</v>
      </c>
      <c r="P14" s="121">
        <f>P15-P13</f>
        <v>15.075274414062505</v>
      </c>
      <c r="Q14" s="121">
        <f>Q15-Q13</f>
        <v>2.3612001953125006</v>
      </c>
      <c r="R14" s="121">
        <f>R15-R13</f>
        <v>0.66151422119140602</v>
      </c>
      <c r="S14" s="121">
        <f>S15-S13</f>
        <v>3.3844755859375013</v>
      </c>
      <c r="T14" s="121">
        <f>T15-T13</f>
        <v>0.71042419433593729</v>
      </c>
      <c r="U14" s="121">
        <f>U15-U13</f>
        <v>24.634306640624999</v>
      </c>
      <c r="V14" s="121">
        <f>V15-V13</f>
        <v>4.9563930511474591E-2</v>
      </c>
      <c r="W14" s="121">
        <f>W15-W13</f>
        <v>0.21187815856933589</v>
      </c>
      <c r="X14" s="121">
        <f>X15-X13</f>
        <v>1.0981019973754884E-2</v>
      </c>
      <c r="Y14" s="121">
        <f>Y15-Y13</f>
        <v>3.3003665924072279E-2</v>
      </c>
      <c r="Z14" s="121">
        <f>Z15-Z13</f>
        <v>2.9548613281250002</v>
      </c>
      <c r="AA14" s="121">
        <f>AA15-AA13</f>
        <v>0.62628033447265663</v>
      </c>
      <c r="AB14" s="121">
        <f>AB15-AB13</f>
        <v>1.0784482421875001</v>
      </c>
      <c r="AC14" s="121">
        <f>AC15-AC13</f>
        <v>1.7220620117187497</v>
      </c>
      <c r="AD14" s="121">
        <f>AD15-AD13</f>
        <v>1.2219353027343756</v>
      </c>
      <c r="AE14" s="121">
        <f>AE15-AE13</f>
        <v>0.52294396972656254</v>
      </c>
      <c r="AF14" s="121">
        <f>AF15-AF13</f>
        <v>1.1850335693359382</v>
      </c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5"/>
      <c r="AZ14" s="25"/>
      <c r="BA14" s="26"/>
    </row>
    <row r="15" spans="2:53" ht="13" customHeight="1" x14ac:dyDescent="0.4">
      <c r="B15" s="123" t="s">
        <v>130</v>
      </c>
      <c r="C15" s="27" t="s">
        <v>76</v>
      </c>
      <c r="D15" s="28" t="s">
        <v>70</v>
      </c>
      <c r="E15" s="31">
        <v>530.71189122200008</v>
      </c>
      <c r="F15" s="32">
        <v>16.88351904296875</v>
      </c>
      <c r="G15" s="32">
        <v>23.589732666015625</v>
      </c>
      <c r="H15" s="32">
        <v>6.5084305419921877</v>
      </c>
      <c r="I15" s="32">
        <v>1.2008872528076173</v>
      </c>
      <c r="J15" s="32">
        <v>17.268705078124999</v>
      </c>
      <c r="K15" s="32">
        <v>139.98390624999999</v>
      </c>
      <c r="L15" s="32">
        <v>7.0887182617187499</v>
      </c>
      <c r="M15" s="32">
        <v>5.1821079254150394E-2</v>
      </c>
      <c r="N15" s="32">
        <v>56.147607421875001</v>
      </c>
      <c r="O15" s="32">
        <v>5.1791743164062503</v>
      </c>
      <c r="P15" s="32">
        <v>82.178360351562503</v>
      </c>
      <c r="Q15" s="32">
        <v>10.811815429687501</v>
      </c>
      <c r="R15" s="32">
        <v>2.9808745727539061</v>
      </c>
      <c r="S15" s="32">
        <v>11.895336914062501</v>
      </c>
      <c r="T15" s="32">
        <v>5.5859661865234376</v>
      </c>
      <c r="U15" s="32">
        <v>88.806802734374997</v>
      </c>
      <c r="V15" s="32">
        <v>0.25845533370971679</v>
      </c>
      <c r="W15" s="32">
        <v>1.5563655853271485</v>
      </c>
      <c r="X15" s="32">
        <v>6.5931852340698247E-2</v>
      </c>
      <c r="Y15" s="32">
        <v>0.37459637832641601</v>
      </c>
      <c r="Z15" s="32">
        <v>18.0221318359375</v>
      </c>
      <c r="AA15" s="32">
        <v>4.2267549438476566</v>
      </c>
      <c r="AB15" s="32">
        <v>8.1063354492187507</v>
      </c>
      <c r="AC15" s="32">
        <v>7.5764584960937498</v>
      </c>
      <c r="AD15" s="32">
        <v>6.3498908691406255</v>
      </c>
      <c r="AE15" s="32">
        <v>2.353853515625</v>
      </c>
      <c r="AF15" s="32">
        <v>5.659458862304688</v>
      </c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5"/>
      <c r="AZ15" s="25"/>
      <c r="BA15" s="26"/>
    </row>
    <row r="16" spans="2:53" ht="13" customHeight="1" x14ac:dyDescent="0.4">
      <c r="B16" s="123" t="s">
        <v>130</v>
      </c>
      <c r="C16" s="27" t="s">
        <v>77</v>
      </c>
      <c r="D16" s="28" t="s">
        <v>70</v>
      </c>
      <c r="E16" s="29">
        <v>2.4555925035476687</v>
      </c>
      <c r="F16" s="30">
        <v>0</v>
      </c>
      <c r="G16" s="30">
        <v>0</v>
      </c>
      <c r="H16" s="30">
        <v>0</v>
      </c>
      <c r="I16" s="30">
        <v>1.1281538009643554E-3</v>
      </c>
      <c r="J16" s="30">
        <v>0</v>
      </c>
      <c r="K16" s="30">
        <v>0</v>
      </c>
      <c r="L16" s="30">
        <v>0</v>
      </c>
      <c r="M16" s="30">
        <v>0</v>
      </c>
      <c r="N16" s="30">
        <v>2.33149072265625</v>
      </c>
      <c r="O16" s="30">
        <v>0</v>
      </c>
      <c r="P16" s="30">
        <v>0</v>
      </c>
      <c r="Q16" s="30">
        <v>2.9656129837036135E-2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9.3317497253417966E-2</v>
      </c>
      <c r="AC16" s="30">
        <v>0</v>
      </c>
      <c r="AD16" s="30">
        <v>0</v>
      </c>
      <c r="AE16" s="30">
        <v>0</v>
      </c>
      <c r="AF16" s="30">
        <v>0</v>
      </c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5"/>
      <c r="AZ16" s="25"/>
      <c r="BA16" s="26"/>
    </row>
    <row r="17" spans="2:53" ht="13" customHeight="1" x14ac:dyDescent="0.4">
      <c r="B17" s="123" t="s">
        <v>130</v>
      </c>
      <c r="C17" s="27" t="s">
        <v>78</v>
      </c>
      <c r="D17" s="28" t="s">
        <v>70</v>
      </c>
      <c r="E17" s="31">
        <v>6.1767096757888794E-2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4.7566833496093747E-3</v>
      </c>
      <c r="U17" s="32">
        <v>2.4733345508575438E-3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5.4537078857421879E-2</v>
      </c>
      <c r="AC17" s="32">
        <v>0</v>
      </c>
      <c r="AD17" s="32">
        <v>0</v>
      </c>
      <c r="AE17" s="32">
        <v>0</v>
      </c>
      <c r="AF17" s="32">
        <v>0</v>
      </c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5"/>
      <c r="AZ17" s="25"/>
      <c r="BA17" s="26"/>
    </row>
    <row r="18" spans="2:53" ht="13" customHeight="1" x14ac:dyDescent="0.4">
      <c r="B18" s="123" t="s">
        <v>132</v>
      </c>
      <c r="C18" s="27" t="s">
        <v>79</v>
      </c>
      <c r="D18" s="28" t="s">
        <v>70</v>
      </c>
      <c r="E18" s="31">
        <v>306.96285237884524</v>
      </c>
      <c r="F18" s="32">
        <v>8.0789746093750008</v>
      </c>
      <c r="G18" s="32">
        <v>7.1639892578125002</v>
      </c>
      <c r="H18" s="32">
        <v>3.0566848144531251</v>
      </c>
      <c r="I18" s="32">
        <v>1.3371098632812499</v>
      </c>
      <c r="J18" s="32">
        <v>1.0067486572265625</v>
      </c>
      <c r="K18" s="32">
        <v>76.774890624999998</v>
      </c>
      <c r="L18" s="32">
        <v>7.4778422851562505</v>
      </c>
      <c r="M18" s="32">
        <v>1.484123046875</v>
      </c>
      <c r="N18" s="32">
        <v>61.957863281249999</v>
      </c>
      <c r="O18" s="32">
        <v>9.0582968749999999</v>
      </c>
      <c r="P18" s="32">
        <v>18.764837890625</v>
      </c>
      <c r="Q18" s="32">
        <v>5.2632587890625002</v>
      </c>
      <c r="R18" s="32">
        <v>3.2429604492187503</v>
      </c>
      <c r="S18" s="32">
        <v>0.37593997192382811</v>
      </c>
      <c r="T18" s="32">
        <v>8.3656894531250003</v>
      </c>
      <c r="U18" s="32">
        <v>21.845978515624999</v>
      </c>
      <c r="V18" s="32">
        <v>1.952109130859375</v>
      </c>
      <c r="W18" s="32">
        <v>0.21150613403320312</v>
      </c>
      <c r="X18" s="32">
        <v>0.48072769165039064</v>
      </c>
      <c r="Y18" s="32">
        <v>9.0762382507324227E-2</v>
      </c>
      <c r="Z18" s="32">
        <v>7.2347690429687503</v>
      </c>
      <c r="AA18" s="32">
        <v>17.954933593749999</v>
      </c>
      <c r="AB18" s="32">
        <v>17.383082031250002</v>
      </c>
      <c r="AC18" s="32">
        <v>7.6784140624999999</v>
      </c>
      <c r="AD18" s="32">
        <v>17.977896484375002</v>
      </c>
      <c r="AE18" s="32">
        <v>0.37156546020507814</v>
      </c>
      <c r="AF18" s="32">
        <v>0.37189797973632815</v>
      </c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5"/>
      <c r="AZ18" s="25"/>
      <c r="BA18" s="26"/>
    </row>
    <row r="19" spans="2:53" ht="13" customHeight="1" x14ac:dyDescent="0.4">
      <c r="B19" s="123" t="s">
        <v>133</v>
      </c>
      <c r="C19" s="27" t="s">
        <v>80</v>
      </c>
      <c r="D19" s="28" t="s">
        <v>70</v>
      </c>
      <c r="E19" s="31">
        <v>60.241650970458984</v>
      </c>
      <c r="F19" s="32">
        <v>0</v>
      </c>
      <c r="G19" s="32">
        <v>3.7526948242187501</v>
      </c>
      <c r="H19" s="32">
        <v>1.7997327804565429E-2</v>
      </c>
      <c r="I19" s="32">
        <v>2.3539915084838867E-2</v>
      </c>
      <c r="J19" s="32">
        <v>0</v>
      </c>
      <c r="K19" s="32">
        <v>31.292115234375</v>
      </c>
      <c r="L19" s="32">
        <v>5.3668261718750001</v>
      </c>
      <c r="M19" s="32">
        <v>3.8944404602050779E-2</v>
      </c>
      <c r="N19" s="32">
        <v>0.51189602661132816</v>
      </c>
      <c r="O19" s="32">
        <v>0.23514744567871093</v>
      </c>
      <c r="P19" s="32">
        <v>6.6876279296875003</v>
      </c>
      <c r="Q19" s="32">
        <v>0.19610913085937501</v>
      </c>
      <c r="R19" s="32">
        <v>0</v>
      </c>
      <c r="S19" s="32">
        <v>0</v>
      </c>
      <c r="T19" s="32">
        <v>0.72887890625000007</v>
      </c>
      <c r="U19" s="32">
        <v>0.14056137084960937</v>
      </c>
      <c r="V19" s="32">
        <v>1.9401935577392577E-2</v>
      </c>
      <c r="W19" s="32">
        <v>0</v>
      </c>
      <c r="X19" s="32">
        <v>2.733685302734375E-2</v>
      </c>
      <c r="Y19" s="32">
        <v>7.8576675415039057E-2</v>
      </c>
      <c r="Z19" s="32">
        <v>9.3460820312500008</v>
      </c>
      <c r="AA19" s="32">
        <v>0.33642196655273438</v>
      </c>
      <c r="AB19" s="32">
        <v>0.11659974670410156</v>
      </c>
      <c r="AC19" s="32">
        <v>1.3283576965332031E-2</v>
      </c>
      <c r="AD19" s="32">
        <v>1.3116094970703125</v>
      </c>
      <c r="AE19" s="32">
        <v>0</v>
      </c>
      <c r="AF19" s="32">
        <v>0</v>
      </c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5"/>
      <c r="AZ19" s="25"/>
      <c r="BA19" s="26"/>
    </row>
    <row r="20" spans="2:53" ht="13" customHeight="1" x14ac:dyDescent="0.4">
      <c r="C20" s="33" t="s">
        <v>81</v>
      </c>
      <c r="D20" s="34" t="s">
        <v>70</v>
      </c>
      <c r="E20" s="35">
        <v>1066.8151587513694</v>
      </c>
      <c r="F20" s="36">
        <v>36.854400365233424</v>
      </c>
      <c r="G20" s="36">
        <v>36.218158189296723</v>
      </c>
      <c r="H20" s="36">
        <v>12.513990917205811</v>
      </c>
      <c r="I20" s="36">
        <v>2.5814421059712767</v>
      </c>
      <c r="J20" s="36">
        <v>20.888967082500457</v>
      </c>
      <c r="K20" s="36">
        <v>264.69128174209595</v>
      </c>
      <c r="L20" s="36">
        <v>21.535351796627044</v>
      </c>
      <c r="M20" s="36">
        <v>1.7899116705656053</v>
      </c>
      <c r="N20" s="36">
        <v>139.07753303050995</v>
      </c>
      <c r="O20" s="36">
        <v>20.631046001911162</v>
      </c>
      <c r="P20" s="36">
        <v>132.68830191612244</v>
      </c>
      <c r="Q20" s="36">
        <v>20.025175094127654</v>
      </c>
      <c r="R20" s="36">
        <v>8.753402495861053</v>
      </c>
      <c r="S20" s="36">
        <v>13.57247444343567</v>
      </c>
      <c r="T20" s="36">
        <v>15.309222480773926</v>
      </c>
      <c r="U20" s="36">
        <v>133.06604665303232</v>
      </c>
      <c r="V20" s="36">
        <v>2.6181658230125904</v>
      </c>
      <c r="W20" s="36">
        <v>1.840913168303203</v>
      </c>
      <c r="X20" s="36">
        <v>2.5019046040773394</v>
      </c>
      <c r="Y20" s="36">
        <v>0.54858712315699087</v>
      </c>
      <c r="Z20" s="36">
        <v>36.822152321204541</v>
      </c>
      <c r="AA20" s="36">
        <v>27.644656505346298</v>
      </c>
      <c r="AB20" s="36">
        <v>31.642794700860978</v>
      </c>
      <c r="AC20" s="36">
        <v>24.487388902664186</v>
      </c>
      <c r="AD20" s="36">
        <v>45.91363824367523</v>
      </c>
      <c r="AE20" s="36">
        <v>4.1447357687950133</v>
      </c>
      <c r="AF20" s="36">
        <v>8.4535156050026412</v>
      </c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5"/>
      <c r="AZ20" s="25"/>
      <c r="BA20" s="26"/>
    </row>
    <row r="21" spans="2:53" ht="13" customHeight="1" x14ac:dyDescent="0.4">
      <c r="C21" s="27" t="s">
        <v>82</v>
      </c>
      <c r="D21" s="28" t="s">
        <v>70</v>
      </c>
      <c r="E21" s="29">
        <v>34.290488960057495</v>
      </c>
      <c r="F21" s="30">
        <v>1.0479957275390626</v>
      </c>
      <c r="G21" s="30">
        <v>0.83527197265624997</v>
      </c>
      <c r="H21" s="30">
        <v>0.24831758117675781</v>
      </c>
      <c r="I21" s="30">
        <v>1.0420241355895997E-2</v>
      </c>
      <c r="J21" s="30">
        <v>1.0964914550781251</v>
      </c>
      <c r="K21" s="30">
        <v>8.2215527343750008</v>
      </c>
      <c r="L21" s="30">
        <v>1.4557557373046874</v>
      </c>
      <c r="M21" s="30">
        <v>0.13629275512695313</v>
      </c>
      <c r="N21" s="30">
        <v>1.8693583984375</v>
      </c>
      <c r="O21" s="30">
        <v>2.6893085937499999</v>
      </c>
      <c r="P21" s="30">
        <v>3.7265097656249999</v>
      </c>
      <c r="Q21" s="30">
        <v>0.23802149963378907</v>
      </c>
      <c r="R21" s="30">
        <v>9.298744964599609E-2</v>
      </c>
      <c r="S21" s="30">
        <v>0.83011425781250003</v>
      </c>
      <c r="T21" s="30">
        <v>0.16893901062011718</v>
      </c>
      <c r="U21" s="30">
        <v>3.3737087402343753</v>
      </c>
      <c r="V21" s="30">
        <v>0.18066082763671876</v>
      </c>
      <c r="W21" s="30">
        <v>2.4100498199462892E-2</v>
      </c>
      <c r="X21" s="30">
        <v>0.10837714385986329</v>
      </c>
      <c r="Y21" s="30">
        <v>2.5919035077095033E-4</v>
      </c>
      <c r="Z21" s="30">
        <v>1.6065780029296874</v>
      </c>
      <c r="AA21" s="30">
        <v>2.2565322265624999</v>
      </c>
      <c r="AB21" s="30">
        <v>0.26973687744140623</v>
      </c>
      <c r="AC21" s="30">
        <v>0.65307989501953123</v>
      </c>
      <c r="AD21" s="30">
        <v>2.6340456542968749</v>
      </c>
      <c r="AE21" s="30">
        <v>0.13611157226562501</v>
      </c>
      <c r="AF21" s="30">
        <v>0.3799611511230469</v>
      </c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5"/>
      <c r="AZ21" s="25"/>
      <c r="BA21" s="26"/>
    </row>
    <row r="22" spans="2:53" ht="13" customHeight="1" x14ac:dyDescent="0.4"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5"/>
      <c r="AZ22" s="25"/>
      <c r="BA22" s="26"/>
    </row>
    <row r="23" spans="2:53" ht="18" customHeight="1" x14ac:dyDescent="0.4">
      <c r="C23" s="18" t="s">
        <v>118</v>
      </c>
      <c r="D23" s="19"/>
      <c r="E23" s="19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7"/>
      <c r="AZ23" s="17"/>
      <c r="BA23" s="16"/>
    </row>
    <row r="24" spans="2:53" ht="13" customHeight="1" x14ac:dyDescent="0.4">
      <c r="C24" s="20" t="s">
        <v>111</v>
      </c>
      <c r="D24" s="21" t="s">
        <v>70</v>
      </c>
      <c r="E24" s="22">
        <v>15.685325717866421</v>
      </c>
      <c r="F24" s="23">
        <v>0.36168045759201051</v>
      </c>
      <c r="G24" s="23">
        <v>0.50853249359130859</v>
      </c>
      <c r="H24" s="23">
        <v>6.0562236785888672E-2</v>
      </c>
      <c r="I24" s="23">
        <v>7.3930934071540838E-3</v>
      </c>
      <c r="J24" s="23">
        <v>0.76570656585693364</v>
      </c>
      <c r="K24" s="23">
        <v>6.4051222839355466</v>
      </c>
      <c r="L24" s="23">
        <v>0.30731520080566405</v>
      </c>
      <c r="M24" s="23">
        <v>2.4104963302612307E-2</v>
      </c>
      <c r="N24" s="23">
        <v>0.72812744331359869</v>
      </c>
      <c r="O24" s="23">
        <v>0.26788192749023437</v>
      </c>
      <c r="P24" s="23">
        <v>1.3125347290039062</v>
      </c>
      <c r="Q24" s="23">
        <v>0.20841294097900392</v>
      </c>
      <c r="R24" s="23">
        <v>4.7974645614624022E-2</v>
      </c>
      <c r="S24" s="23">
        <v>0.17883695983886719</v>
      </c>
      <c r="T24" s="23">
        <v>0.10189440536499024</v>
      </c>
      <c r="U24" s="23">
        <v>2.2680023498535156</v>
      </c>
      <c r="V24" s="23">
        <v>6.6043540000915529E-2</v>
      </c>
      <c r="W24" s="23">
        <v>1.6808652877807619E-2</v>
      </c>
      <c r="X24" s="23">
        <v>5.6830481529235838E-2</v>
      </c>
      <c r="Y24" s="23">
        <v>5.2694237232208253E-4</v>
      </c>
      <c r="Z24" s="23">
        <v>0.72007141494750981</v>
      </c>
      <c r="AA24" s="23">
        <v>0.62305329132080078</v>
      </c>
      <c r="AB24" s="23">
        <v>0.13747703552246093</v>
      </c>
      <c r="AC24" s="23">
        <v>0.20586561584472657</v>
      </c>
      <c r="AD24" s="23">
        <v>0.11186457633972169</v>
      </c>
      <c r="AE24" s="23">
        <v>8.597038936614991E-2</v>
      </c>
      <c r="AF24" s="23">
        <v>0.10673108100891114</v>
      </c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5"/>
      <c r="AZ24" s="25"/>
      <c r="BA24" s="26"/>
    </row>
    <row r="25" spans="2:53" ht="13" customHeight="1" x14ac:dyDescent="0.4">
      <c r="C25" s="27" t="s">
        <v>112</v>
      </c>
      <c r="D25" s="28" t="s">
        <v>70</v>
      </c>
      <c r="E25" s="29">
        <v>80.530922443509098</v>
      </c>
      <c r="F25" s="30">
        <v>3.1093211956024169</v>
      </c>
      <c r="G25" s="30">
        <v>0.8932832317352295</v>
      </c>
      <c r="H25" s="30">
        <v>1.2558318729400635</v>
      </c>
      <c r="I25" s="30">
        <v>6.2065660953521725E-4</v>
      </c>
      <c r="J25" s="30">
        <v>2.4864838085174563</v>
      </c>
      <c r="K25" s="30">
        <v>13.20389433670044</v>
      </c>
      <c r="L25" s="30">
        <v>3.1993688411712649</v>
      </c>
      <c r="M25" s="30">
        <v>0.93522473716735843</v>
      </c>
      <c r="N25" s="30">
        <v>1.651635154724121</v>
      </c>
      <c r="O25" s="30">
        <v>8.2428433685302736</v>
      </c>
      <c r="P25" s="30">
        <v>6.868573974609375</v>
      </c>
      <c r="Q25" s="30">
        <v>0.49299523162841796</v>
      </c>
      <c r="R25" s="30">
        <v>0.47759142398834231</v>
      </c>
      <c r="S25" s="30">
        <v>2.333809995651245</v>
      </c>
      <c r="T25" s="30">
        <v>0.39349477767944335</v>
      </c>
      <c r="U25" s="30">
        <v>5.0582044639587407</v>
      </c>
      <c r="V25" s="30">
        <v>1.3899657211303711</v>
      </c>
      <c r="W25" s="30">
        <v>2.4551252841949464E-2</v>
      </c>
      <c r="X25" s="30">
        <v>1.1770247669219971</v>
      </c>
      <c r="Y25" s="30">
        <v>0</v>
      </c>
      <c r="Z25" s="30">
        <v>2.4646719894409181</v>
      </c>
      <c r="AA25" s="30">
        <v>6.0652563476562502</v>
      </c>
      <c r="AB25" s="30">
        <v>2.0690017929077147</v>
      </c>
      <c r="AC25" s="30">
        <v>2.4218980550765994</v>
      </c>
      <c r="AD25" s="30">
        <v>12.950153564453124</v>
      </c>
      <c r="AE25" s="30">
        <v>0.29321964836120606</v>
      </c>
      <c r="AF25" s="30">
        <v>1.072002233505249</v>
      </c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5"/>
      <c r="AZ25" s="25"/>
      <c r="BA25" s="26"/>
    </row>
    <row r="26" spans="2:53" ht="13" customHeight="1" x14ac:dyDescent="0.4">
      <c r="C26" s="27" t="s">
        <v>113</v>
      </c>
      <c r="D26" s="28" t="s">
        <v>70</v>
      </c>
      <c r="E26" s="29">
        <v>14.210806359291077</v>
      </c>
      <c r="F26" s="30">
        <v>0.38299649047851564</v>
      </c>
      <c r="G26" s="30">
        <v>0.37489080810546876</v>
      </c>
      <c r="H26" s="30">
        <v>7.6428924560546882E-2</v>
      </c>
      <c r="I26" s="30">
        <v>2.4183017730712891E-2</v>
      </c>
      <c r="J26" s="30">
        <v>0.12003569793701171</v>
      </c>
      <c r="K26" s="30">
        <v>2.2797246093750001</v>
      </c>
      <c r="L26" s="30">
        <v>0.59161669921875004</v>
      </c>
      <c r="M26" s="30">
        <v>3.4235099792480468E-2</v>
      </c>
      <c r="N26" s="30">
        <v>2.0430819091796875</v>
      </c>
      <c r="O26" s="30">
        <v>0.20271627807617187</v>
      </c>
      <c r="P26" s="30">
        <v>3.1843496093749999</v>
      </c>
      <c r="Q26" s="30">
        <v>8.5348274230957033E-2</v>
      </c>
      <c r="R26" s="30">
        <v>4.6364902496337894E-2</v>
      </c>
      <c r="S26" s="30">
        <v>0.19197084045410157</v>
      </c>
      <c r="T26" s="30">
        <v>0.16842034912109374</v>
      </c>
      <c r="U26" s="30">
        <v>1.5027064208984375</v>
      </c>
      <c r="V26" s="30">
        <v>3.6604000091552735E-2</v>
      </c>
      <c r="W26" s="30">
        <v>2.388259506225586E-2</v>
      </c>
      <c r="X26" s="30">
        <v>1.1864590644836427E-2</v>
      </c>
      <c r="Y26" s="30">
        <v>0</v>
      </c>
      <c r="Z26" s="30">
        <v>0.99793225097656257</v>
      </c>
      <c r="AA26" s="30">
        <v>0.28929031372070313</v>
      </c>
      <c r="AB26" s="30">
        <v>0.1499010467529297</v>
      </c>
      <c r="AC26" s="30">
        <v>0.45632711791992187</v>
      </c>
      <c r="AD26" s="30">
        <v>0.78795672607421874</v>
      </c>
      <c r="AE26" s="30">
        <v>4.546576309204102E-2</v>
      </c>
      <c r="AF26" s="30">
        <v>0.10251202392578125</v>
      </c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5"/>
      <c r="AZ26" s="25"/>
      <c r="BA26" s="26"/>
    </row>
    <row r="27" spans="2:53" ht="13" customHeight="1" x14ac:dyDescent="0.4">
      <c r="C27" s="27" t="s">
        <v>114</v>
      </c>
      <c r="D27" s="28" t="s">
        <v>70</v>
      </c>
      <c r="E27" s="29">
        <v>20.290118164777756</v>
      </c>
      <c r="F27" s="30">
        <v>0.57150549316406252</v>
      </c>
      <c r="G27" s="30">
        <v>0.13256896972656251</v>
      </c>
      <c r="H27" s="30">
        <v>0.47234716796875004</v>
      </c>
      <c r="I27" s="30">
        <v>0</v>
      </c>
      <c r="J27" s="30">
        <v>0.18335792541503906</v>
      </c>
      <c r="K27" s="30">
        <v>3.1671633300781252</v>
      </c>
      <c r="L27" s="30">
        <v>1.4123936767578125</v>
      </c>
      <c r="M27" s="30">
        <v>0</v>
      </c>
      <c r="N27" s="30">
        <v>0.29822155761718749</v>
      </c>
      <c r="O27" s="30">
        <v>0</v>
      </c>
      <c r="P27" s="30">
        <v>0.65051989746093752</v>
      </c>
      <c r="Q27" s="30">
        <v>0.18219531250000001</v>
      </c>
      <c r="R27" s="30">
        <v>9.9430809020996103E-2</v>
      </c>
      <c r="S27" s="30">
        <v>1.592605712890625</v>
      </c>
      <c r="T27" s="30">
        <v>9.266193389892579E-3</v>
      </c>
      <c r="U27" s="30">
        <v>7.6779545898437505</v>
      </c>
      <c r="V27" s="30">
        <v>1.5528571605682372E-3</v>
      </c>
      <c r="W27" s="30">
        <v>0</v>
      </c>
      <c r="X27" s="30">
        <v>0</v>
      </c>
      <c r="Y27" s="30">
        <v>0</v>
      </c>
      <c r="Z27" s="30">
        <v>6.4990402221679691E-2</v>
      </c>
      <c r="AA27" s="30">
        <v>2.1899868164062499</v>
      </c>
      <c r="AB27" s="30">
        <v>0.11609904479980469</v>
      </c>
      <c r="AC27" s="30">
        <v>0.85919744873046877</v>
      </c>
      <c r="AD27" s="30">
        <v>6.116882705688477E-2</v>
      </c>
      <c r="AE27" s="30">
        <v>0.14043231201171874</v>
      </c>
      <c r="AF27" s="30">
        <v>0.40715982055664063</v>
      </c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5"/>
      <c r="AZ27" s="25"/>
      <c r="BA27" s="26"/>
    </row>
    <row r="28" spans="2:53" ht="13" customHeight="1" x14ac:dyDescent="0.4">
      <c r="C28" s="102" t="s">
        <v>115</v>
      </c>
      <c r="D28" s="103" t="s">
        <v>70</v>
      </c>
      <c r="E28" s="104">
        <v>130.71717268544435</v>
      </c>
      <c r="F28" s="105">
        <v>4.4255036368370053</v>
      </c>
      <c r="G28" s="105">
        <v>1.9092755031585691</v>
      </c>
      <c r="H28" s="105">
        <v>1.8651702022552492</v>
      </c>
      <c r="I28" s="105">
        <v>3.219676774740219E-2</v>
      </c>
      <c r="J28" s="105">
        <v>3.555583997726441</v>
      </c>
      <c r="K28" s="105">
        <v>25.055904560089111</v>
      </c>
      <c r="L28" s="105">
        <v>5.5106944179534914</v>
      </c>
      <c r="M28" s="105">
        <v>0.99356480026245131</v>
      </c>
      <c r="N28" s="105">
        <v>4.721066064834595</v>
      </c>
      <c r="O28" s="105">
        <v>8.7134415740966809</v>
      </c>
      <c r="P28" s="105">
        <v>12.015978210449218</v>
      </c>
      <c r="Q28" s="105">
        <v>0.96895175933837896</v>
      </c>
      <c r="R28" s="105">
        <v>0.67136178112030032</v>
      </c>
      <c r="S28" s="105">
        <v>4.2972235088348381</v>
      </c>
      <c r="T28" s="105">
        <v>0.67307572555541983</v>
      </c>
      <c r="U28" s="105">
        <v>16.506867824554444</v>
      </c>
      <c r="V28" s="105">
        <v>1.4941661183834076</v>
      </c>
      <c r="W28" s="105">
        <v>6.5242500782012935E-2</v>
      </c>
      <c r="X28" s="105">
        <v>1.2457198390960693</v>
      </c>
      <c r="Y28" s="105">
        <v>5.2694237232208253E-4</v>
      </c>
      <c r="Z28" s="105">
        <v>4.2476660575866703</v>
      </c>
      <c r="AA28" s="105">
        <v>9.1675867691040036</v>
      </c>
      <c r="AB28" s="105">
        <v>2.47247891998291</v>
      </c>
      <c r="AC28" s="105">
        <v>3.9432882375717164</v>
      </c>
      <c r="AD28" s="105">
        <v>13.91114369392395</v>
      </c>
      <c r="AE28" s="105">
        <v>0.56508811283111582</v>
      </c>
      <c r="AF28" s="105">
        <v>1.6884051589965821</v>
      </c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5"/>
      <c r="AZ28" s="25"/>
      <c r="BA28" s="26"/>
    </row>
    <row r="29" spans="2:53" ht="13" customHeight="1" x14ac:dyDescent="0.4">
      <c r="C29" s="27" t="s">
        <v>116</v>
      </c>
      <c r="D29" s="28" t="s">
        <v>70</v>
      </c>
      <c r="E29" s="29">
        <v>74.717803134083752</v>
      </c>
      <c r="F29" s="30">
        <v>2.2973571777343751</v>
      </c>
      <c r="G29" s="30">
        <v>1.6746785888671876</v>
      </c>
      <c r="H29" s="30">
        <v>0.61352069091796879</v>
      </c>
      <c r="I29" s="30">
        <v>3.1576110839843748E-2</v>
      </c>
      <c r="J29" s="30">
        <v>2.1451135253906251</v>
      </c>
      <c r="K29" s="30">
        <v>17.879005859374999</v>
      </c>
      <c r="L29" s="30">
        <v>2.8832600097656251</v>
      </c>
      <c r="M29" s="30">
        <v>0.32127212524414062</v>
      </c>
      <c r="N29" s="30">
        <v>4.4228447265625004</v>
      </c>
      <c r="O29" s="30">
        <v>5.5552802734375</v>
      </c>
      <c r="P29" s="30">
        <v>8.8624628906250003</v>
      </c>
      <c r="Q29" s="30">
        <v>0.46137161254882814</v>
      </c>
      <c r="R29" s="30">
        <v>0.20761619567871095</v>
      </c>
      <c r="S29" s="30">
        <v>1.7390433349609375</v>
      </c>
      <c r="T29" s="30">
        <v>0.4188569030761719</v>
      </c>
      <c r="U29" s="30">
        <v>6.8322270507812499</v>
      </c>
      <c r="V29" s="30">
        <v>0.39107373046874999</v>
      </c>
      <c r="W29" s="30">
        <v>6.5242500305175782E-2</v>
      </c>
      <c r="X29" s="30">
        <v>0.22997273254394532</v>
      </c>
      <c r="Y29" s="30">
        <v>5.2694237232208253E-4</v>
      </c>
      <c r="Z29" s="30">
        <v>3.2002036132812499</v>
      </c>
      <c r="AA29" s="30">
        <v>4.7181972656250002</v>
      </c>
      <c r="AB29" s="30">
        <v>0.59568225097656247</v>
      </c>
      <c r="AC29" s="30">
        <v>1.5854162597656249</v>
      </c>
      <c r="AD29" s="30">
        <v>6.5534633789062502</v>
      </c>
      <c r="AE29" s="30">
        <v>0.27823513793945315</v>
      </c>
      <c r="AF29" s="30">
        <v>0.75430224609374996</v>
      </c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5"/>
      <c r="AZ29" s="25"/>
      <c r="BA29" s="26"/>
    </row>
    <row r="30" spans="2:53" ht="13" customHeight="1" x14ac:dyDescent="0.4">
      <c r="C30" s="37" t="s">
        <v>117</v>
      </c>
      <c r="D30" s="38" t="s">
        <v>70</v>
      </c>
      <c r="E30" s="39">
        <v>55.99937027513981</v>
      </c>
      <c r="F30" s="40">
        <v>2.1281464843750002</v>
      </c>
      <c r="G30" s="40">
        <v>0.234596923828125</v>
      </c>
      <c r="H30" s="40">
        <v>1.2516495361328126</v>
      </c>
      <c r="I30" s="40">
        <v>6.2065660953521725E-4</v>
      </c>
      <c r="J30" s="40">
        <v>1.4104704589843751</v>
      </c>
      <c r="K30" s="40">
        <v>7.1768984375000002</v>
      </c>
      <c r="L30" s="40">
        <v>2.6274345703124999</v>
      </c>
      <c r="M30" s="40">
        <v>0.6722926635742188</v>
      </c>
      <c r="N30" s="40">
        <v>0.29822155761718749</v>
      </c>
      <c r="O30" s="40">
        <v>3.1581613769531249</v>
      </c>
      <c r="P30" s="40">
        <v>3.1535161132812499</v>
      </c>
      <c r="Q30" s="40">
        <v>0.50758013916015621</v>
      </c>
      <c r="R30" s="40">
        <v>0.46374557495117186</v>
      </c>
      <c r="S30" s="40">
        <v>2.5581801757812501</v>
      </c>
      <c r="T30" s="40">
        <v>0.25421882629394532</v>
      </c>
      <c r="U30" s="40">
        <v>9.6746406250000003</v>
      </c>
      <c r="V30" s="40">
        <v>1.1030924072265624</v>
      </c>
      <c r="W30" s="40">
        <v>0</v>
      </c>
      <c r="X30" s="40">
        <v>1.0157470703125</v>
      </c>
      <c r="Y30" s="40">
        <v>0</v>
      </c>
      <c r="Z30" s="40">
        <v>1.0474622802734375</v>
      </c>
      <c r="AA30" s="40">
        <v>4.4493896484375002</v>
      </c>
      <c r="AB30" s="40">
        <v>1.8767966308593751</v>
      </c>
      <c r="AC30" s="40">
        <v>2.3578720703125002</v>
      </c>
      <c r="AD30" s="40">
        <v>7.3576801757812502</v>
      </c>
      <c r="AE30" s="40">
        <v>0.28685296630859375</v>
      </c>
      <c r="AF30" s="40">
        <v>0.93410290527343753</v>
      </c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5"/>
      <c r="AZ30" s="25"/>
      <c r="BA30" s="26"/>
    </row>
    <row r="31" spans="2:53" ht="31.5" customHeight="1" x14ac:dyDescent="0.4">
      <c r="C31" s="14" t="s">
        <v>84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F31" s="15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7"/>
      <c r="AZ31" s="17"/>
      <c r="BA31" s="16"/>
    </row>
    <row r="32" spans="2:53" ht="18" customHeight="1" x14ac:dyDescent="0.4">
      <c r="C32" s="18" t="s">
        <v>85</v>
      </c>
      <c r="D32" s="19"/>
      <c r="E32" s="1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F32" s="15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7"/>
      <c r="AZ32" s="17"/>
      <c r="BA32" s="16"/>
    </row>
    <row r="33" spans="3:53" ht="13" customHeight="1" x14ac:dyDescent="0.4">
      <c r="C33" s="20" t="s">
        <v>69</v>
      </c>
      <c r="D33" s="21" t="s">
        <v>86</v>
      </c>
      <c r="E33" s="22">
        <v>57.311463971287012</v>
      </c>
      <c r="F33" s="23">
        <v>0.95948853302001957</v>
      </c>
      <c r="G33" s="23">
        <v>1.4858046245574952</v>
      </c>
      <c r="H33" s="23">
        <v>0.37099763870239261</v>
      </c>
      <c r="I33" s="23">
        <v>4.4221304774284362E-2</v>
      </c>
      <c r="J33" s="23">
        <v>3.0600239124298096</v>
      </c>
      <c r="K33" s="23">
        <v>19.566629150390625</v>
      </c>
      <c r="L33" s="23">
        <v>0.91776245689392089</v>
      </c>
      <c r="M33" s="23">
        <v>0.12477085494995117</v>
      </c>
      <c r="N33" s="23">
        <v>3.6521282653808593</v>
      </c>
      <c r="O33" s="23">
        <v>0.68159066176414496</v>
      </c>
      <c r="P33" s="23">
        <v>5.9731583938598636</v>
      </c>
      <c r="Q33" s="23">
        <v>0.91637250709533691</v>
      </c>
      <c r="R33" s="23">
        <v>0.25480305576324463</v>
      </c>
      <c r="S33" s="23">
        <v>0.56721866226196294</v>
      </c>
      <c r="T33" s="23">
        <v>7.5011557006835936</v>
      </c>
      <c r="U33" s="23">
        <v>0.25609754943847657</v>
      </c>
      <c r="V33" s="23">
        <v>3.6911466449499129E-2</v>
      </c>
      <c r="W33" s="23">
        <v>4.867679238319397E-3</v>
      </c>
      <c r="X33" s="23">
        <v>0.29924805641174318</v>
      </c>
      <c r="Y33" s="23">
        <v>2.5507025192379951</v>
      </c>
      <c r="Z33" s="23">
        <v>3.390065700531006</v>
      </c>
      <c r="AA33" s="23">
        <v>0.75288803100585944</v>
      </c>
      <c r="AB33" s="23">
        <v>0.48128715443611148</v>
      </c>
      <c r="AC33" s="23">
        <v>1.3435852661132812</v>
      </c>
      <c r="AD33" s="23">
        <v>0.60725286865234374</v>
      </c>
      <c r="AE33" s="23">
        <v>0.45582384109497071</v>
      </c>
      <c r="AF33" s="23">
        <v>0.45582384109497071</v>
      </c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5"/>
      <c r="AZ33" s="25"/>
      <c r="BA33" s="26"/>
    </row>
    <row r="34" spans="3:53" ht="13" customHeight="1" x14ac:dyDescent="0.4">
      <c r="C34" s="27" t="s">
        <v>71</v>
      </c>
      <c r="D34" s="28" t="s">
        <v>86</v>
      </c>
      <c r="E34" s="29">
        <v>163.30758520817756</v>
      </c>
      <c r="F34" s="30">
        <v>4.7972741432189938</v>
      </c>
      <c r="G34" s="30">
        <v>3.3744436607360839</v>
      </c>
      <c r="H34" s="30">
        <v>2.210317985534668</v>
      </c>
      <c r="I34" s="30">
        <v>2.4777963638305665E-2</v>
      </c>
      <c r="J34" s="30">
        <v>4.4670489959716795</v>
      </c>
      <c r="K34" s="30">
        <v>27.608200927734377</v>
      </c>
      <c r="L34" s="30">
        <v>4.8577450618743896</v>
      </c>
      <c r="M34" s="30">
        <v>0.74950447463989256</v>
      </c>
      <c r="N34" s="30">
        <v>8.5823691864013671</v>
      </c>
      <c r="O34" s="30">
        <v>15.098014030456543</v>
      </c>
      <c r="P34" s="30">
        <v>18.695353347778322</v>
      </c>
      <c r="Q34" s="30">
        <v>1.7716443290710449</v>
      </c>
      <c r="R34" s="30">
        <v>0.48349481320381166</v>
      </c>
      <c r="S34" s="30">
        <v>1.0036397933959962</v>
      </c>
      <c r="T34" s="30">
        <v>15.365738647460939</v>
      </c>
      <c r="U34" s="30">
        <v>0.44159467697143556</v>
      </c>
      <c r="V34" s="30">
        <v>5.948819351196289E-2</v>
      </c>
      <c r="W34" s="30">
        <v>1.3031814575195312E-2</v>
      </c>
      <c r="X34" s="30">
        <v>0.783361442565918</v>
      </c>
      <c r="Y34" s="30">
        <v>4.46494811630249</v>
      </c>
      <c r="Z34" s="30">
        <v>18.151451019287109</v>
      </c>
      <c r="AA34" s="30">
        <v>3.6177073440551757</v>
      </c>
      <c r="AB34" s="30">
        <v>2.6613500747680665</v>
      </c>
      <c r="AC34" s="30">
        <v>4.2725270099639889</v>
      </c>
      <c r="AD34" s="30">
        <v>15.64250804901123</v>
      </c>
      <c r="AE34" s="30">
        <v>0.54414171981811521</v>
      </c>
      <c r="AF34" s="30">
        <v>0.54414171981811521</v>
      </c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5"/>
      <c r="AZ34" s="25"/>
      <c r="BA34" s="26"/>
    </row>
    <row r="35" spans="3:53" ht="13" customHeight="1" x14ac:dyDescent="0.4">
      <c r="C35" s="27" t="s">
        <v>72</v>
      </c>
      <c r="D35" s="28" t="s">
        <v>86</v>
      </c>
      <c r="E35" s="29">
        <v>26.864012793540955</v>
      </c>
      <c r="F35" s="30">
        <v>0.71333624267578122</v>
      </c>
      <c r="G35" s="30">
        <v>0.76278515624999998</v>
      </c>
      <c r="H35" s="30">
        <v>0.1276537628173828</v>
      </c>
      <c r="I35" s="30">
        <v>3.9799999237060547E-2</v>
      </c>
      <c r="J35" s="30">
        <v>0.21169802856445313</v>
      </c>
      <c r="K35" s="30">
        <v>4.9239632568359379</v>
      </c>
      <c r="L35" s="30">
        <v>0.75276605224609372</v>
      </c>
      <c r="M35" s="30">
        <v>5.6164352416992191E-2</v>
      </c>
      <c r="N35" s="30">
        <v>4.1512121582031254</v>
      </c>
      <c r="O35" s="30">
        <v>0.30165051269531251</v>
      </c>
      <c r="P35" s="30">
        <v>5.1739653320312504</v>
      </c>
      <c r="Q35" s="30">
        <v>0.15376914978027345</v>
      </c>
      <c r="R35" s="30">
        <v>7.7446868896484375E-2</v>
      </c>
      <c r="S35" s="30">
        <v>0.29204211425781251</v>
      </c>
      <c r="T35" s="30">
        <v>3.7250538330078125</v>
      </c>
      <c r="U35" s="30">
        <v>1.9997093200683595E-2</v>
      </c>
      <c r="V35" s="30">
        <v>4.5600000858306886E-2</v>
      </c>
      <c r="W35" s="30">
        <v>1.2064765930175782E-2</v>
      </c>
      <c r="X35" s="30">
        <v>6.3060642719268797E-2</v>
      </c>
      <c r="Y35" s="30">
        <v>2.4050387573242187</v>
      </c>
      <c r="Z35" s="30">
        <v>0.56686744308471682</v>
      </c>
      <c r="AA35" s="30">
        <v>0.35761128997802732</v>
      </c>
      <c r="AB35" s="30">
        <v>0.15369633483886719</v>
      </c>
      <c r="AC35" s="30">
        <v>0.855790283203125</v>
      </c>
      <c r="AD35" s="30">
        <v>0.51642095947265632</v>
      </c>
      <c r="AE35" s="30">
        <v>7.4841026306152345E-2</v>
      </c>
      <c r="AF35" s="30">
        <v>7.4841026306152345E-2</v>
      </c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5"/>
      <c r="AZ35" s="25"/>
      <c r="BA35" s="26"/>
    </row>
    <row r="36" spans="3:53" ht="13" customHeight="1" x14ac:dyDescent="0.4">
      <c r="C36" s="27" t="s">
        <v>73</v>
      </c>
      <c r="D36" s="28" t="s">
        <v>86</v>
      </c>
      <c r="E36" s="29">
        <v>23.898696918433533</v>
      </c>
      <c r="F36" s="30">
        <v>0.58898498535156252</v>
      </c>
      <c r="G36" s="30">
        <v>0.27096331787109373</v>
      </c>
      <c r="H36" s="30">
        <v>0.63683489990234377</v>
      </c>
      <c r="I36" s="30">
        <v>2.1906450390815734E-5</v>
      </c>
      <c r="J36" s="30">
        <v>0.15338453674316407</v>
      </c>
      <c r="K36" s="30">
        <v>1.90396240234375</v>
      </c>
      <c r="L36" s="30">
        <v>0.29358050537109376</v>
      </c>
      <c r="M36" s="30">
        <v>3.0676902770996096E-2</v>
      </c>
      <c r="N36" s="30">
        <v>0.95535998535156252</v>
      </c>
      <c r="O36" s="30">
        <v>0.13548165893554687</v>
      </c>
      <c r="P36" s="30">
        <v>3.0566249999999999</v>
      </c>
      <c r="Q36" s="30">
        <v>0.43436788940429688</v>
      </c>
      <c r="R36" s="30">
        <v>8.7672180175781253E-2</v>
      </c>
      <c r="S36" s="30">
        <v>6.7740829467773434E-2</v>
      </c>
      <c r="T36" s="30">
        <v>10.4590693359375</v>
      </c>
      <c r="U36" s="30">
        <v>3.0676902770996096E-2</v>
      </c>
      <c r="V36" s="30">
        <v>1.9415538758039476E-5</v>
      </c>
      <c r="W36" s="30">
        <v>2.6377389207482339E-5</v>
      </c>
      <c r="X36" s="30">
        <v>6.1390571594238282E-2</v>
      </c>
      <c r="Y36" s="30">
        <v>0.27096331787109373</v>
      </c>
      <c r="Z36" s="30">
        <v>0.55218432617187496</v>
      </c>
      <c r="AA36" s="30">
        <v>0.41659500122070314</v>
      </c>
      <c r="AB36" s="30">
        <v>0.14662701416015625</v>
      </c>
      <c r="AC36" s="30">
        <v>2.150185791015625</v>
      </c>
      <c r="AD36" s="30">
        <v>0.22580276489257814</v>
      </c>
      <c r="AE36" s="30">
        <v>0.18970698547363282</v>
      </c>
      <c r="AF36" s="30">
        <v>0.18970698547363282</v>
      </c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5"/>
      <c r="AZ36" s="25"/>
      <c r="BA36" s="26"/>
    </row>
    <row r="37" spans="3:53" ht="13" customHeight="1" x14ac:dyDescent="0.4">
      <c r="C37" s="27" t="s">
        <v>74</v>
      </c>
      <c r="D37" s="28" t="s">
        <v>86</v>
      </c>
      <c r="E37" s="29">
        <v>301.82838499450685</v>
      </c>
      <c r="F37" s="30">
        <v>37.994863281249998</v>
      </c>
      <c r="G37" s="30">
        <v>0.16006973266601562</v>
      </c>
      <c r="H37" s="30">
        <v>3.6212358398437501</v>
      </c>
      <c r="I37" s="30">
        <v>0</v>
      </c>
      <c r="J37" s="30">
        <v>1.5814432373046876</v>
      </c>
      <c r="K37" s="30">
        <v>15.633652343750001</v>
      </c>
      <c r="L37" s="30">
        <v>0</v>
      </c>
      <c r="M37" s="30">
        <v>0</v>
      </c>
      <c r="N37" s="30">
        <v>25.620298828125001</v>
      </c>
      <c r="O37" s="30">
        <v>13.144807617187499</v>
      </c>
      <c r="P37" s="30">
        <v>49.602269531250002</v>
      </c>
      <c r="Q37" s="30">
        <v>4.9157514648437504</v>
      </c>
      <c r="R37" s="30">
        <v>6.7440498046875001</v>
      </c>
      <c r="S37" s="30">
        <v>0.64303723144531255</v>
      </c>
      <c r="T37" s="30">
        <v>36.204777343750003</v>
      </c>
      <c r="U37" s="30">
        <v>3.27806298828125</v>
      </c>
      <c r="V37" s="30">
        <v>0</v>
      </c>
      <c r="W37" s="30">
        <v>0</v>
      </c>
      <c r="X37" s="30">
        <v>0.41193478393554689</v>
      </c>
      <c r="Y37" s="30">
        <v>9.4295669555664069E-2</v>
      </c>
      <c r="Z37" s="30">
        <v>1.0773748779296874</v>
      </c>
      <c r="AA37" s="30">
        <v>9.9414042968749996</v>
      </c>
      <c r="AB37" s="30">
        <v>4.1833046874999997</v>
      </c>
      <c r="AC37" s="30">
        <v>18.505263671874999</v>
      </c>
      <c r="AD37" s="30">
        <v>64.432097656250008</v>
      </c>
      <c r="AE37" s="30">
        <v>3.8486684570312502</v>
      </c>
      <c r="AF37" s="30">
        <v>3.8486684570312502</v>
      </c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5"/>
      <c r="AZ37" s="25"/>
      <c r="BA37" s="26"/>
    </row>
    <row r="38" spans="3:53" ht="13" customHeight="1" x14ac:dyDescent="0.4">
      <c r="C38" s="27" t="s">
        <v>75</v>
      </c>
      <c r="D38" s="28" t="s">
        <v>86</v>
      </c>
      <c r="E38" s="29">
        <v>53.306802378654481</v>
      </c>
      <c r="F38" s="30">
        <v>8.0731450195312497</v>
      </c>
      <c r="G38" s="30">
        <v>0.18973495483398439</v>
      </c>
      <c r="H38" s="30">
        <v>0.65077239990234381</v>
      </c>
      <c r="I38" s="30">
        <v>4.702603340148926E-3</v>
      </c>
      <c r="J38" s="30">
        <v>0.8374254760742188</v>
      </c>
      <c r="K38" s="30">
        <v>5.5279389648437505</v>
      </c>
      <c r="L38" s="30">
        <v>2.636296272277832E-2</v>
      </c>
      <c r="M38" s="30">
        <v>3.3113571166992185E-2</v>
      </c>
      <c r="N38" s="30">
        <v>5.0768720703125005</v>
      </c>
      <c r="O38" s="30">
        <v>1.96537451171875</v>
      </c>
      <c r="P38" s="30">
        <v>9.1186474609375008</v>
      </c>
      <c r="Q38" s="30">
        <v>0.23197116088867187</v>
      </c>
      <c r="R38" s="30">
        <v>0.67727795410156255</v>
      </c>
      <c r="S38" s="30">
        <v>0.188998779296875</v>
      </c>
      <c r="T38" s="30">
        <v>8.2000058593750005</v>
      </c>
      <c r="U38" s="30">
        <v>0.15663619995117187</v>
      </c>
      <c r="V38" s="30">
        <v>0.14296900939941407</v>
      </c>
      <c r="W38" s="30">
        <v>0</v>
      </c>
      <c r="X38" s="30">
        <v>0.20212699890136721</v>
      </c>
      <c r="Y38" s="30">
        <v>5.6067695617675779E-3</v>
      </c>
      <c r="Z38" s="30">
        <v>2.0216684570312502</v>
      </c>
      <c r="AA38" s="30">
        <v>1.3902939453125001</v>
      </c>
      <c r="AB38" s="30">
        <v>0.35333319091796878</v>
      </c>
      <c r="AC38" s="30">
        <v>1.878322998046875</v>
      </c>
      <c r="AD38" s="30">
        <v>5.4640224609375005</v>
      </c>
      <c r="AE38" s="30">
        <v>0.80943536376953129</v>
      </c>
      <c r="AF38" s="30">
        <v>0.80943536376953129</v>
      </c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5"/>
      <c r="AZ38" s="25"/>
      <c r="BA38" s="26"/>
    </row>
    <row r="39" spans="3:53" ht="13" customHeight="1" x14ac:dyDescent="0.4">
      <c r="C39" s="27" t="s">
        <v>76</v>
      </c>
      <c r="D39" s="28" t="s">
        <v>86</v>
      </c>
      <c r="E39" s="31">
        <v>561.29435774993897</v>
      </c>
      <c r="F39" s="32">
        <v>16.099770996093749</v>
      </c>
      <c r="G39" s="32">
        <v>17.44067578125</v>
      </c>
      <c r="H39" s="32">
        <v>7.347817626953125</v>
      </c>
      <c r="I39" s="32">
        <v>1.6880079345703125</v>
      </c>
      <c r="J39" s="32">
        <v>15.1086845703125</v>
      </c>
      <c r="K39" s="32">
        <v>125.31387890625</v>
      </c>
      <c r="L39" s="32">
        <v>5.7112167968750001</v>
      </c>
      <c r="M39" s="32">
        <v>4.3806510925292967E-2</v>
      </c>
      <c r="N39" s="32">
        <v>77.440242187500004</v>
      </c>
      <c r="O39" s="32">
        <v>3.9040751953125001</v>
      </c>
      <c r="P39" s="32">
        <v>90.579863281249999</v>
      </c>
      <c r="Q39" s="32">
        <v>13.810510498046876</v>
      </c>
      <c r="R39" s="32">
        <v>3.1205633544921874</v>
      </c>
      <c r="S39" s="32">
        <v>4.3510260620117185</v>
      </c>
      <c r="T39" s="32">
        <v>114.66451171875001</v>
      </c>
      <c r="U39" s="32">
        <v>5.7032966613769533E-2</v>
      </c>
      <c r="V39" s="32">
        <v>1.244448501586914</v>
      </c>
      <c r="W39" s="32">
        <v>0.52685436248779294</v>
      </c>
      <c r="X39" s="32">
        <v>0.22301930236816406</v>
      </c>
      <c r="Y39" s="32">
        <v>14.49911279296875</v>
      </c>
      <c r="Z39" s="32">
        <v>3.6692268066406251</v>
      </c>
      <c r="AA39" s="32">
        <v>10.919718505859375</v>
      </c>
      <c r="AB39" s="32">
        <v>5.3720284423828124</v>
      </c>
      <c r="AC39" s="32">
        <v>8.6062529296874999</v>
      </c>
      <c r="AD39" s="32">
        <v>4.9724238281249997</v>
      </c>
      <c r="AE39" s="32">
        <v>2.3978071289062499</v>
      </c>
      <c r="AF39" s="32">
        <v>2.3978071289062499</v>
      </c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5"/>
      <c r="AZ39" s="25"/>
      <c r="BA39" s="26"/>
    </row>
    <row r="40" spans="3:53" ht="13" customHeight="1" x14ac:dyDescent="0.4">
      <c r="C40" s="27" t="s">
        <v>77</v>
      </c>
      <c r="D40" s="28" t="s">
        <v>86</v>
      </c>
      <c r="E40" s="29">
        <v>10.377023315429687</v>
      </c>
      <c r="F40" s="30">
        <v>0</v>
      </c>
      <c r="G40" s="30">
        <v>0</v>
      </c>
      <c r="H40" s="30">
        <v>0</v>
      </c>
      <c r="I40" s="30">
        <v>4.6160888671874997E-3</v>
      </c>
      <c r="J40" s="30">
        <v>0</v>
      </c>
      <c r="K40" s="30">
        <v>0</v>
      </c>
      <c r="L40" s="30">
        <v>0</v>
      </c>
      <c r="M40" s="30">
        <v>0</v>
      </c>
      <c r="N40" s="30">
        <v>9.8848896484375004</v>
      </c>
      <c r="O40" s="30">
        <v>0</v>
      </c>
      <c r="P40" s="30">
        <v>0</v>
      </c>
      <c r="Q40" s="30">
        <v>0.105373046875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0.38214453125000003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5"/>
      <c r="AZ40" s="25"/>
      <c r="BA40" s="26"/>
    </row>
    <row r="41" spans="3:53" ht="13" customHeight="1" x14ac:dyDescent="0.4">
      <c r="C41" s="27" t="s">
        <v>78</v>
      </c>
      <c r="D41" s="28" t="s">
        <v>86</v>
      </c>
      <c r="E41" s="31">
        <v>0.20622817482789169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32">
        <v>1.8414127488765693E-2</v>
      </c>
      <c r="T41" s="32">
        <v>1.1113913061782232E-2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0.17670013427734374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5"/>
      <c r="AZ41" s="25"/>
      <c r="BA41" s="26"/>
    </row>
    <row r="42" spans="3:53" ht="13" customHeight="1" x14ac:dyDescent="0.4">
      <c r="C42" s="27" t="s">
        <v>79</v>
      </c>
      <c r="D42" s="28" t="s">
        <v>86</v>
      </c>
      <c r="E42" s="31">
        <v>763.57273483116944</v>
      </c>
      <c r="F42" s="32">
        <v>19.327860502726534</v>
      </c>
      <c r="G42" s="32">
        <v>18.00433187622027</v>
      </c>
      <c r="H42" s="32">
        <v>6.5393946588971934</v>
      </c>
      <c r="I42" s="32">
        <v>3.0637286335713716</v>
      </c>
      <c r="J42" s="32">
        <v>2.6362394425214637</v>
      </c>
      <c r="K42" s="32">
        <v>160.46762952681581</v>
      </c>
      <c r="L42" s="32">
        <v>21.856807216426461</v>
      </c>
      <c r="M42" s="32">
        <v>4.1266439866088964</v>
      </c>
      <c r="N42" s="32">
        <v>152.57264275782711</v>
      </c>
      <c r="O42" s="32">
        <v>21.272230164894896</v>
      </c>
      <c r="P42" s="32">
        <v>58.362687183603541</v>
      </c>
      <c r="Q42" s="32">
        <v>16.284544921875</v>
      </c>
      <c r="R42" s="32">
        <v>8.1742363281249997</v>
      </c>
      <c r="S42" s="32">
        <v>28.199325120238189</v>
      </c>
      <c r="T42" s="32">
        <v>57.638692407540169</v>
      </c>
      <c r="U42" s="32">
        <v>1.3618632767211041</v>
      </c>
      <c r="V42" s="32">
        <v>0.48561868889941623</v>
      </c>
      <c r="W42" s="32">
        <v>0.22798551701592196</v>
      </c>
      <c r="X42" s="32">
        <v>5.6633950306829828</v>
      </c>
      <c r="Y42" s="32">
        <v>22.463236292095228</v>
      </c>
      <c r="Z42" s="32">
        <v>47.395544262378877</v>
      </c>
      <c r="AA42" s="32">
        <v>38.845299287655259</v>
      </c>
      <c r="AB42" s="32">
        <v>0.8966254975481841</v>
      </c>
      <c r="AC42" s="32">
        <v>15.590131923344208</v>
      </c>
      <c r="AD42" s="32">
        <v>50.493631696565416</v>
      </c>
      <c r="AE42" s="32">
        <v>0.74816699218750005</v>
      </c>
      <c r="AF42" s="32">
        <v>0.74816699218750005</v>
      </c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5"/>
      <c r="AZ42" s="25"/>
      <c r="BA42" s="26"/>
    </row>
    <row r="43" spans="3:53" ht="13" customHeight="1" x14ac:dyDescent="0.4">
      <c r="C43" s="27" t="s">
        <v>80</v>
      </c>
      <c r="D43" s="28" t="s">
        <v>86</v>
      </c>
      <c r="E43" s="31">
        <v>212.02382489229916</v>
      </c>
      <c r="F43" s="32">
        <v>0</v>
      </c>
      <c r="G43" s="32">
        <v>12.49474826352988</v>
      </c>
      <c r="H43" s="32">
        <v>6.6890701293945309E-2</v>
      </c>
      <c r="I43" s="32">
        <v>7.3202743530273437E-2</v>
      </c>
      <c r="J43" s="32">
        <v>0</v>
      </c>
      <c r="K43" s="32">
        <v>109.26026390467402</v>
      </c>
      <c r="L43" s="32">
        <v>20.506985805367517</v>
      </c>
      <c r="M43" s="32">
        <v>0.1401890471191837</v>
      </c>
      <c r="N43" s="32">
        <v>1.6160864562571369</v>
      </c>
      <c r="O43" s="32">
        <v>0.75095085567225139</v>
      </c>
      <c r="P43" s="32">
        <v>23.923817232341882</v>
      </c>
      <c r="Q43" s="32">
        <v>0.60263364015866028</v>
      </c>
      <c r="R43" s="32">
        <v>0</v>
      </c>
      <c r="S43" s="32">
        <v>3.0134825311595677</v>
      </c>
      <c r="T43" s="32">
        <v>0.4192230245890069</v>
      </c>
      <c r="U43" s="32">
        <v>9.5556887136286767E-2</v>
      </c>
      <c r="V43" s="32">
        <v>0</v>
      </c>
      <c r="W43" s="32">
        <v>0.25478683471679686</v>
      </c>
      <c r="X43" s="32">
        <v>6.8463825390450553E-2</v>
      </c>
      <c r="Y43" s="32">
        <v>33.112752616768574</v>
      </c>
      <c r="Z43" s="32">
        <v>1.1071250297355204</v>
      </c>
      <c r="AA43" s="32">
        <v>0.37159561157226562</v>
      </c>
      <c r="AB43" s="32">
        <v>0</v>
      </c>
      <c r="AC43" s="32">
        <v>4.7927406121500385E-2</v>
      </c>
      <c r="AD43" s="32">
        <v>4.0971424751644694</v>
      </c>
      <c r="AE43" s="32">
        <v>0</v>
      </c>
      <c r="AF43" s="32">
        <v>0</v>
      </c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5"/>
      <c r="AZ43" s="25"/>
      <c r="BA43" s="26"/>
    </row>
    <row r="44" spans="3:53" ht="13" customHeight="1" x14ac:dyDescent="0.4">
      <c r="C44" s="33" t="s">
        <v>81</v>
      </c>
      <c r="D44" s="34" t="s">
        <v>86</v>
      </c>
      <c r="E44" s="35">
        <v>2173.9911152282657</v>
      </c>
      <c r="F44" s="36">
        <v>88.554723703867893</v>
      </c>
      <c r="G44" s="36">
        <v>54.183557367914823</v>
      </c>
      <c r="H44" s="36">
        <v>21.571915513847145</v>
      </c>
      <c r="I44" s="36">
        <v>4.9430791779793353</v>
      </c>
      <c r="J44" s="36">
        <v>28.055948199921975</v>
      </c>
      <c r="K44" s="36">
        <v>470.20611938363834</v>
      </c>
      <c r="L44" s="36">
        <v>54.923226857777252</v>
      </c>
      <c r="M44" s="36">
        <v>5.3048697005981973</v>
      </c>
      <c r="N44" s="36">
        <v>289.55210154379614</v>
      </c>
      <c r="O44" s="36">
        <v>57.254175208637442</v>
      </c>
      <c r="P44" s="36">
        <v>264.48638676305234</v>
      </c>
      <c r="Q44" s="36">
        <v>39.226938608038907</v>
      </c>
      <c r="R44" s="36">
        <v>19.619544359445573</v>
      </c>
      <c r="S44" s="36">
        <v>38.344925251023973</v>
      </c>
      <c r="T44" s="36">
        <v>254.18934178415583</v>
      </c>
      <c r="U44" s="36">
        <v>5.6975185410851736</v>
      </c>
      <c r="V44" s="36">
        <v>2.0150552762442713</v>
      </c>
      <c r="W44" s="36">
        <v>1.0396173513534097</v>
      </c>
      <c r="X44" s="36">
        <v>7.77600065456968</v>
      </c>
      <c r="Y44" s="36">
        <v>79.866656851685789</v>
      </c>
      <c r="Z44" s="36">
        <v>77.931507922790672</v>
      </c>
      <c r="AA44" s="36">
        <v>67.171957979061517</v>
      </c>
      <c r="AB44" s="36">
        <v>14.248252396552168</v>
      </c>
      <c r="AC44" s="36">
        <v>53.249987279371105</v>
      </c>
      <c r="AD44" s="36">
        <v>146.45130275907121</v>
      </c>
      <c r="AE44" s="36">
        <v>9.0685915145874016</v>
      </c>
      <c r="AF44" s="36">
        <v>9.0685915145874016</v>
      </c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5"/>
      <c r="AZ44" s="25"/>
      <c r="BA44" s="26"/>
    </row>
    <row r="45" spans="3:53" ht="13" customHeight="1" x14ac:dyDescent="0.4">
      <c r="C45" s="27" t="s">
        <v>82</v>
      </c>
      <c r="D45" s="28" t="s">
        <v>86</v>
      </c>
      <c r="E45" s="29">
        <v>182.330550714612</v>
      </c>
      <c r="F45" s="30">
        <v>5.8244360351562499</v>
      </c>
      <c r="G45" s="30">
        <v>4.0494948730468749</v>
      </c>
      <c r="H45" s="30">
        <v>1.5211894531250001</v>
      </c>
      <c r="I45" s="30">
        <v>6.4541893005371095E-2</v>
      </c>
      <c r="J45" s="30">
        <v>6.2841420898437503</v>
      </c>
      <c r="K45" s="30">
        <v>38.174816406250002</v>
      </c>
      <c r="L45" s="30">
        <v>6.4599912109375</v>
      </c>
      <c r="M45" s="30">
        <v>0.75731005859375</v>
      </c>
      <c r="N45" s="30">
        <v>11.486219726562501</v>
      </c>
      <c r="O45" s="30">
        <v>15.875336914062501</v>
      </c>
      <c r="P45" s="30">
        <v>21.581544921875</v>
      </c>
      <c r="Q45" s="30">
        <v>1.4918847656250001</v>
      </c>
      <c r="R45" s="30">
        <v>0.57973236083984381</v>
      </c>
      <c r="S45" s="30">
        <v>1.0336455078125</v>
      </c>
      <c r="T45" s="30">
        <v>17.321298828125002</v>
      </c>
      <c r="U45" s="30">
        <v>0.63529907226562499</v>
      </c>
      <c r="V45" s="30">
        <v>0.12719276428222656</v>
      </c>
      <c r="W45" s="30">
        <v>1.4416066408157349E-3</v>
      </c>
      <c r="X45" s="30">
        <v>0.93011035156249999</v>
      </c>
      <c r="Y45" s="30">
        <v>7.9378115234375004</v>
      </c>
      <c r="Z45" s="30">
        <v>12.4737890625</v>
      </c>
      <c r="AA45" s="30">
        <v>1.74235107421875</v>
      </c>
      <c r="AB45" s="30">
        <v>2.2977221679687498</v>
      </c>
      <c r="AC45" s="30">
        <v>4.0756191406250002</v>
      </c>
      <c r="AD45" s="30">
        <v>15.312703125000001</v>
      </c>
      <c r="AE45" s="30">
        <v>0.81346313476562504</v>
      </c>
      <c r="AF45" s="30">
        <v>0.81346313476562504</v>
      </c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5"/>
      <c r="AZ45" s="25"/>
      <c r="BA45" s="26"/>
    </row>
    <row r="46" spans="3:53" ht="13" customHeight="1" x14ac:dyDescent="0.4">
      <c r="C46" s="37" t="s">
        <v>83</v>
      </c>
      <c r="D46" s="38" t="s">
        <v>86</v>
      </c>
      <c r="E46" s="39">
        <v>403.47689328002929</v>
      </c>
      <c r="F46" s="40">
        <v>13.543400390625001</v>
      </c>
      <c r="G46" s="40">
        <v>15.1556298828125</v>
      </c>
      <c r="H46" s="40">
        <v>5.1089541015625004</v>
      </c>
      <c r="I46" s="40">
        <v>1.4358751220703125</v>
      </c>
      <c r="J46" s="40">
        <v>10.915873046874999</v>
      </c>
      <c r="K46" s="40">
        <v>82.714296875000002</v>
      </c>
      <c r="L46" s="40">
        <v>4.5118442382812498</v>
      </c>
      <c r="M46" s="40">
        <v>3.3238197326660154E-2</v>
      </c>
      <c r="N46" s="40">
        <v>56.428937500000004</v>
      </c>
      <c r="O46" s="40">
        <v>3.2380952148437498</v>
      </c>
      <c r="P46" s="40">
        <v>68.496867187500001</v>
      </c>
      <c r="Q46" s="40">
        <v>10.24728125</v>
      </c>
      <c r="R46" s="40">
        <v>2.38916015625</v>
      </c>
      <c r="S46" s="40">
        <v>3.694806884765625</v>
      </c>
      <c r="T46" s="40">
        <v>75.112953125000004</v>
      </c>
      <c r="U46" s="40">
        <v>4.6492698669433598E-2</v>
      </c>
      <c r="V46" s="40">
        <v>1.06425146484375</v>
      </c>
      <c r="W46" s="40">
        <v>0.47691766357421878</v>
      </c>
      <c r="X46" s="40">
        <v>0.17583932495117188</v>
      </c>
      <c r="Y46" s="40">
        <v>11.958306640625</v>
      </c>
      <c r="Z46" s="40">
        <v>3.033508544921875</v>
      </c>
      <c r="AA46" s="40">
        <v>9.3881992187499996</v>
      </c>
      <c r="AB46" s="40">
        <v>4.0713037109375003</v>
      </c>
      <c r="AC46" s="40">
        <v>6.3879501953125004</v>
      </c>
      <c r="AD46" s="40">
        <v>3.8590620117187502</v>
      </c>
      <c r="AE46" s="40">
        <v>1.7690390625000001</v>
      </c>
      <c r="AF46" s="40">
        <v>1.7690390625000001</v>
      </c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5"/>
      <c r="AZ46" s="25"/>
      <c r="BA46" s="26"/>
    </row>
    <row r="47" spans="3:53" ht="18" customHeight="1" x14ac:dyDescent="0.4">
      <c r="C47" s="18" t="s">
        <v>110</v>
      </c>
      <c r="D47" s="19"/>
      <c r="E47" s="19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7"/>
      <c r="AZ47" s="17"/>
      <c r="BA47" s="16"/>
    </row>
    <row r="48" spans="3:53" ht="13" customHeight="1" x14ac:dyDescent="0.4">
      <c r="C48" s="20" t="s">
        <v>111</v>
      </c>
      <c r="D48" s="21" t="s">
        <v>86</v>
      </c>
      <c r="E48" s="22">
        <v>27.763419912695884</v>
      </c>
      <c r="F48" s="23">
        <v>0.75981923341751101</v>
      </c>
      <c r="G48" s="23">
        <v>0.8439257202148438</v>
      </c>
      <c r="H48" s="23">
        <v>0.10987567615509033</v>
      </c>
      <c r="I48" s="23">
        <v>6.1113206744194031E-3</v>
      </c>
      <c r="J48" s="23">
        <v>2.3381843414306642</v>
      </c>
      <c r="K48" s="23">
        <v>10.872482696533204</v>
      </c>
      <c r="L48" s="23">
        <v>0.73465070152282719</v>
      </c>
      <c r="M48" s="23">
        <v>6.0565592765808106E-2</v>
      </c>
      <c r="N48" s="23">
        <v>0.847318531036377</v>
      </c>
      <c r="O48" s="23">
        <v>0.50085307312011718</v>
      </c>
      <c r="P48" s="23">
        <v>2.6959654235839845</v>
      </c>
      <c r="Q48" s="23">
        <v>0.27598120880126953</v>
      </c>
      <c r="R48" s="23">
        <v>0.10697962379455567</v>
      </c>
      <c r="S48" s="23">
        <v>0.18521200752258302</v>
      </c>
      <c r="T48" s="23">
        <v>2.4558577575683596</v>
      </c>
      <c r="U48" s="23">
        <v>0.18872927284240723</v>
      </c>
      <c r="V48" s="23">
        <v>3.044542694091797E-2</v>
      </c>
      <c r="W48" s="23">
        <v>4.6856945753097535E-4</v>
      </c>
      <c r="X48" s="23">
        <v>0.18835488700866698</v>
      </c>
      <c r="Y48" s="23">
        <v>1.5010143432617187</v>
      </c>
      <c r="Z48" s="23">
        <v>1.606235336303711</v>
      </c>
      <c r="AA48" s="23">
        <v>0.12237726497650146</v>
      </c>
      <c r="AB48" s="23">
        <v>0.2949464111328125</v>
      </c>
      <c r="AC48" s="23">
        <v>0.39016184997558595</v>
      </c>
      <c r="AD48" s="23">
        <v>0.15855942153930663</v>
      </c>
      <c r="AE48" s="23">
        <v>0.1901042537689209</v>
      </c>
      <c r="AF48" s="23">
        <v>0.1901042537689209</v>
      </c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5"/>
      <c r="AZ48" s="25"/>
      <c r="BA48" s="26"/>
    </row>
    <row r="49" spans="3:53" ht="13" customHeight="1" x14ac:dyDescent="0.4">
      <c r="C49" s="27" t="s">
        <v>112</v>
      </c>
      <c r="D49" s="28" t="s">
        <v>86</v>
      </c>
      <c r="E49" s="29">
        <v>272.31135071957112</v>
      </c>
      <c r="F49" s="30">
        <v>9.998362983703613</v>
      </c>
      <c r="G49" s="30">
        <v>2.6744587879180908</v>
      </c>
      <c r="H49" s="30">
        <v>4.473161857604981</v>
      </c>
      <c r="I49" s="30">
        <v>6.7030918598175052E-4</v>
      </c>
      <c r="J49" s="30">
        <v>9.8891319923400882</v>
      </c>
      <c r="K49" s="30">
        <v>40.383289031982422</v>
      </c>
      <c r="L49" s="30">
        <v>11.126244705200195</v>
      </c>
      <c r="M49" s="30">
        <v>3.5893572616577147</v>
      </c>
      <c r="N49" s="30">
        <v>3.1985406341552736</v>
      </c>
      <c r="O49" s="30">
        <v>33.080663803100585</v>
      </c>
      <c r="P49" s="30">
        <v>23.630829757690432</v>
      </c>
      <c r="Q49" s="30">
        <v>1.3689586639404296</v>
      </c>
      <c r="R49" s="30">
        <v>1.4815560970306396</v>
      </c>
      <c r="S49" s="30">
        <v>1.1714370803833007</v>
      </c>
      <c r="T49" s="30">
        <v>13.371572959899902</v>
      </c>
      <c r="U49" s="30">
        <v>5.1044746952056883</v>
      </c>
      <c r="V49" s="30">
        <v>4.827709007263184E-2</v>
      </c>
      <c r="W49" s="30">
        <v>0</v>
      </c>
      <c r="X49" s="30">
        <v>5.8221731567382813</v>
      </c>
      <c r="Y49" s="30">
        <v>8.0347700042724615</v>
      </c>
      <c r="Z49" s="30">
        <v>22.637237304687499</v>
      </c>
      <c r="AA49" s="30">
        <v>3.9954781494140628</v>
      </c>
      <c r="AB49" s="30">
        <v>4.0438012390136722</v>
      </c>
      <c r="AC49" s="30">
        <v>8.4813298530578614</v>
      </c>
      <c r="AD49" s="30">
        <v>47.540643066406254</v>
      </c>
      <c r="AE49" s="30">
        <v>0.85786825370788578</v>
      </c>
      <c r="AF49" s="30">
        <v>0.85786825370788578</v>
      </c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5"/>
      <c r="AZ49" s="25"/>
      <c r="BA49" s="26"/>
    </row>
    <row r="50" spans="3:53" ht="13" customHeight="1" x14ac:dyDescent="0.4">
      <c r="C50" s="27" t="s">
        <v>113</v>
      </c>
      <c r="D50" s="28" t="s">
        <v>86</v>
      </c>
      <c r="E50" s="29">
        <v>39.891841701507566</v>
      </c>
      <c r="F50" s="30">
        <v>1.2645032958984375</v>
      </c>
      <c r="G50" s="30">
        <v>0.9701527099609375</v>
      </c>
      <c r="H50" s="30">
        <v>0.20177235412597658</v>
      </c>
      <c r="I50" s="30">
        <v>3.85489616394043E-2</v>
      </c>
      <c r="J50" s="30">
        <v>0.35650601196289061</v>
      </c>
      <c r="K50" s="30">
        <v>6.9862631835937501</v>
      </c>
      <c r="L50" s="30">
        <v>2.8423542480468749</v>
      </c>
      <c r="M50" s="30">
        <v>0.10732704162597656</v>
      </c>
      <c r="N50" s="30">
        <v>3.8843496093750001</v>
      </c>
      <c r="O50" s="30">
        <v>0.90509240722656248</v>
      </c>
      <c r="P50" s="30">
        <v>10.0184248046875</v>
      </c>
      <c r="Q50" s="30">
        <v>0.16898956298828124</v>
      </c>
      <c r="R50" s="30">
        <v>0.12240333557128906</v>
      </c>
      <c r="S50" s="30">
        <v>0.44462973022460939</v>
      </c>
      <c r="T50" s="30">
        <v>3.410413330078125</v>
      </c>
      <c r="U50" s="30">
        <v>3.9153144836425784E-2</v>
      </c>
      <c r="V50" s="30">
        <v>6.4385520935058602E-2</v>
      </c>
      <c r="W50" s="30">
        <v>0</v>
      </c>
      <c r="X50" s="30">
        <v>0.1207931900024414</v>
      </c>
      <c r="Y50" s="30">
        <v>2.7362617187500002</v>
      </c>
      <c r="Z50" s="30">
        <v>0.92587365722656256</v>
      </c>
      <c r="AA50" s="30">
        <v>0.25952264404296876</v>
      </c>
      <c r="AB50" s="30">
        <v>0.26816162109375002</v>
      </c>
      <c r="AC50" s="30">
        <v>1.2467882080078125</v>
      </c>
      <c r="AD50" s="30">
        <v>1.8657089843750001</v>
      </c>
      <c r="AE50" s="30">
        <v>0.12002962493896485</v>
      </c>
      <c r="AF50" s="30">
        <v>0.12002962493896485</v>
      </c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5"/>
      <c r="AZ50" s="25"/>
      <c r="BA50" s="26"/>
    </row>
    <row r="51" spans="3:53" ht="13" customHeight="1" x14ac:dyDescent="0.4">
      <c r="C51" s="27" t="s">
        <v>114</v>
      </c>
      <c r="D51" s="28" t="s">
        <v>86</v>
      </c>
      <c r="E51" s="29">
        <v>49.404897498130801</v>
      </c>
      <c r="F51" s="30">
        <v>1.5961229248046875</v>
      </c>
      <c r="G51" s="30">
        <v>0.33314282226562503</v>
      </c>
      <c r="H51" s="30">
        <v>1.1206604003906251</v>
      </c>
      <c r="I51" s="30">
        <v>0</v>
      </c>
      <c r="J51" s="30">
        <v>0.49533322143554687</v>
      </c>
      <c r="K51" s="30">
        <v>8.3086259765624995</v>
      </c>
      <c r="L51" s="30">
        <v>3.9271401367187502</v>
      </c>
      <c r="M51" s="30">
        <v>0</v>
      </c>
      <c r="N51" s="30">
        <v>0.53979748535156247</v>
      </c>
      <c r="O51" s="30">
        <v>0</v>
      </c>
      <c r="P51" s="30">
        <v>2.4677600097656249</v>
      </c>
      <c r="Q51" s="30">
        <v>0.3395303955078125</v>
      </c>
      <c r="R51" s="30">
        <v>0.18727999877929688</v>
      </c>
      <c r="S51" s="30">
        <v>2.613386344909668E-2</v>
      </c>
      <c r="T51" s="30">
        <v>15.68814453125</v>
      </c>
      <c r="U51" s="30">
        <v>0</v>
      </c>
      <c r="V51" s="30">
        <v>0</v>
      </c>
      <c r="W51" s="30">
        <v>0</v>
      </c>
      <c r="X51" s="30">
        <v>3.9600000381469725E-3</v>
      </c>
      <c r="Y51" s="30">
        <v>0.15037007141113282</v>
      </c>
      <c r="Z51" s="30">
        <v>5.6935830078125003</v>
      </c>
      <c r="AA51" s="30">
        <v>0.24309680175781251</v>
      </c>
      <c r="AB51" s="30">
        <v>1.395658203125</v>
      </c>
      <c r="AC51" s="30">
        <v>2.04585498046875</v>
      </c>
      <c r="AD51" s="30">
        <v>0.18</v>
      </c>
      <c r="AE51" s="30">
        <v>0.39746292114257814</v>
      </c>
      <c r="AF51" s="30">
        <v>0.39746292114257814</v>
      </c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5"/>
      <c r="AZ51" s="25"/>
      <c r="BA51" s="26"/>
    </row>
    <row r="52" spans="3:53" ht="13" customHeight="1" x14ac:dyDescent="0.4">
      <c r="C52" s="102" t="s">
        <v>115</v>
      </c>
      <c r="D52" s="103" t="s">
        <v>86</v>
      </c>
      <c r="E52" s="104">
        <v>389.37150983190543</v>
      </c>
      <c r="F52" s="105">
        <v>13.618808437824249</v>
      </c>
      <c r="G52" s="105">
        <v>4.8216800403594968</v>
      </c>
      <c r="H52" s="105">
        <v>5.905470288276673</v>
      </c>
      <c r="I52" s="105">
        <v>4.533059149980545E-2</v>
      </c>
      <c r="J52" s="105">
        <v>13.07915556716919</v>
      </c>
      <c r="K52" s="105">
        <v>66.550660888671871</v>
      </c>
      <c r="L52" s="105">
        <v>18.63038979148865</v>
      </c>
      <c r="M52" s="105">
        <v>3.7572498960494993</v>
      </c>
      <c r="N52" s="105">
        <v>8.4700062599182129</v>
      </c>
      <c r="O52" s="105">
        <v>34.486609283447265</v>
      </c>
      <c r="P52" s="105">
        <v>38.812979995727545</v>
      </c>
      <c r="Q52" s="105">
        <v>2.1534598312377931</v>
      </c>
      <c r="R52" s="105">
        <v>1.8982190551757812</v>
      </c>
      <c r="S52" s="105">
        <v>1.8274126815795897</v>
      </c>
      <c r="T52" s="105">
        <v>34.925988578796392</v>
      </c>
      <c r="U52" s="105">
        <v>5.3323571128845213</v>
      </c>
      <c r="V52" s="105">
        <v>0.14310803794860841</v>
      </c>
      <c r="W52" s="105">
        <v>4.6856945753097535E-4</v>
      </c>
      <c r="X52" s="105">
        <v>6.135281233787536</v>
      </c>
      <c r="Y52" s="105">
        <v>12.422416137695315</v>
      </c>
      <c r="Z52" s="105">
        <v>30.862929306030274</v>
      </c>
      <c r="AA52" s="105">
        <v>4.6204748601913455</v>
      </c>
      <c r="AB52" s="105">
        <v>6.0025674743652342</v>
      </c>
      <c r="AC52" s="105">
        <v>12.16413489151001</v>
      </c>
      <c r="AD52" s="105">
        <v>49.74491147232056</v>
      </c>
      <c r="AE52" s="105">
        <v>1.5654650535583499</v>
      </c>
      <c r="AF52" s="105">
        <v>1.5654650535583499</v>
      </c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5"/>
      <c r="AZ52" s="25"/>
      <c r="BA52" s="26"/>
    </row>
    <row r="53" spans="3:53" ht="13" customHeight="1" x14ac:dyDescent="0.4">
      <c r="C53" s="27" t="s">
        <v>116</v>
      </c>
      <c r="D53" s="28" t="s">
        <v>86</v>
      </c>
      <c r="E53" s="29">
        <v>193.28441242092848</v>
      </c>
      <c r="F53" s="30">
        <v>6.2043320312499999</v>
      </c>
      <c r="G53" s="30">
        <v>4.0939355468750005</v>
      </c>
      <c r="H53" s="30">
        <v>1.586595703125</v>
      </c>
      <c r="I53" s="30">
        <v>4.466028213500977E-2</v>
      </c>
      <c r="J53" s="30">
        <v>6.9213833007812502</v>
      </c>
      <c r="K53" s="30">
        <v>40.05709375</v>
      </c>
      <c r="L53" s="30">
        <v>9.6043505859374996</v>
      </c>
      <c r="M53" s="30">
        <v>0.89309210205078127</v>
      </c>
      <c r="N53" s="30">
        <v>7.9302089843750005</v>
      </c>
      <c r="O53" s="30">
        <v>19.998494140624999</v>
      </c>
      <c r="P53" s="30">
        <v>24.852541015625</v>
      </c>
      <c r="Q53" s="30">
        <v>0.78658795166015627</v>
      </c>
      <c r="R53" s="30">
        <v>0.51735589599609377</v>
      </c>
      <c r="S53" s="30">
        <v>1.0119736938476562</v>
      </c>
      <c r="T53" s="30">
        <v>12.422822265625001</v>
      </c>
      <c r="U53" s="30">
        <v>0.75781616210937497</v>
      </c>
      <c r="V53" s="30">
        <v>0.14310803222656251</v>
      </c>
      <c r="W53" s="30">
        <v>4.6856945753097535E-4</v>
      </c>
      <c r="X53" s="30">
        <v>0.99879144287109378</v>
      </c>
      <c r="Y53" s="30">
        <v>8.4000957031250003</v>
      </c>
      <c r="Z53" s="30">
        <v>14.472900390625</v>
      </c>
      <c r="AA53" s="30">
        <v>0.957845947265625</v>
      </c>
      <c r="AB53" s="30">
        <v>2.3325639648437502</v>
      </c>
      <c r="AC53" s="30">
        <v>4.0820554199218755</v>
      </c>
      <c r="AD53" s="30">
        <v>20.466054687500002</v>
      </c>
      <c r="AE53" s="30">
        <v>0.64235760498046879</v>
      </c>
      <c r="AF53" s="30">
        <v>0.64235760498046879</v>
      </c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5"/>
      <c r="AZ53" s="25"/>
      <c r="BA53" s="26"/>
    </row>
    <row r="54" spans="3:53" ht="13" customHeight="1" x14ac:dyDescent="0.4">
      <c r="C54" s="37" t="s">
        <v>117</v>
      </c>
      <c r="D54" s="38" t="s">
        <v>86</v>
      </c>
      <c r="E54" s="39">
        <v>196.08708394443988</v>
      </c>
      <c r="F54" s="40">
        <v>7.4144765625</v>
      </c>
      <c r="G54" s="40">
        <v>0.72774426269531256</v>
      </c>
      <c r="H54" s="40">
        <v>4.3188750000000002</v>
      </c>
      <c r="I54" s="40">
        <v>6.7030918598175052E-4</v>
      </c>
      <c r="J54" s="40">
        <v>6.1577719726562501</v>
      </c>
      <c r="K54" s="40">
        <v>26.493562499999999</v>
      </c>
      <c r="L54" s="40">
        <v>9.0260390625000007</v>
      </c>
      <c r="M54" s="40">
        <v>2.86415771484375</v>
      </c>
      <c r="N54" s="40">
        <v>0.53979748535156247</v>
      </c>
      <c r="O54" s="40">
        <v>14.488111328125001</v>
      </c>
      <c r="P54" s="40">
        <v>13.960437500000001</v>
      </c>
      <c r="Q54" s="40">
        <v>1.3668718261718751</v>
      </c>
      <c r="R54" s="40">
        <v>1.3808632812500001</v>
      </c>
      <c r="S54" s="40">
        <v>0.81543902587890627</v>
      </c>
      <c r="T54" s="40">
        <v>22.503166015625002</v>
      </c>
      <c r="U54" s="40">
        <v>4.5745410156249999</v>
      </c>
      <c r="V54" s="40">
        <v>0</v>
      </c>
      <c r="W54" s="40">
        <v>0</v>
      </c>
      <c r="X54" s="40">
        <v>5.1364897460937504</v>
      </c>
      <c r="Y54" s="40">
        <v>4.0223203124999998</v>
      </c>
      <c r="Z54" s="40">
        <v>16.390027343749999</v>
      </c>
      <c r="AA54" s="40">
        <v>3.6626289062500001</v>
      </c>
      <c r="AB54" s="40">
        <v>3.6700034179687502</v>
      </c>
      <c r="AC54" s="40">
        <v>8.082079589843751</v>
      </c>
      <c r="AD54" s="40">
        <v>29.278855468749999</v>
      </c>
      <c r="AE54" s="40">
        <v>0.92310742187500006</v>
      </c>
      <c r="AF54" s="40">
        <v>0.92310742187500006</v>
      </c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5"/>
      <c r="AZ54" s="25"/>
      <c r="BA54" s="26"/>
    </row>
    <row r="55" spans="3:53" ht="13" customHeight="1" x14ac:dyDescent="0.4">
      <c r="C55" s="18" t="s">
        <v>87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</row>
    <row r="56" spans="3:53" ht="13" customHeight="1" x14ac:dyDescent="0.4">
      <c r="C56" s="41" t="s">
        <v>88</v>
      </c>
      <c r="D56" s="42" t="s">
        <v>89</v>
      </c>
      <c r="E56" s="43">
        <v>0.70337326408457945</v>
      </c>
      <c r="F56" s="44">
        <v>1.1207445967076215</v>
      </c>
      <c r="G56" s="44">
        <v>0.54573630922060079</v>
      </c>
      <c r="H56" s="44">
        <v>0.57534373468319677</v>
      </c>
      <c r="I56" s="44">
        <v>0.79444545337058736</v>
      </c>
      <c r="J56" s="44">
        <v>0.38323397048302738</v>
      </c>
      <c r="K56" s="44">
        <v>0.8785756672249031</v>
      </c>
      <c r="L56" s="44">
        <v>1.0629186282935001</v>
      </c>
      <c r="M56" s="44">
        <v>0.51515492319861089</v>
      </c>
      <c r="N56" s="44">
        <v>0.98258070308066725</v>
      </c>
      <c r="O56" s="44">
        <v>0.60709986865676124</v>
      </c>
      <c r="P56" s="44">
        <v>0.44073131296875284</v>
      </c>
      <c r="Q56" s="44">
        <v>0.6770218795340015</v>
      </c>
      <c r="R56" s="44">
        <v>0.95857813029066818</v>
      </c>
      <c r="S56" s="44">
        <v>0.67287149489231324</v>
      </c>
      <c r="T56" s="44">
        <v>0.74850511132096909</v>
      </c>
      <c r="U56" s="44">
        <v>0.62530528216652748</v>
      </c>
      <c r="V56" s="44">
        <v>0.89541893570770359</v>
      </c>
      <c r="W56" s="44">
        <v>0.29797000612020913</v>
      </c>
      <c r="X56" s="44">
        <v>0.59811894033531932</v>
      </c>
      <c r="Y56" s="44">
        <v>0.62952663180851642</v>
      </c>
      <c r="Z56" s="44">
        <v>0.39545710340591833</v>
      </c>
      <c r="AA56" s="44">
        <v>1.3080327566596361</v>
      </c>
      <c r="AB56" s="44">
        <v>0.40296416200763457</v>
      </c>
      <c r="AC56" s="44">
        <v>0.71239853562761757</v>
      </c>
      <c r="AD56" s="44">
        <v>0.96865733685476019</v>
      </c>
      <c r="AE56" s="44">
        <v>0.5373337097700055</v>
      </c>
      <c r="AF56" s="44">
        <v>0.5373337097700055</v>
      </c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6"/>
      <c r="AZ56" s="46"/>
      <c r="BA56" s="47"/>
    </row>
    <row r="57" spans="3:53" ht="13" customHeight="1" x14ac:dyDescent="0.4">
      <c r="C57" s="48" t="s">
        <v>90</v>
      </c>
      <c r="D57" s="49" t="s">
        <v>86</v>
      </c>
      <c r="E57" s="50">
        <v>3090.8071520996095</v>
      </c>
      <c r="F57" s="51">
        <v>79.014187500000006</v>
      </c>
      <c r="G57" s="51">
        <v>99.285234375000002</v>
      </c>
      <c r="H57" s="51">
        <v>37.493960937499999</v>
      </c>
      <c r="I57" s="51">
        <v>6.2220498046874999</v>
      </c>
      <c r="J57" s="51">
        <v>73.208406249999996</v>
      </c>
      <c r="K57" s="51">
        <v>535.19137499999999</v>
      </c>
      <c r="L57" s="51">
        <v>51.672089843750001</v>
      </c>
      <c r="M57" s="51">
        <v>10.297620117187501</v>
      </c>
      <c r="N57" s="51">
        <v>294.68531250000001</v>
      </c>
      <c r="O57" s="51">
        <v>94.307671875000011</v>
      </c>
      <c r="P57" s="51">
        <v>600.10800000000006</v>
      </c>
      <c r="Q57" s="51">
        <v>57.940429687499993</v>
      </c>
      <c r="R57" s="51">
        <v>20.46733984375</v>
      </c>
      <c r="S57" s="51">
        <v>56.986996093749994</v>
      </c>
      <c r="T57" s="51">
        <v>339.596</v>
      </c>
      <c r="U57" s="51">
        <v>9.1115791015624996</v>
      </c>
      <c r="V57" s="51">
        <v>2.2504050292968749</v>
      </c>
      <c r="W57" s="51">
        <v>3.4890000000000003</v>
      </c>
      <c r="X57" s="51">
        <v>13.000759765625002</v>
      </c>
      <c r="Y57" s="51">
        <v>126.86779687500002</v>
      </c>
      <c r="Z57" s="51">
        <v>197.06690625000002</v>
      </c>
      <c r="AA57" s="51">
        <v>51.353421875000002</v>
      </c>
      <c r="AB57" s="51">
        <v>35.358609375</v>
      </c>
      <c r="AC57" s="51">
        <v>74.747468749999996</v>
      </c>
      <c r="AD57" s="51">
        <v>151.19000000000003</v>
      </c>
      <c r="AE57" s="51">
        <v>16.877019531249999</v>
      </c>
      <c r="AF57" s="51">
        <v>16.877019531249999</v>
      </c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6"/>
      <c r="AZ57" s="46"/>
      <c r="BA57" s="47"/>
    </row>
    <row r="58" spans="3:53" ht="13" hidden="1" customHeight="1" x14ac:dyDescent="0.4">
      <c r="C58" s="106" t="s">
        <v>120</v>
      </c>
      <c r="D58" s="107" t="s">
        <v>86</v>
      </c>
      <c r="E58" s="108">
        <v>652.28283121287734</v>
      </c>
      <c r="F58" s="109">
        <v>25.454684020548534</v>
      </c>
      <c r="G58" s="109">
        <v>11.61889891009041</v>
      </c>
      <c r="H58" s="109">
        <v>11.541603025492293</v>
      </c>
      <c r="I58" s="109">
        <v>1.5059513522314858E-2</v>
      </c>
      <c r="J58" s="109">
        <v>33.493594578964796</v>
      </c>
      <c r="K58" s="109">
        <v>117.61942326554961</v>
      </c>
      <c r="L58" s="109">
        <v>52.806613884081962</v>
      </c>
      <c r="M58" s="109">
        <v>6.1443958065702091</v>
      </c>
      <c r="N58" s="109">
        <v>9.5192821016688782</v>
      </c>
      <c r="O58" s="109">
        <v>57.126520242974479</v>
      </c>
      <c r="P58" s="109">
        <v>26.990978845250631</v>
      </c>
      <c r="Q58" s="109">
        <v>1.0939870689451097</v>
      </c>
      <c r="R58" s="109">
        <v>5.1558130558530024</v>
      </c>
      <c r="S58" s="109">
        <v>1.078675574947852</v>
      </c>
      <c r="T58" s="109">
        <v>54.408304171495459</v>
      </c>
      <c r="U58" s="109">
        <v>6.2339665673015183</v>
      </c>
      <c r="V58" s="109">
        <v>0.19135044015186328</v>
      </c>
      <c r="W58" s="109">
        <v>4.8039756130652525E-3</v>
      </c>
      <c r="X58" s="109">
        <v>9.3953332014102333</v>
      </c>
      <c r="Y58" s="109">
        <v>36.534590319995765</v>
      </c>
      <c r="Z58" s="109">
        <v>87.775521177179428</v>
      </c>
      <c r="AA58" s="109">
        <v>6.4836466586942487</v>
      </c>
      <c r="AB58" s="109">
        <v>8.4169795306526218</v>
      </c>
      <c r="AC58" s="109">
        <v>23.243626980220135</v>
      </c>
      <c r="AD58" s="109">
        <v>65.514548806070366</v>
      </c>
      <c r="AE58" s="109">
        <v>2.3117160968980639</v>
      </c>
      <c r="AF58" s="109">
        <v>2.3117160968980639</v>
      </c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6"/>
      <c r="AZ58" s="46"/>
      <c r="BA58" s="47"/>
    </row>
    <row r="59" spans="3:53" ht="13" customHeight="1" x14ac:dyDescent="0.4">
      <c r="C59" s="110" t="s">
        <v>119</v>
      </c>
      <c r="D59" s="111" t="s">
        <v>86</v>
      </c>
      <c r="E59" s="112">
        <v>676.61390636979581</v>
      </c>
      <c r="F59" s="113">
        <v>25.454684020548534</v>
      </c>
      <c r="G59" s="113">
        <v>11.61889891009041</v>
      </c>
      <c r="H59" s="113">
        <v>11.541603025492293</v>
      </c>
      <c r="I59" s="113">
        <v>8.387955313920975E-2</v>
      </c>
      <c r="J59" s="113">
        <v>33.493594578964796</v>
      </c>
      <c r="K59" s="113">
        <v>117.61942326554961</v>
      </c>
      <c r="L59" s="113">
        <v>52.806613884081962</v>
      </c>
      <c r="M59" s="113">
        <v>6.1443958065702091</v>
      </c>
      <c r="N59" s="113">
        <v>9.5192821016688782</v>
      </c>
      <c r="O59" s="113">
        <v>57.126520242974479</v>
      </c>
      <c r="P59" s="113">
        <v>48.831404800415044</v>
      </c>
      <c r="Q59" s="113">
        <v>2.3224493942260742</v>
      </c>
      <c r="R59" s="113">
        <v>5.1558130558530024</v>
      </c>
      <c r="S59" s="113">
        <v>2.2720424118041991</v>
      </c>
      <c r="T59" s="113">
        <v>54.408304171495459</v>
      </c>
      <c r="U59" s="113">
        <v>6.2339665673015183</v>
      </c>
      <c r="V59" s="113">
        <v>0.19135044015186328</v>
      </c>
      <c r="W59" s="113">
        <v>4.8039756130652525E-3</v>
      </c>
      <c r="X59" s="113">
        <v>9.3953332014102333</v>
      </c>
      <c r="Y59" s="113">
        <v>36.534590319995765</v>
      </c>
      <c r="Z59" s="113">
        <v>87.775521177179428</v>
      </c>
      <c r="AA59" s="113">
        <v>6.4836466586942487</v>
      </c>
      <c r="AB59" s="113">
        <v>8.4169795306526218</v>
      </c>
      <c r="AC59" s="113">
        <v>23.243626980220135</v>
      </c>
      <c r="AD59" s="113">
        <v>65.514548806070366</v>
      </c>
      <c r="AE59" s="113">
        <v>2.3117160968980639</v>
      </c>
      <c r="AF59" s="113">
        <v>2.3117160968980639</v>
      </c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6"/>
      <c r="AZ59" s="46"/>
      <c r="BA59" s="47"/>
    </row>
    <row r="60" spans="3:53" ht="13" customHeight="1" x14ac:dyDescent="0.4">
      <c r="C60" s="27"/>
      <c r="D60" s="28"/>
      <c r="E60" s="52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6"/>
      <c r="AZ60" s="46"/>
      <c r="BA60" s="47"/>
    </row>
    <row r="61" spans="3:53" ht="18" customHeight="1" x14ac:dyDescent="0.4">
      <c r="C61" s="54" t="s">
        <v>91</v>
      </c>
      <c r="D61" s="55"/>
      <c r="E61" s="19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7"/>
      <c r="AZ61" s="17"/>
      <c r="BA61" s="16"/>
    </row>
    <row r="62" spans="3:53" ht="13" customHeight="1" x14ac:dyDescent="0.4">
      <c r="C62" s="56" t="s">
        <v>69</v>
      </c>
      <c r="D62" s="57" t="s">
        <v>92</v>
      </c>
      <c r="E62" s="58">
        <v>4688.5948255336516</v>
      </c>
      <c r="F62" s="59">
        <v>3914.7204891153133</v>
      </c>
      <c r="G62" s="59">
        <v>4478.4535178291635</v>
      </c>
      <c r="H62" s="59">
        <v>6213.4206129388331</v>
      </c>
      <c r="I62" s="59">
        <v>6071.2347836999843</v>
      </c>
      <c r="J62" s="59">
        <v>5990.0463176458215</v>
      </c>
      <c r="K62" s="59">
        <v>3909.477259439198</v>
      </c>
      <c r="L62" s="59">
        <v>4026.7075878968485</v>
      </c>
      <c r="M62" s="59">
        <v>6083.6386645482398</v>
      </c>
      <c r="N62" s="59">
        <v>5621.5240330082206</v>
      </c>
      <c r="O62" s="59">
        <v>4770.9103794142484</v>
      </c>
      <c r="P62" s="59">
        <v>6160.9779369842354</v>
      </c>
      <c r="Q62" s="59">
        <v>6109.3450544156749</v>
      </c>
      <c r="R62" s="59">
        <v>6328.3347421544668</v>
      </c>
      <c r="S62" s="59">
        <v>5574.2875385333355</v>
      </c>
      <c r="T62" s="59">
        <v>3991.2718182976432</v>
      </c>
      <c r="U62" s="59">
        <v>5685.0127787369838</v>
      </c>
      <c r="V62" s="59">
        <v>3830.0228003554575</v>
      </c>
      <c r="W62" s="59">
        <v>6190.782919704704</v>
      </c>
      <c r="X62" s="59">
        <v>6302.6640821507517</v>
      </c>
      <c r="Y62" s="59">
        <v>5091.0458625975889</v>
      </c>
      <c r="Z62" s="59">
        <v>6411.250588710689</v>
      </c>
      <c r="AA62" s="59">
        <v>6192.5868025604732</v>
      </c>
      <c r="AB62" s="59">
        <v>5904.4644952686358</v>
      </c>
      <c r="AC62" s="59">
        <v>6458.7306620821728</v>
      </c>
      <c r="AD62" s="59">
        <v>6013.9727815152301</v>
      </c>
      <c r="AE62" s="59">
        <v>6295.5009045916213</v>
      </c>
      <c r="AF62" s="59">
        <v>6295.5009045916213</v>
      </c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5"/>
      <c r="AZ62" s="25"/>
      <c r="BA62" s="26"/>
    </row>
    <row r="63" spans="3:53" ht="13" customHeight="1" x14ac:dyDescent="0.4">
      <c r="C63" s="60" t="s">
        <v>71</v>
      </c>
      <c r="D63" s="61" t="s">
        <v>92</v>
      </c>
      <c r="E63" s="62">
        <v>5098.9022634038211</v>
      </c>
      <c r="F63" s="63">
        <v>5808.5141494972831</v>
      </c>
      <c r="G63" s="63">
        <v>3104.9278807366454</v>
      </c>
      <c r="H63" s="63">
        <v>5950.3547463819759</v>
      </c>
      <c r="I63" s="63">
        <v>6499.9997498227494</v>
      </c>
      <c r="J63" s="63">
        <v>5204.9012599292764</v>
      </c>
      <c r="K63" s="63">
        <v>4734.7483181819489</v>
      </c>
      <c r="L63" s="63">
        <v>4133.7886642888225</v>
      </c>
      <c r="M63" s="63">
        <v>4340.9169227287612</v>
      </c>
      <c r="N63" s="63">
        <v>4962.6014895448016</v>
      </c>
      <c r="O63" s="63">
        <v>5956.3503216325262</v>
      </c>
      <c r="P63" s="63">
        <v>5719.7566130339819</v>
      </c>
      <c r="Q63" s="63">
        <v>5827.6667196677827</v>
      </c>
      <c r="R63" s="63">
        <v>5618.3181218889795</v>
      </c>
      <c r="S63" s="63">
        <v>5322.9004156221081</v>
      </c>
      <c r="T63" s="63">
        <v>5001.7561395439971</v>
      </c>
      <c r="U63" s="63">
        <v>5937.4342678007079</v>
      </c>
      <c r="V63" s="63">
        <v>6100.0832518855141</v>
      </c>
      <c r="W63" s="63">
        <v>6500.0001783773996</v>
      </c>
      <c r="X63" s="63">
        <v>4902.9830228766332</v>
      </c>
      <c r="Y63" s="63">
        <v>3559.9863534472397</v>
      </c>
      <c r="Z63" s="63">
        <v>5119.9902277282808</v>
      </c>
      <c r="AA63" s="63">
        <v>5691.8265260261687</v>
      </c>
      <c r="AB63" s="63">
        <v>5772.7143298246865</v>
      </c>
      <c r="AC63" s="63">
        <v>5977.5807655740218</v>
      </c>
      <c r="AD63" s="63">
        <v>5884.1312768103317</v>
      </c>
      <c r="AE63" s="63">
        <v>5525.3584618923087</v>
      </c>
      <c r="AF63" s="63">
        <v>5525.3584618923087</v>
      </c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5"/>
      <c r="AZ63" s="25"/>
      <c r="BA63" s="26"/>
    </row>
    <row r="64" spans="3:53" ht="13" customHeight="1" x14ac:dyDescent="0.4">
      <c r="C64" s="60" t="s">
        <v>72</v>
      </c>
      <c r="D64" s="61" t="s">
        <v>92</v>
      </c>
      <c r="E64" s="62">
        <v>6233.473336363716</v>
      </c>
      <c r="F64" s="63">
        <v>6697.8834900879656</v>
      </c>
      <c r="G64" s="63">
        <v>6557.4475140672575</v>
      </c>
      <c r="H64" s="63">
        <v>6500.0001456803857</v>
      </c>
      <c r="I64" s="63">
        <v>6489.1309494220068</v>
      </c>
      <c r="J64" s="63">
        <v>6499.9999414365548</v>
      </c>
      <c r="K64" s="63">
        <v>6494.7229409132651</v>
      </c>
      <c r="L64" s="63">
        <v>5826.4212606673818</v>
      </c>
      <c r="M64" s="63">
        <v>6499.9998344443784</v>
      </c>
      <c r="N64" s="63">
        <v>6499.9996774535675</v>
      </c>
      <c r="O64" s="63">
        <v>6307.9739489731028</v>
      </c>
      <c r="P64" s="63">
        <v>5781.5200190256946</v>
      </c>
      <c r="Q64" s="63">
        <v>6499.999113115935</v>
      </c>
      <c r="R64" s="63">
        <v>6500.0006403237476</v>
      </c>
      <c r="S64" s="63">
        <v>6500.0002971638769</v>
      </c>
      <c r="T64" s="63">
        <v>6417.4507672362315</v>
      </c>
      <c r="U64" s="63">
        <v>6500.0000387486516</v>
      </c>
      <c r="V64" s="63">
        <v>6500.001282937923</v>
      </c>
      <c r="W64" s="63">
        <v>6500.0003853504159</v>
      </c>
      <c r="X64" s="63">
        <v>6500.00146682582</v>
      </c>
      <c r="Y64" s="63">
        <v>6490.3580990427972</v>
      </c>
      <c r="Z64" s="63">
        <v>6499.9999343880154</v>
      </c>
      <c r="AA64" s="63">
        <v>6302.2551085591076</v>
      </c>
      <c r="AB64" s="63">
        <v>6500.000564648275</v>
      </c>
      <c r="AC64" s="63">
        <v>6500.0004635815012</v>
      </c>
      <c r="AD64" s="63">
        <v>3785.0186057076294</v>
      </c>
      <c r="AE64" s="63">
        <v>6500.000165654682</v>
      </c>
      <c r="AF64" s="63">
        <v>6500.000165654682</v>
      </c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5"/>
      <c r="AZ64" s="25"/>
      <c r="BA64" s="26"/>
    </row>
    <row r="65" spans="3:53" ht="13" customHeight="1" x14ac:dyDescent="0.4">
      <c r="C65" s="60" t="s">
        <v>73</v>
      </c>
      <c r="D65" s="61" t="s">
        <v>92</v>
      </c>
      <c r="E65" s="62">
        <v>6543.6508494724685</v>
      </c>
      <c r="F65" s="63">
        <v>6992.8764536366207</v>
      </c>
      <c r="G65" s="63">
        <v>4999.9998592172105</v>
      </c>
      <c r="H65" s="63">
        <v>6632.719064246482</v>
      </c>
      <c r="I65" s="63">
        <v>6000</v>
      </c>
      <c r="J65" s="63">
        <v>5999.9997015581503</v>
      </c>
      <c r="K65" s="63">
        <v>5000.0004007114394</v>
      </c>
      <c r="L65" s="63">
        <v>4999.9995452205112</v>
      </c>
      <c r="M65" s="63">
        <v>5999.9998134738134</v>
      </c>
      <c r="N65" s="63">
        <v>6963.2653542402468</v>
      </c>
      <c r="O65" s="63">
        <v>4999.9998592172105</v>
      </c>
      <c r="P65" s="63">
        <v>6967.380513787115</v>
      </c>
      <c r="Q65" s="63">
        <v>6815.4793535158033</v>
      </c>
      <c r="R65" s="63">
        <v>6136.1805595140659</v>
      </c>
      <c r="S65" s="63">
        <v>4999.9998592172105</v>
      </c>
      <c r="T65" s="63">
        <v>7000.686009363586</v>
      </c>
      <c r="U65" s="63">
        <v>5999.9998134738134</v>
      </c>
      <c r="V65" s="63">
        <v>4999.9996402407942</v>
      </c>
      <c r="W65" s="63">
        <v>6000.0002118456678</v>
      </c>
      <c r="X65" s="63">
        <v>6000</v>
      </c>
      <c r="Y65" s="63">
        <v>4999.9998592172105</v>
      </c>
      <c r="Z65" s="63">
        <v>5999.9998341989667</v>
      </c>
      <c r="AA65" s="63">
        <v>6948.6269466761269</v>
      </c>
      <c r="AB65" s="63">
        <v>6000</v>
      </c>
      <c r="AC65" s="63">
        <v>6616.4259707438659</v>
      </c>
      <c r="AD65" s="63">
        <v>5000</v>
      </c>
      <c r="AE65" s="63">
        <v>6599.9588452707603</v>
      </c>
      <c r="AF65" s="63">
        <v>6599.9588452707603</v>
      </c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5"/>
      <c r="AZ65" s="25"/>
      <c r="BA65" s="26"/>
    </row>
    <row r="66" spans="3:53" ht="13" customHeight="1" x14ac:dyDescent="0.4">
      <c r="C66" s="60" t="s">
        <v>74</v>
      </c>
      <c r="D66" s="61" t="s">
        <v>92</v>
      </c>
      <c r="E66" s="62">
        <v>3104.3349348124161</v>
      </c>
      <c r="F66" s="63">
        <v>4334.0088685863184</v>
      </c>
      <c r="G66" s="63">
        <v>2842.0452328832439</v>
      </c>
      <c r="H66" s="63">
        <v>1816.4152824677003</v>
      </c>
      <c r="I66" s="63" t="s">
        <v>122</v>
      </c>
      <c r="J66" s="63">
        <v>2039.0197230466413</v>
      </c>
      <c r="K66" s="63">
        <v>4534.92787577322</v>
      </c>
      <c r="L66" s="63" t="s">
        <v>122</v>
      </c>
      <c r="M66" s="63" t="s">
        <v>122</v>
      </c>
      <c r="N66" s="63">
        <v>2049.2764898450814</v>
      </c>
      <c r="O66" s="63">
        <v>4436.5108597470744</v>
      </c>
      <c r="P66" s="63">
        <v>3012.3855248137506</v>
      </c>
      <c r="Q66" s="63">
        <v>1617.1146765861884</v>
      </c>
      <c r="R66" s="63">
        <v>3110.0439424593592</v>
      </c>
      <c r="S66" s="63">
        <v>3023.9803971967212</v>
      </c>
      <c r="T66" s="63">
        <v>2912.5115856453172</v>
      </c>
      <c r="U66" s="63">
        <v>1907.4091002687953</v>
      </c>
      <c r="V66" s="63" t="s">
        <v>122</v>
      </c>
      <c r="W66" s="63" t="s">
        <v>122</v>
      </c>
      <c r="X66" s="63">
        <v>3813.7168632276207</v>
      </c>
      <c r="Y66" s="63">
        <v>2548.5313468591489</v>
      </c>
      <c r="Z66" s="63">
        <v>3533.7672806251094</v>
      </c>
      <c r="AA66" s="63">
        <v>2259.5384503380874</v>
      </c>
      <c r="AB66" s="63">
        <v>2472.3728664011883</v>
      </c>
      <c r="AC66" s="63">
        <v>2597.6531401805241</v>
      </c>
      <c r="AD66" s="63">
        <v>4032.4887524077535</v>
      </c>
      <c r="AE66" s="63">
        <v>3858.4327599544208</v>
      </c>
      <c r="AF66" s="63">
        <v>3858.4327599544208</v>
      </c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5"/>
      <c r="AZ66" s="25"/>
      <c r="BA66" s="26"/>
    </row>
    <row r="67" spans="3:53" ht="13" customHeight="1" x14ac:dyDescent="0.4">
      <c r="C67" s="60" t="s">
        <v>75</v>
      </c>
      <c r="D67" s="61" t="s">
        <v>92</v>
      </c>
      <c r="E67" s="62">
        <v>3146.8087655010468</v>
      </c>
      <c r="F67" s="63">
        <v>4332.2521569321816</v>
      </c>
      <c r="G67" s="63">
        <v>2860.3258426100447</v>
      </c>
      <c r="H67" s="63">
        <v>1666.7693196095211</v>
      </c>
      <c r="I67" s="63">
        <v>3045.3308391163664</v>
      </c>
      <c r="J67" s="63">
        <v>2039.020150074871</v>
      </c>
      <c r="K67" s="63">
        <v>4538.0006106801693</v>
      </c>
      <c r="L67" s="63">
        <v>2396.63318258053</v>
      </c>
      <c r="M67" s="63">
        <v>4088.0954945949616</v>
      </c>
      <c r="N67" s="63">
        <v>2054.0579731045605</v>
      </c>
      <c r="O67" s="63">
        <v>4436.5110075105613</v>
      </c>
      <c r="P67" s="63">
        <v>3019.744856890698</v>
      </c>
      <c r="Q67" s="63">
        <v>1620.8535525168527</v>
      </c>
      <c r="R67" s="63">
        <v>3247.2451949850329</v>
      </c>
      <c r="S67" s="63">
        <v>3023.9802841808905</v>
      </c>
      <c r="T67" s="63">
        <v>2914.486716816642</v>
      </c>
      <c r="U67" s="63">
        <v>1917.1693909477788</v>
      </c>
      <c r="V67" s="63">
        <v>3065.8497495520469</v>
      </c>
      <c r="W67" s="63" t="s">
        <v>122</v>
      </c>
      <c r="X67" s="63">
        <v>3813.716685909294</v>
      </c>
      <c r="Y67" s="63">
        <v>2548.5315637473286</v>
      </c>
      <c r="Z67" s="63">
        <v>3556.491363999623</v>
      </c>
      <c r="AA67" s="63">
        <v>2259.537944209731</v>
      </c>
      <c r="AB67" s="63">
        <v>2532.48267041894</v>
      </c>
      <c r="AC67" s="63">
        <v>2623.4599095689177</v>
      </c>
      <c r="AD67" s="63">
        <v>4032.488174496913</v>
      </c>
      <c r="AE67" s="63">
        <v>3841.5707761366648</v>
      </c>
      <c r="AF67" s="63">
        <v>3841.5707761366648</v>
      </c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5"/>
      <c r="AZ67" s="25"/>
      <c r="BA67" s="26"/>
    </row>
    <row r="68" spans="3:53" ht="13" customHeight="1" x14ac:dyDescent="0.4">
      <c r="C68" s="60" t="s">
        <v>76</v>
      </c>
      <c r="D68" s="61" t="s">
        <v>92</v>
      </c>
      <c r="E68" s="62">
        <v>1057.6253651628583</v>
      </c>
      <c r="F68" s="63">
        <v>953.57910605719383</v>
      </c>
      <c r="G68" s="63">
        <v>739.33333743861294</v>
      </c>
      <c r="H68" s="63">
        <v>1128.969200722853</v>
      </c>
      <c r="I68" s="63">
        <v>1405.6339848922787</v>
      </c>
      <c r="J68" s="63">
        <v>874.91705382422174</v>
      </c>
      <c r="K68" s="63">
        <v>895.20204331524724</v>
      </c>
      <c r="L68" s="63">
        <v>805.67693425161497</v>
      </c>
      <c r="M68" s="63">
        <v>845.34153969370414</v>
      </c>
      <c r="N68" s="63">
        <v>1379.2260390659039</v>
      </c>
      <c r="O68" s="63">
        <v>753.80262505268945</v>
      </c>
      <c r="P68" s="63">
        <v>1102.2349788161448</v>
      </c>
      <c r="Q68" s="63">
        <v>1277.3535201244226</v>
      </c>
      <c r="R68" s="63">
        <v>1046.8616771115026</v>
      </c>
      <c r="S68" s="63">
        <v>778.92094522678917</v>
      </c>
      <c r="T68" s="63">
        <v>1291.1681108677737</v>
      </c>
      <c r="U68" s="63">
        <v>865.02903511728539</v>
      </c>
      <c r="V68" s="63">
        <v>799.58623688362434</v>
      </c>
      <c r="W68" s="63">
        <v>1406.4587726171294</v>
      </c>
      <c r="X68" s="63">
        <v>862.89301585335988</v>
      </c>
      <c r="Y68" s="63">
        <v>804.51707516956549</v>
      </c>
      <c r="Z68" s="63">
        <v>868.09546694478854</v>
      </c>
      <c r="AA68" s="63">
        <v>1347.0597872817816</v>
      </c>
      <c r="AB68" s="63">
        <v>949.21238462632346</v>
      </c>
      <c r="AC68" s="63">
        <v>1135.9202896874165</v>
      </c>
      <c r="AD68" s="63">
        <v>783.07232842222879</v>
      </c>
      <c r="AE68" s="63">
        <v>1018.6730452806361</v>
      </c>
      <c r="AF68" s="63">
        <v>1018.6730452806361</v>
      </c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5"/>
      <c r="AZ68" s="25"/>
      <c r="BA68" s="26"/>
    </row>
    <row r="69" spans="3:53" ht="13" customHeight="1" x14ac:dyDescent="0.4">
      <c r="C69" s="60" t="s">
        <v>77</v>
      </c>
      <c r="D69" s="61" t="s">
        <v>92</v>
      </c>
      <c r="E69" s="62">
        <v>4225.8735113573157</v>
      </c>
      <c r="F69" s="63" t="s">
        <v>122</v>
      </c>
      <c r="G69" s="63" t="s">
        <v>122</v>
      </c>
      <c r="H69" s="63" t="s">
        <v>122</v>
      </c>
      <c r="I69" s="63">
        <v>4091.7194652374774</v>
      </c>
      <c r="J69" s="63" t="s">
        <v>122</v>
      </c>
      <c r="K69" s="63" t="s">
        <v>122</v>
      </c>
      <c r="L69" s="63" t="s">
        <v>122</v>
      </c>
      <c r="M69" s="63" t="s">
        <v>122</v>
      </c>
      <c r="N69" s="63">
        <v>4239.7293510032578</v>
      </c>
      <c r="O69" s="63" t="s">
        <v>122</v>
      </c>
      <c r="P69" s="63" t="s">
        <v>122</v>
      </c>
      <c r="Q69" s="63">
        <v>3553.1624474952428</v>
      </c>
      <c r="R69" s="63" t="s">
        <v>122</v>
      </c>
      <c r="S69" s="63" t="s">
        <v>122</v>
      </c>
      <c r="T69" s="63" t="s">
        <v>122</v>
      </c>
      <c r="U69" s="63" t="s">
        <v>122</v>
      </c>
      <c r="V69" s="63" t="s">
        <v>122</v>
      </c>
      <c r="W69" s="63" t="s">
        <v>122</v>
      </c>
      <c r="X69" s="63" t="s">
        <v>122</v>
      </c>
      <c r="Y69" s="63" t="s">
        <v>122</v>
      </c>
      <c r="Z69" s="63" t="s">
        <v>122</v>
      </c>
      <c r="AA69" s="63">
        <v>4095.1005170255257</v>
      </c>
      <c r="AB69" s="63" t="s">
        <v>122</v>
      </c>
      <c r="AC69" s="63" t="s">
        <v>122</v>
      </c>
      <c r="AD69" s="63" t="s">
        <v>122</v>
      </c>
      <c r="AE69" s="63" t="s">
        <v>122</v>
      </c>
      <c r="AF69" s="63" t="s">
        <v>122</v>
      </c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5"/>
      <c r="AZ69" s="25"/>
      <c r="BA69" s="26"/>
    </row>
    <row r="70" spans="3:53" ht="13" customHeight="1" x14ac:dyDescent="0.4">
      <c r="C70" s="60" t="s">
        <v>78</v>
      </c>
      <c r="D70" s="61" t="s">
        <v>92</v>
      </c>
      <c r="E70" s="62">
        <v>3338.8031112463214</v>
      </c>
      <c r="F70" s="63" t="s">
        <v>122</v>
      </c>
      <c r="G70" s="63" t="s">
        <v>122</v>
      </c>
      <c r="H70" s="63" t="s">
        <v>122</v>
      </c>
      <c r="I70" s="63" t="s">
        <v>122</v>
      </c>
      <c r="J70" s="63" t="s">
        <v>122</v>
      </c>
      <c r="K70" s="63" t="s">
        <v>122</v>
      </c>
      <c r="L70" s="63" t="s">
        <v>122</v>
      </c>
      <c r="M70" s="63" t="s">
        <v>122</v>
      </c>
      <c r="N70" s="63" t="s">
        <v>122</v>
      </c>
      <c r="O70" s="63" t="s">
        <v>122</v>
      </c>
      <c r="P70" s="63" t="s">
        <v>122</v>
      </c>
      <c r="Q70" s="63" t="s">
        <v>122</v>
      </c>
      <c r="R70" s="63" t="s">
        <v>122</v>
      </c>
      <c r="S70" s="63">
        <v>3871.2115428658685</v>
      </c>
      <c r="T70" s="63">
        <v>4493.4936351125098</v>
      </c>
      <c r="U70" s="63" t="s">
        <v>122</v>
      </c>
      <c r="V70" s="63" t="s">
        <v>122</v>
      </c>
      <c r="W70" s="63" t="s">
        <v>122</v>
      </c>
      <c r="X70" s="63" t="s">
        <v>122</v>
      </c>
      <c r="Y70" s="63" t="s">
        <v>122</v>
      </c>
      <c r="Z70" s="63" t="s">
        <v>122</v>
      </c>
      <c r="AA70" s="63">
        <v>3239.9999776170052</v>
      </c>
      <c r="AB70" s="63" t="s">
        <v>122</v>
      </c>
      <c r="AC70" s="63" t="s">
        <v>122</v>
      </c>
      <c r="AD70" s="63" t="s">
        <v>122</v>
      </c>
      <c r="AE70" s="63" t="s">
        <v>122</v>
      </c>
      <c r="AF70" s="63" t="s">
        <v>122</v>
      </c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5"/>
      <c r="AZ70" s="25"/>
      <c r="BA70" s="26"/>
    </row>
    <row r="71" spans="3:53" ht="13" customHeight="1" x14ac:dyDescent="0.4">
      <c r="C71" s="60" t="s">
        <v>79</v>
      </c>
      <c r="D71" s="61" t="s">
        <v>92</v>
      </c>
      <c r="E71" s="62">
        <v>2487.5085988867104</v>
      </c>
      <c r="F71" s="63">
        <v>2392.3655460308173</v>
      </c>
      <c r="G71" s="63">
        <v>2513.1712553290222</v>
      </c>
      <c r="H71" s="63">
        <v>2139.3748638971679</v>
      </c>
      <c r="I71" s="63">
        <v>2291.3065842271349</v>
      </c>
      <c r="J71" s="63">
        <v>2618.5676271810457</v>
      </c>
      <c r="K71" s="63">
        <v>2090.1056090148722</v>
      </c>
      <c r="L71" s="63">
        <v>2922.8761964949304</v>
      </c>
      <c r="M71" s="63">
        <v>2780.5268540893849</v>
      </c>
      <c r="N71" s="63">
        <v>2462.5226674658329</v>
      </c>
      <c r="O71" s="63">
        <v>2348.3697276034459</v>
      </c>
      <c r="P71" s="63">
        <v>3110.2153679015696</v>
      </c>
      <c r="Q71" s="63">
        <v>3094.0042233370077</v>
      </c>
      <c r="R71" s="63">
        <v>2520.6093185916666</v>
      </c>
      <c r="S71" s="63">
        <v>3370.8309731368695</v>
      </c>
      <c r="T71" s="63">
        <v>2638.4120247264264</v>
      </c>
      <c r="U71" s="63">
        <v>2832.9203837741875</v>
      </c>
      <c r="V71" s="63">
        <v>2296.002861189746</v>
      </c>
      <c r="W71" s="63">
        <v>2511.8943632569835</v>
      </c>
      <c r="X71" s="63">
        <v>2901.1672253127531</v>
      </c>
      <c r="Y71" s="63">
        <v>3104.9002613188541</v>
      </c>
      <c r="Z71" s="63">
        <v>2639.694767730969</v>
      </c>
      <c r="AA71" s="63">
        <v>2234.6612193293508</v>
      </c>
      <c r="AB71" s="63">
        <v>2410.9447923967814</v>
      </c>
      <c r="AC71" s="63">
        <v>2030.3843731850334</v>
      </c>
      <c r="AD71" s="63">
        <v>2808.6507084102182</v>
      </c>
      <c r="AE71" s="63">
        <v>2013.5536596285465</v>
      </c>
      <c r="AF71" s="63">
        <v>2013.5536596285465</v>
      </c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5"/>
      <c r="AZ71" s="25"/>
      <c r="BA71" s="26"/>
    </row>
    <row r="72" spans="3:53" ht="13" customHeight="1" x14ac:dyDescent="0.4">
      <c r="C72" s="60" t="s">
        <v>80</v>
      </c>
      <c r="D72" s="61" t="s">
        <v>92</v>
      </c>
      <c r="E72" s="62">
        <v>3519.5553487780471</v>
      </c>
      <c r="F72" s="63" t="s">
        <v>122</v>
      </c>
      <c r="G72" s="63">
        <v>3329.5401967920698</v>
      </c>
      <c r="H72" s="63">
        <v>3716.70183597906</v>
      </c>
      <c r="I72" s="63">
        <v>3109.7284449178173</v>
      </c>
      <c r="J72" s="63" t="s">
        <v>122</v>
      </c>
      <c r="K72" s="63">
        <v>3491.6228285088728</v>
      </c>
      <c r="L72" s="63">
        <v>3821.0639116345783</v>
      </c>
      <c r="M72" s="63">
        <v>3599.7224389919538</v>
      </c>
      <c r="N72" s="63">
        <v>3157.0599735953747</v>
      </c>
      <c r="O72" s="63">
        <v>3193.5318434132528</v>
      </c>
      <c r="P72" s="63">
        <v>3577.3247979511616</v>
      </c>
      <c r="Q72" s="63">
        <v>3072.9504410011073</v>
      </c>
      <c r="R72" s="63" t="s">
        <v>122</v>
      </c>
      <c r="S72" s="63">
        <v>4134.4076571835449</v>
      </c>
      <c r="T72" s="63">
        <v>2982.4910077004411</v>
      </c>
      <c r="U72" s="63">
        <v>3495.5335583326205</v>
      </c>
      <c r="V72" s="63" t="s">
        <v>122</v>
      </c>
      <c r="W72" s="63">
        <v>3242.5250033934672</v>
      </c>
      <c r="X72" s="63">
        <v>3528.7110977847806</v>
      </c>
      <c r="Y72" s="63">
        <v>3542.9554872353156</v>
      </c>
      <c r="Z72" s="63">
        <v>3290.8821058269918</v>
      </c>
      <c r="AA72" s="63">
        <v>3186.9332659467455</v>
      </c>
      <c r="AB72" s="63" t="s">
        <v>122</v>
      </c>
      <c r="AC72" s="63">
        <v>3608.0196054559019</v>
      </c>
      <c r="AD72" s="63">
        <v>3123.7517601969839</v>
      </c>
      <c r="AE72" s="63" t="s">
        <v>122</v>
      </c>
      <c r="AF72" s="63" t="s">
        <v>122</v>
      </c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5"/>
      <c r="AZ72" s="25"/>
      <c r="BA72" s="26"/>
    </row>
    <row r="73" spans="3:53" ht="13" customHeight="1" x14ac:dyDescent="0.4">
      <c r="C73" s="64" t="s">
        <v>81</v>
      </c>
      <c r="D73" s="65" t="s">
        <v>92</v>
      </c>
      <c r="E73" s="66">
        <v>2037.8329810880889</v>
      </c>
      <c r="F73" s="67">
        <v>2402.8263335253159</v>
      </c>
      <c r="G73" s="67">
        <v>1496.032931457218</v>
      </c>
      <c r="H73" s="67">
        <v>1723.8238110103914</v>
      </c>
      <c r="I73" s="67">
        <v>1914.8518444574934</v>
      </c>
      <c r="J73" s="67">
        <v>1343.0988755507012</v>
      </c>
      <c r="K73" s="67">
        <v>1776.4322129876095</v>
      </c>
      <c r="L73" s="67">
        <v>2550.3751866444804</v>
      </c>
      <c r="M73" s="67">
        <v>2963.7606077633309</v>
      </c>
      <c r="N73" s="67">
        <v>2081.9473514839815</v>
      </c>
      <c r="O73" s="67">
        <v>2775.1465050940064</v>
      </c>
      <c r="P73" s="67">
        <v>1993.2909152024924</v>
      </c>
      <c r="Q73" s="67">
        <v>1958.8811794980077</v>
      </c>
      <c r="R73" s="67">
        <v>2241.3620724880925</v>
      </c>
      <c r="S73" s="67">
        <v>2504.694493739275</v>
      </c>
      <c r="T73" s="67">
        <v>1910.2494451266796</v>
      </c>
      <c r="U73" s="67">
        <v>2277.2724954420569</v>
      </c>
      <c r="V73" s="67">
        <v>1094.5955034378821</v>
      </c>
      <c r="W73" s="67">
        <v>1895.081578602601</v>
      </c>
      <c r="X73" s="67">
        <v>2970.0183946417233</v>
      </c>
      <c r="Y73" s="67">
        <v>2168.9839354038377</v>
      </c>
      <c r="Z73" s="67">
        <v>2819.0441761401244</v>
      </c>
      <c r="AA73" s="67">
        <v>2122.8200168183566</v>
      </c>
      <c r="AB73" s="67">
        <v>1685.4824740750823</v>
      </c>
      <c r="AC73" s="67">
        <v>2174.5882131833823</v>
      </c>
      <c r="AD73" s="67">
        <v>3189.7124331950631</v>
      </c>
      <c r="AE73" s="67">
        <v>2187.9782018586643</v>
      </c>
      <c r="AF73" s="67">
        <v>2187.9782018586643</v>
      </c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5"/>
      <c r="AZ73" s="25"/>
      <c r="BA73" s="26"/>
    </row>
    <row r="74" spans="3:53" ht="13" customHeight="1" x14ac:dyDescent="0.4">
      <c r="C74" s="60" t="s">
        <v>82</v>
      </c>
      <c r="D74" s="61" t="s">
        <v>92</v>
      </c>
      <c r="E74" s="62">
        <v>5317.2339107498774</v>
      </c>
      <c r="F74" s="63">
        <v>5557.6906299354669</v>
      </c>
      <c r="G74" s="63">
        <v>4848.1153511820448</v>
      </c>
      <c r="H74" s="63">
        <v>6125.9836936080037</v>
      </c>
      <c r="I74" s="63">
        <v>6193.8961681393212</v>
      </c>
      <c r="J74" s="63">
        <v>5731.136399413168</v>
      </c>
      <c r="K74" s="63">
        <v>4643.2611502493801</v>
      </c>
      <c r="L74" s="63">
        <v>4437.551606630167</v>
      </c>
      <c r="M74" s="63">
        <v>5556.4953389366556</v>
      </c>
      <c r="N74" s="63">
        <v>6144.4716733630312</v>
      </c>
      <c r="O74" s="63">
        <v>5903.1295073228339</v>
      </c>
      <c r="P74" s="63">
        <v>5791.3560621664983</v>
      </c>
      <c r="Q74" s="63">
        <v>6267.8571806343452</v>
      </c>
      <c r="R74" s="63">
        <v>6234.5226484529812</v>
      </c>
      <c r="S74" s="63">
        <v>6118.4536598050481</v>
      </c>
      <c r="T74" s="63">
        <v>5134.2010119467723</v>
      </c>
      <c r="U74" s="63">
        <v>5861.9285362151295</v>
      </c>
      <c r="V74" s="63">
        <v>5277.5989620439132</v>
      </c>
      <c r="W74" s="63">
        <v>5561.9610704169318</v>
      </c>
      <c r="X74" s="63">
        <v>5148.3786702937587</v>
      </c>
      <c r="Y74" s="63">
        <v>4940.8192499601291</v>
      </c>
      <c r="Z74" s="63">
        <v>5527.8577082420006</v>
      </c>
      <c r="AA74" s="63">
        <v>6459.4470387062056</v>
      </c>
      <c r="AB74" s="63">
        <v>6047.255518563933</v>
      </c>
      <c r="AC74" s="63">
        <v>6240.6133946339187</v>
      </c>
      <c r="AD74" s="63">
        <v>5813.378025555724</v>
      </c>
      <c r="AE74" s="63">
        <v>5976.4435986246053</v>
      </c>
      <c r="AF74" s="63">
        <v>5976.4435986246053</v>
      </c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5"/>
      <c r="AZ74" s="25"/>
      <c r="BA74" s="26"/>
    </row>
    <row r="75" spans="3:53" ht="13" customHeight="1" x14ac:dyDescent="0.4">
      <c r="C75" s="68" t="s">
        <v>83</v>
      </c>
      <c r="D75" s="69" t="s">
        <v>92</v>
      </c>
      <c r="E75" s="70">
        <v>982.22445425999024</v>
      </c>
      <c r="F75" s="71">
        <v>913.05730404128883</v>
      </c>
      <c r="G75" s="71">
        <v>756.75211911453641</v>
      </c>
      <c r="H75" s="71">
        <v>1064.443399988606</v>
      </c>
      <c r="I75" s="71">
        <v>1381.9648292811819</v>
      </c>
      <c r="J75" s="71">
        <v>837.60231594295442</v>
      </c>
      <c r="K75" s="71">
        <v>804.44113708573002</v>
      </c>
      <c r="L75" s="71">
        <v>782.87723953640386</v>
      </c>
      <c r="M75" s="71">
        <v>821.13151344559958</v>
      </c>
      <c r="N75" s="71">
        <v>1294.3527800640859</v>
      </c>
      <c r="O75" s="71">
        <v>725.96880037710514</v>
      </c>
      <c r="P75" s="71">
        <v>1020.7707474332577</v>
      </c>
      <c r="Q75" s="71">
        <v>1212.6077174022325</v>
      </c>
      <c r="R75" s="71">
        <v>1030.094420058736</v>
      </c>
      <c r="S75" s="71">
        <v>757.82485120344188</v>
      </c>
      <c r="T75" s="71">
        <v>1170.4851407878386</v>
      </c>
      <c r="U75" s="71">
        <v>846.07815144583867</v>
      </c>
      <c r="V75" s="71">
        <v>791.566692007048</v>
      </c>
      <c r="W75" s="71">
        <v>1396.158776983752</v>
      </c>
      <c r="X75" s="71">
        <v>841.77387034112064</v>
      </c>
      <c r="Y75" s="71">
        <v>793.66111031354501</v>
      </c>
      <c r="Z75" s="71">
        <v>842.53018672126018</v>
      </c>
      <c r="AA75" s="71">
        <v>1335.8494441056635</v>
      </c>
      <c r="AB75" s="71">
        <v>909.90539440568443</v>
      </c>
      <c r="AC75" s="71">
        <v>1091.1372696334317</v>
      </c>
      <c r="AD75" s="71">
        <v>752.55371497363421</v>
      </c>
      <c r="AE75" s="71">
        <v>966.20778807066779</v>
      </c>
      <c r="AF75" s="71">
        <v>966.20778807066779</v>
      </c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5"/>
      <c r="AZ75" s="25"/>
      <c r="BA75" s="26"/>
    </row>
    <row r="76" spans="3:53" s="76" customFormat="1" ht="13" customHeight="1" x14ac:dyDescent="0.4">
      <c r="C76" s="72"/>
      <c r="D76" s="73"/>
      <c r="E76" s="73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25"/>
      <c r="AZ76" s="25"/>
      <c r="BA76" s="75"/>
    </row>
    <row r="77" spans="3:53" s="76" customFormat="1" ht="18" customHeight="1" x14ac:dyDescent="0.4">
      <c r="C77" s="7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</row>
    <row r="78" spans="3:53" s="76" customFormat="1" ht="13" customHeight="1" x14ac:dyDescent="0.4">
      <c r="C78" s="78"/>
      <c r="D78" s="73"/>
      <c r="E78" s="73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25"/>
      <c r="AZ78" s="25"/>
      <c r="BA78" s="75"/>
    </row>
    <row r="79" spans="3:53" s="76" customFormat="1" ht="13" customHeight="1" x14ac:dyDescent="0.4">
      <c r="C79" s="78"/>
      <c r="D79" s="73"/>
      <c r="E79" s="73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25"/>
      <c r="AZ79" s="25"/>
      <c r="BA79" s="75"/>
    </row>
    <row r="80" spans="3:53" s="76" customFormat="1" ht="13" customHeight="1" x14ac:dyDescent="0.4">
      <c r="C80" s="78"/>
      <c r="D80" s="73"/>
      <c r="E80" s="73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25"/>
      <c r="AZ80" s="25"/>
      <c r="BA80" s="75"/>
    </row>
    <row r="81" spans="3:53" s="76" customFormat="1" ht="13" customHeight="1" x14ac:dyDescent="0.4">
      <c r="C81" s="78"/>
      <c r="D81" s="73"/>
      <c r="E81" s="73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25"/>
      <c r="AZ81" s="25"/>
      <c r="BA81" s="75"/>
    </row>
    <row r="82" spans="3:53" s="76" customFormat="1" ht="13" customHeight="1" x14ac:dyDescent="0.4">
      <c r="C82" s="72"/>
      <c r="D82" s="73"/>
      <c r="E82" s="73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25"/>
      <c r="AZ82" s="25"/>
      <c r="BA82" s="75"/>
    </row>
    <row r="83" spans="3:53" s="76" customFormat="1" ht="13" customHeight="1" x14ac:dyDescent="0.4">
      <c r="C83" s="72"/>
      <c r="D83" s="73"/>
      <c r="E83" s="73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25"/>
      <c r="AZ83" s="25"/>
      <c r="BA83" s="75"/>
    </row>
    <row r="84" spans="3:53" s="76" customFormat="1" x14ac:dyDescent="0.4">
      <c r="C84" s="81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</row>
    <row r="85" spans="3:53" s="76" customFormat="1" x14ac:dyDescent="0.4">
      <c r="C85" s="81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</row>
    <row r="86" spans="3:53" s="76" customFormat="1" x14ac:dyDescent="0.4">
      <c r="C86" s="81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</row>
    <row r="87" spans="3:53" s="76" customFormat="1" x14ac:dyDescent="0.4">
      <c r="C87" s="81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</row>
    <row r="88" spans="3:53" s="76" customFormat="1" x14ac:dyDescent="0.4">
      <c r="C88" s="81"/>
      <c r="F88" s="79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</row>
    <row r="89" spans="3:53" s="76" customFormat="1" x14ac:dyDescent="0.4">
      <c r="C89" s="81"/>
      <c r="F89" s="79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</row>
    <row r="90" spans="3:53" s="76" customFormat="1" x14ac:dyDescent="0.4">
      <c r="C90" s="81"/>
      <c r="F90" s="79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</row>
    <row r="91" spans="3:53" s="76" customFormat="1" x14ac:dyDescent="0.4">
      <c r="C91" s="81"/>
      <c r="F91" s="79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</row>
    <row r="92" spans="3:53" s="76" customFormat="1" x14ac:dyDescent="0.4">
      <c r="C92" s="81"/>
      <c r="F92" s="79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</row>
    <row r="93" spans="3:53" s="76" customFormat="1" x14ac:dyDescent="0.4">
      <c r="C93" s="81"/>
      <c r="F93" s="79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</row>
    <row r="94" spans="3:53" s="76" customFormat="1" x14ac:dyDescent="0.4">
      <c r="C94" s="81"/>
      <c r="F94" s="79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</row>
    <row r="95" spans="3:53" s="76" customFormat="1" x14ac:dyDescent="0.4">
      <c r="C95" s="81"/>
      <c r="F95" s="79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</row>
    <row r="96" spans="3:53" s="76" customFormat="1" x14ac:dyDescent="0.4">
      <c r="C96" s="81"/>
      <c r="F96" s="79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</row>
    <row r="97" spans="3:53" s="76" customFormat="1" x14ac:dyDescent="0.4">
      <c r="C97" s="81"/>
      <c r="F97" s="79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</row>
    <row r="98" spans="3:53" s="76" customFormat="1" x14ac:dyDescent="0.4">
      <c r="C98" s="81"/>
      <c r="F98" s="79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</row>
    <row r="99" spans="3:53" s="76" customFormat="1" x14ac:dyDescent="0.4">
      <c r="C99" s="81"/>
      <c r="F99" s="79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</row>
    <row r="100" spans="3:53" s="76" customFormat="1" x14ac:dyDescent="0.4">
      <c r="C100" s="81"/>
      <c r="F100" s="79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</row>
    <row r="101" spans="3:53" s="76" customFormat="1" x14ac:dyDescent="0.4">
      <c r="C101" s="81"/>
      <c r="F101" s="79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</row>
    <row r="102" spans="3:53" s="76" customFormat="1" x14ac:dyDescent="0.4">
      <c r="C102" s="81"/>
      <c r="F102" s="79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</row>
    <row r="103" spans="3:53" s="76" customFormat="1" x14ac:dyDescent="0.4">
      <c r="C103" s="81"/>
      <c r="F103" s="79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</row>
    <row r="104" spans="3:53" s="76" customFormat="1" x14ac:dyDescent="0.4">
      <c r="C104" s="81"/>
      <c r="F104" s="79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</row>
    <row r="105" spans="3:53" s="76" customFormat="1" x14ac:dyDescent="0.4">
      <c r="C105" s="81"/>
      <c r="F105" s="79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</row>
    <row r="106" spans="3:53" s="76" customFormat="1" ht="42" customHeight="1" x14ac:dyDescent="0.5">
      <c r="C106" s="82"/>
      <c r="F106" s="79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</row>
    <row r="107" spans="3:53" s="76" customFormat="1" ht="24.75" customHeight="1" x14ac:dyDescent="0.45">
      <c r="C107" s="83"/>
      <c r="F107" s="79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</row>
    <row r="108" spans="3:53" s="76" customFormat="1" ht="31.5" customHeight="1" x14ac:dyDescent="0.4">
      <c r="C108" s="77"/>
      <c r="F108" s="79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</row>
    <row r="109" spans="3:53" s="76" customFormat="1" ht="13" customHeight="1" x14ac:dyDescent="0.4">
      <c r="C109" s="78"/>
      <c r="D109" s="73"/>
      <c r="E109" s="73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25"/>
      <c r="AZ109" s="25"/>
      <c r="BA109" s="25"/>
    </row>
    <row r="110" spans="3:53" s="76" customFormat="1" ht="13" customHeight="1" x14ac:dyDescent="0.4">
      <c r="C110" s="78"/>
      <c r="D110" s="73"/>
      <c r="E110" s="73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25"/>
      <c r="AZ110" s="25"/>
      <c r="BA110" s="25"/>
    </row>
    <row r="111" spans="3:53" s="76" customFormat="1" ht="13" customHeight="1" x14ac:dyDescent="0.4">
      <c r="C111" s="78"/>
      <c r="D111" s="73"/>
      <c r="E111" s="73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25"/>
      <c r="AZ111" s="25"/>
      <c r="BA111" s="25"/>
    </row>
    <row r="112" spans="3:53" s="76" customFormat="1" ht="13" customHeight="1" x14ac:dyDescent="0.4">
      <c r="C112" s="78"/>
      <c r="D112" s="73"/>
      <c r="E112" s="73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25"/>
      <c r="AZ112" s="25"/>
      <c r="BA112" s="25"/>
    </row>
    <row r="113" spans="3:53" s="76" customFormat="1" ht="13" customHeight="1" x14ac:dyDescent="0.4">
      <c r="C113" s="78"/>
      <c r="D113" s="73"/>
      <c r="E113" s="73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25"/>
      <c r="AZ113" s="25"/>
      <c r="BA113" s="25"/>
    </row>
    <row r="114" spans="3:53" s="76" customFormat="1" ht="13" customHeight="1" x14ac:dyDescent="0.4">
      <c r="C114" s="78"/>
      <c r="D114" s="73"/>
      <c r="E114" s="73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25"/>
      <c r="AZ114" s="25"/>
      <c r="BA114" s="25"/>
    </row>
    <row r="115" spans="3:53" s="76" customFormat="1" ht="13" customHeight="1" x14ac:dyDescent="0.4">
      <c r="C115" s="78"/>
      <c r="D115" s="73"/>
      <c r="E115" s="73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25"/>
      <c r="AZ115" s="25"/>
      <c r="BA115" s="25"/>
    </row>
    <row r="116" spans="3:53" s="76" customFormat="1" ht="13" customHeight="1" x14ac:dyDescent="0.4">
      <c r="C116" s="78"/>
      <c r="D116" s="73"/>
      <c r="E116" s="73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25"/>
      <c r="AZ116" s="25"/>
      <c r="BA116" s="25"/>
    </row>
    <row r="117" spans="3:53" s="76" customFormat="1" ht="13" customHeight="1" x14ac:dyDescent="0.4">
      <c r="C117" s="78"/>
      <c r="D117" s="73"/>
      <c r="E117" s="73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25"/>
      <c r="AZ117" s="25"/>
      <c r="BA117" s="25"/>
    </row>
    <row r="118" spans="3:53" s="76" customFormat="1" ht="13" customHeight="1" x14ac:dyDescent="0.4">
      <c r="C118" s="78"/>
      <c r="D118" s="73"/>
      <c r="E118" s="73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25"/>
      <c r="AZ118" s="25"/>
      <c r="BA118" s="25"/>
    </row>
    <row r="119" spans="3:53" s="76" customFormat="1" ht="13" customHeight="1" x14ac:dyDescent="0.4">
      <c r="C119" s="78"/>
      <c r="D119" s="73"/>
      <c r="E119" s="73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25"/>
      <c r="AZ119" s="25"/>
      <c r="BA119" s="25"/>
    </row>
    <row r="120" spans="3:53" s="76" customFormat="1" ht="13" customHeight="1" x14ac:dyDescent="0.4">
      <c r="C120" s="78"/>
      <c r="D120" s="73"/>
      <c r="E120" s="73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25"/>
      <c r="AZ120" s="25"/>
      <c r="BA120" s="25"/>
    </row>
    <row r="121" spans="3:53" s="76" customFormat="1" ht="13" customHeight="1" x14ac:dyDescent="0.4">
      <c r="C121" s="78"/>
      <c r="D121" s="73"/>
      <c r="E121" s="73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25"/>
      <c r="AZ121" s="25"/>
      <c r="BA121" s="25"/>
    </row>
    <row r="122" spans="3:53" s="76" customFormat="1" ht="13" customHeight="1" x14ac:dyDescent="0.4">
      <c r="C122" s="78"/>
      <c r="D122" s="73"/>
      <c r="E122" s="73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25"/>
      <c r="AZ122" s="25"/>
      <c r="BA122" s="25"/>
    </row>
    <row r="123" spans="3:53" s="76" customFormat="1" ht="13" customHeight="1" x14ac:dyDescent="0.4">
      <c r="C123" s="78"/>
      <c r="D123" s="73"/>
      <c r="E123" s="73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25"/>
      <c r="AZ123" s="25"/>
      <c r="BA123" s="25"/>
    </row>
    <row r="124" spans="3:53" s="76" customFormat="1" ht="13" customHeight="1" x14ac:dyDescent="0.4">
      <c r="C124" s="78"/>
      <c r="D124" s="73"/>
      <c r="E124" s="73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25"/>
      <c r="AZ124" s="25"/>
      <c r="BA124" s="25"/>
    </row>
    <row r="125" spans="3:53" s="76" customFormat="1" ht="13" customHeight="1" x14ac:dyDescent="0.4">
      <c r="C125" s="78"/>
      <c r="D125" s="73"/>
      <c r="E125" s="73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25"/>
      <c r="AZ125" s="25"/>
      <c r="BA125" s="25"/>
    </row>
    <row r="126" spans="3:53" s="76" customFormat="1" ht="13" customHeight="1" x14ac:dyDescent="0.4">
      <c r="C126" s="78"/>
      <c r="D126" s="73"/>
      <c r="E126" s="73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25"/>
      <c r="AZ126" s="25"/>
      <c r="BA126" s="25"/>
    </row>
    <row r="127" spans="3:53" s="76" customFormat="1" ht="13" customHeight="1" x14ac:dyDescent="0.4">
      <c r="C127" s="78"/>
      <c r="D127" s="73"/>
      <c r="E127" s="73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25"/>
      <c r="AZ127" s="25"/>
      <c r="BA127" s="25"/>
    </row>
    <row r="128" spans="3:53" s="76" customFormat="1" ht="13" customHeight="1" x14ac:dyDescent="0.4">
      <c r="C128" s="78"/>
      <c r="D128" s="73"/>
      <c r="E128" s="73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25"/>
      <c r="AZ128" s="25"/>
      <c r="BA128" s="25"/>
    </row>
    <row r="129" spans="3:53" s="76" customFormat="1" ht="13" customHeight="1" x14ac:dyDescent="0.4">
      <c r="C129" s="78"/>
      <c r="D129" s="73"/>
      <c r="E129" s="73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25"/>
      <c r="AZ129" s="25"/>
      <c r="BA129" s="25"/>
    </row>
    <row r="130" spans="3:53" s="76" customFormat="1" ht="13" customHeight="1" x14ac:dyDescent="0.4">
      <c r="C130" s="78"/>
      <c r="D130" s="73"/>
      <c r="E130" s="73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25"/>
      <c r="AZ130" s="25"/>
      <c r="BA130" s="25"/>
    </row>
    <row r="131" spans="3:53" s="76" customFormat="1" ht="13" customHeight="1" x14ac:dyDescent="0.4">
      <c r="C131" s="78"/>
      <c r="D131" s="73"/>
      <c r="E131" s="73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25"/>
      <c r="AZ131" s="25"/>
      <c r="BA131" s="25"/>
    </row>
    <row r="132" spans="3:53" s="76" customFormat="1" x14ac:dyDescent="0.4">
      <c r="C132" s="72"/>
      <c r="D132" s="73"/>
      <c r="E132" s="73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25"/>
      <c r="AZ132" s="25"/>
      <c r="BA132" s="25"/>
    </row>
    <row r="133" spans="3:53" s="76" customFormat="1" x14ac:dyDescent="0.4">
      <c r="C133" s="72"/>
      <c r="D133" s="73"/>
      <c r="E133" s="73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25"/>
      <c r="AZ133" s="25"/>
      <c r="BA133" s="25"/>
    </row>
    <row r="134" spans="3:53" s="76" customFormat="1" x14ac:dyDescent="0.4">
      <c r="C134" s="72"/>
      <c r="D134" s="73"/>
      <c r="E134" s="73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25"/>
      <c r="AZ134" s="25"/>
      <c r="BA134" s="25"/>
    </row>
    <row r="135" spans="3:53" s="76" customFormat="1" x14ac:dyDescent="0.4">
      <c r="C135" s="72"/>
      <c r="D135" s="73"/>
      <c r="E135" s="73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25"/>
      <c r="AZ135" s="25"/>
      <c r="BA135" s="25"/>
    </row>
    <row r="136" spans="3:53" s="76" customFormat="1" x14ac:dyDescent="0.4">
      <c r="C136" s="72"/>
      <c r="D136" s="73"/>
      <c r="E136" s="7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25"/>
      <c r="AZ136" s="25"/>
      <c r="BA136" s="25"/>
    </row>
    <row r="137" spans="3:53" s="76" customFormat="1" x14ac:dyDescent="0.4">
      <c r="C137" s="72"/>
      <c r="D137" s="73"/>
      <c r="E137" s="7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25"/>
      <c r="AZ137" s="25"/>
      <c r="BA137" s="25"/>
    </row>
    <row r="138" spans="3:53" s="76" customFormat="1" ht="31.5" customHeight="1" x14ac:dyDescent="0.4">
      <c r="C138" s="77"/>
      <c r="D138" s="73"/>
      <c r="E138" s="7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17"/>
      <c r="AZ138" s="17"/>
      <c r="BA138" s="17"/>
    </row>
    <row r="139" spans="3:53" s="76" customFormat="1" ht="13" customHeight="1" x14ac:dyDescent="0.4">
      <c r="C139" s="78"/>
      <c r="D139" s="73"/>
      <c r="E139" s="7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25"/>
      <c r="AZ139" s="25"/>
      <c r="BA139" s="25"/>
    </row>
    <row r="140" spans="3:53" s="76" customFormat="1" ht="13" customHeight="1" x14ac:dyDescent="0.4">
      <c r="C140" s="78"/>
      <c r="D140" s="73"/>
      <c r="E140" s="7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25"/>
      <c r="AZ140" s="25"/>
      <c r="BA140" s="25"/>
    </row>
    <row r="141" spans="3:53" s="76" customFormat="1" ht="13" customHeight="1" x14ac:dyDescent="0.4">
      <c r="C141" s="78"/>
      <c r="D141" s="73"/>
      <c r="E141" s="7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25"/>
      <c r="AZ141" s="25"/>
      <c r="BA141" s="25"/>
    </row>
    <row r="142" spans="3:53" s="76" customFormat="1" ht="13" customHeight="1" x14ac:dyDescent="0.4">
      <c r="C142" s="84"/>
      <c r="D142" s="73"/>
      <c r="E142" s="7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25"/>
      <c r="AZ142" s="25"/>
      <c r="BA142" s="25"/>
    </row>
    <row r="143" spans="3:53" s="76" customFormat="1" ht="13" customHeight="1" x14ac:dyDescent="0.4">
      <c r="C143" s="72"/>
      <c r="D143" s="73"/>
      <c r="E143" s="7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25"/>
      <c r="AZ143" s="25"/>
      <c r="BA143" s="25"/>
    </row>
    <row r="144" spans="3:53" s="76" customFormat="1" ht="13" customHeight="1" x14ac:dyDescent="0.4">
      <c r="C144" s="72"/>
      <c r="D144" s="73"/>
      <c r="E144" s="7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25"/>
      <c r="AZ144" s="25"/>
      <c r="BA144" s="25"/>
    </row>
    <row r="145" spans="3:53" s="76" customFormat="1" ht="13" customHeight="1" x14ac:dyDescent="0.4">
      <c r="C145" s="72"/>
      <c r="D145" s="73"/>
      <c r="E145" s="7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17"/>
      <c r="AZ145" s="17"/>
      <c r="BA145" s="17"/>
    </row>
    <row r="146" spans="3:53" s="76" customFormat="1" ht="13" customHeight="1" x14ac:dyDescent="0.4">
      <c r="C146" s="72"/>
      <c r="D146" s="73"/>
      <c r="E146" s="7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17"/>
      <c r="AZ146" s="17"/>
      <c r="BA146" s="17"/>
    </row>
    <row r="147" spans="3:53" s="76" customFormat="1" ht="13" customHeight="1" x14ac:dyDescent="0.4">
      <c r="C147" s="72"/>
      <c r="D147" s="73"/>
      <c r="E147" s="7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17"/>
      <c r="AZ147" s="17"/>
      <c r="BA147" s="17"/>
    </row>
    <row r="148" spans="3:53" s="76" customFormat="1" ht="13" customHeight="1" x14ac:dyDescent="0.4">
      <c r="C148" s="72"/>
      <c r="D148" s="73"/>
      <c r="E148" s="7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17"/>
      <c r="AZ148" s="17"/>
      <c r="BA148" s="17"/>
    </row>
    <row r="149" spans="3:53" s="76" customFormat="1" ht="13" customHeight="1" x14ac:dyDescent="0.4">
      <c r="C149" s="72"/>
      <c r="D149" s="73"/>
      <c r="E149" s="7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17"/>
      <c r="AZ149" s="17"/>
      <c r="BA149" s="17"/>
    </row>
    <row r="150" spans="3:53" s="76" customFormat="1" ht="13" customHeight="1" x14ac:dyDescent="0.4">
      <c r="C150" s="72"/>
      <c r="D150" s="73"/>
      <c r="E150" s="7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17"/>
      <c r="AZ150" s="17"/>
      <c r="BA150" s="17"/>
    </row>
    <row r="151" spans="3:53" s="76" customFormat="1" x14ac:dyDescent="0.4">
      <c r="C151" s="81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17"/>
      <c r="AZ151" s="17"/>
      <c r="BA151" s="17"/>
    </row>
    <row r="152" spans="3:53" s="76" customFormat="1" x14ac:dyDescent="0.4">
      <c r="C152" s="81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17"/>
      <c r="AZ152" s="17"/>
      <c r="BA152" s="17"/>
    </row>
    <row r="153" spans="3:53" s="76" customFormat="1" x14ac:dyDescent="0.4">
      <c r="C153" s="81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17"/>
      <c r="AZ153" s="17"/>
      <c r="BA153" s="17"/>
    </row>
    <row r="154" spans="3:53" s="76" customFormat="1" x14ac:dyDescent="0.4">
      <c r="C154" s="81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17"/>
      <c r="AZ154" s="17"/>
      <c r="BA154" s="17"/>
    </row>
    <row r="155" spans="3:53" s="76" customFormat="1" x14ac:dyDescent="0.4">
      <c r="C155" s="81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17"/>
      <c r="AZ155" s="17"/>
      <c r="BA155" s="17"/>
    </row>
    <row r="156" spans="3:53" s="76" customFormat="1" x14ac:dyDescent="0.4">
      <c r="C156" s="81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17"/>
      <c r="AZ156" s="17"/>
      <c r="BA156" s="17"/>
    </row>
    <row r="157" spans="3:53" s="76" customFormat="1" ht="37.5" customHeight="1" x14ac:dyDescent="0.45">
      <c r="C157" s="8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17"/>
      <c r="AZ157" s="17"/>
      <c r="BA157" s="17"/>
    </row>
    <row r="158" spans="3:53" s="76" customFormat="1" ht="18" customHeight="1" x14ac:dyDescent="0.4">
      <c r="C158" s="77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17"/>
      <c r="AZ158" s="17"/>
      <c r="BA158" s="17"/>
    </row>
    <row r="159" spans="3:53" s="76" customFormat="1" ht="13" customHeight="1" x14ac:dyDescent="0.4">
      <c r="C159" s="78"/>
      <c r="D159" s="73"/>
      <c r="E159" s="7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25"/>
      <c r="AZ159" s="25"/>
      <c r="BA159" s="25"/>
    </row>
    <row r="160" spans="3:53" s="76" customFormat="1" ht="13" customHeight="1" x14ac:dyDescent="0.4">
      <c r="C160" s="78"/>
      <c r="D160" s="73"/>
      <c r="E160" s="7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25"/>
      <c r="AZ160" s="25"/>
      <c r="BA160" s="25"/>
    </row>
    <row r="161" spans="3:53" s="76" customFormat="1" ht="13" customHeight="1" x14ac:dyDescent="0.4">
      <c r="C161" s="78"/>
      <c r="D161" s="73"/>
      <c r="E161" s="7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25"/>
      <c r="AZ161" s="25"/>
      <c r="BA161" s="25"/>
    </row>
    <row r="162" spans="3:53" s="76" customFormat="1" ht="13" customHeight="1" x14ac:dyDescent="0.4">
      <c r="C162" s="78"/>
      <c r="D162" s="73"/>
      <c r="E162" s="7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25"/>
      <c r="AZ162" s="25"/>
      <c r="BA162" s="25"/>
    </row>
    <row r="163" spans="3:53" s="76" customFormat="1" ht="13" customHeight="1" x14ac:dyDescent="0.4">
      <c r="C163" s="78"/>
      <c r="D163" s="73"/>
      <c r="E163" s="7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25"/>
      <c r="AZ163" s="25"/>
      <c r="BA163" s="25"/>
    </row>
    <row r="164" spans="3:53" s="76" customFormat="1" ht="13" customHeight="1" x14ac:dyDescent="0.4">
      <c r="C164" s="78"/>
      <c r="D164" s="73"/>
      <c r="E164" s="7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25"/>
      <c r="AZ164" s="25"/>
      <c r="BA164" s="25"/>
    </row>
    <row r="165" spans="3:53" s="76" customFormat="1" ht="13" customHeight="1" x14ac:dyDescent="0.4">
      <c r="C165" s="78"/>
      <c r="D165" s="73"/>
      <c r="E165" s="7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25"/>
      <c r="AZ165" s="25"/>
      <c r="BA165" s="25"/>
    </row>
    <row r="166" spans="3:53" s="76" customFormat="1" ht="13" customHeight="1" x14ac:dyDescent="0.4">
      <c r="C166" s="78"/>
      <c r="D166" s="73"/>
      <c r="E166" s="7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25"/>
      <c r="AZ166" s="25"/>
      <c r="BA166" s="25"/>
    </row>
    <row r="167" spans="3:53" s="76" customFormat="1" ht="13" customHeight="1" x14ac:dyDescent="0.4">
      <c r="C167" s="78"/>
      <c r="D167" s="73"/>
      <c r="E167" s="7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25"/>
      <c r="AZ167" s="25"/>
      <c r="BA167" s="25"/>
    </row>
    <row r="168" spans="3:53" s="76" customFormat="1" ht="13" customHeight="1" x14ac:dyDescent="0.4">
      <c r="C168" s="78"/>
      <c r="D168" s="73"/>
      <c r="E168" s="7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25"/>
      <c r="AZ168" s="25"/>
      <c r="BA168" s="25"/>
    </row>
    <row r="169" spans="3:53" s="76" customFormat="1" ht="13" customHeight="1" x14ac:dyDescent="0.4">
      <c r="C169" s="78"/>
      <c r="D169" s="73"/>
      <c r="E169" s="7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25"/>
      <c r="AZ169" s="25"/>
      <c r="BA169" s="25"/>
    </row>
    <row r="170" spans="3:53" s="76" customFormat="1" ht="13" customHeight="1" x14ac:dyDescent="0.4">
      <c r="C170" s="78"/>
      <c r="D170" s="73"/>
      <c r="E170" s="7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25"/>
      <c r="AZ170" s="25"/>
      <c r="BA170" s="25"/>
    </row>
    <row r="171" spans="3:53" s="76" customFormat="1" ht="13" customHeight="1" x14ac:dyDescent="0.4">
      <c r="C171" s="78"/>
      <c r="D171" s="73"/>
      <c r="E171" s="7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25"/>
      <c r="AZ171" s="25"/>
      <c r="BA171" s="25"/>
    </row>
    <row r="172" spans="3:53" s="76" customFormat="1" ht="13" customHeight="1" x14ac:dyDescent="0.4">
      <c r="C172" s="78"/>
      <c r="D172" s="73"/>
      <c r="E172" s="7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25"/>
      <c r="AZ172" s="25"/>
      <c r="BA172" s="25"/>
    </row>
    <row r="173" spans="3:53" s="76" customFormat="1" ht="13" customHeight="1" x14ac:dyDescent="0.4">
      <c r="C173" s="78"/>
      <c r="D173" s="73"/>
      <c r="E173" s="7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25"/>
      <c r="AZ173" s="25"/>
      <c r="BA173" s="25"/>
    </row>
    <row r="174" spans="3:53" s="76" customFormat="1" ht="13" customHeight="1" x14ac:dyDescent="0.4">
      <c r="C174" s="78"/>
      <c r="D174" s="73"/>
      <c r="E174" s="7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25"/>
      <c r="AZ174" s="25"/>
      <c r="BA174" s="25"/>
    </row>
    <row r="175" spans="3:53" s="76" customFormat="1" ht="13" customHeight="1" x14ac:dyDescent="0.4">
      <c r="C175" s="78"/>
      <c r="D175" s="73"/>
      <c r="E175" s="7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25"/>
      <c r="AZ175" s="25"/>
      <c r="BA175" s="25"/>
    </row>
    <row r="176" spans="3:53" s="76" customFormat="1" ht="13" customHeight="1" x14ac:dyDescent="0.4">
      <c r="C176" s="78"/>
      <c r="D176" s="73"/>
      <c r="E176" s="7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25"/>
      <c r="AZ176" s="25"/>
      <c r="BA176" s="25"/>
    </row>
    <row r="177" spans="3:53" s="76" customFormat="1" ht="13" customHeight="1" x14ac:dyDescent="0.4">
      <c r="C177" s="78"/>
      <c r="D177" s="73"/>
      <c r="E177" s="7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25"/>
      <c r="AZ177" s="25"/>
      <c r="BA177" s="25"/>
    </row>
    <row r="178" spans="3:53" s="76" customFormat="1" ht="13" customHeight="1" x14ac:dyDescent="0.4">
      <c r="C178" s="78"/>
      <c r="D178" s="73"/>
      <c r="E178" s="7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25"/>
      <c r="AZ178" s="25"/>
      <c r="BA178" s="25"/>
    </row>
    <row r="179" spans="3:53" s="76" customFormat="1" ht="13" customHeight="1" x14ac:dyDescent="0.4">
      <c r="C179" s="78"/>
      <c r="D179" s="73"/>
      <c r="E179" s="7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25"/>
      <c r="AZ179" s="25"/>
      <c r="BA179" s="25"/>
    </row>
    <row r="180" spans="3:53" s="76" customFormat="1" ht="13" customHeight="1" x14ac:dyDescent="0.4">
      <c r="C180" s="78"/>
      <c r="D180" s="73"/>
      <c r="E180" s="7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25"/>
      <c r="AZ180" s="25"/>
      <c r="BA180" s="25"/>
    </row>
    <row r="181" spans="3:53" s="76" customFormat="1" ht="13" customHeight="1" x14ac:dyDescent="0.4">
      <c r="C181" s="78"/>
      <c r="D181" s="73"/>
      <c r="E181" s="7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25"/>
      <c r="AZ181" s="25"/>
      <c r="BA181" s="25"/>
    </row>
    <row r="182" spans="3:53" s="76" customFormat="1" ht="13" customHeight="1" x14ac:dyDescent="0.4">
      <c r="C182" s="72"/>
      <c r="D182" s="73"/>
      <c r="E182" s="7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25"/>
      <c r="AZ182" s="25"/>
      <c r="BA182" s="25"/>
    </row>
    <row r="183" spans="3:53" s="76" customFormat="1" ht="13" customHeight="1" x14ac:dyDescent="0.4">
      <c r="C183" s="72"/>
      <c r="D183" s="73"/>
      <c r="E183" s="7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25"/>
      <c r="AZ183" s="25"/>
      <c r="BA183" s="25"/>
    </row>
    <row r="184" spans="3:53" s="76" customFormat="1" ht="13" customHeight="1" x14ac:dyDescent="0.4">
      <c r="C184" s="72"/>
      <c r="D184" s="73"/>
      <c r="E184" s="7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25"/>
      <c r="AZ184" s="25"/>
      <c r="BA184" s="25"/>
    </row>
    <row r="185" spans="3:53" s="76" customFormat="1" ht="13" customHeight="1" x14ac:dyDescent="0.4">
      <c r="C185" s="72"/>
      <c r="D185" s="73"/>
      <c r="E185" s="7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25"/>
      <c r="AZ185" s="25"/>
      <c r="BA185" s="25"/>
    </row>
    <row r="186" spans="3:53" s="76" customFormat="1" ht="13" customHeight="1" x14ac:dyDescent="0.4">
      <c r="C186" s="72"/>
      <c r="D186" s="73"/>
      <c r="E186" s="7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25"/>
      <c r="AZ186" s="25"/>
      <c r="BA186" s="25"/>
    </row>
    <row r="187" spans="3:53" s="76" customFormat="1" ht="13" customHeight="1" x14ac:dyDescent="0.4">
      <c r="C187" s="72"/>
      <c r="D187" s="73"/>
      <c r="E187" s="7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25"/>
      <c r="AZ187" s="25"/>
      <c r="BA187" s="25"/>
    </row>
    <row r="188" spans="3:53" s="76" customFormat="1" ht="18" customHeight="1" x14ac:dyDescent="0.4">
      <c r="C188" s="77"/>
      <c r="D188" s="73"/>
      <c r="E188" s="7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17"/>
      <c r="AZ188" s="17"/>
      <c r="BA188" s="17"/>
    </row>
    <row r="189" spans="3:53" s="76" customFormat="1" ht="13" customHeight="1" x14ac:dyDescent="0.4">
      <c r="C189" s="78"/>
      <c r="D189" s="73"/>
      <c r="E189" s="7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25"/>
      <c r="AZ189" s="25"/>
      <c r="BA189" s="25"/>
    </row>
    <row r="190" spans="3:53" s="76" customFormat="1" ht="13" customHeight="1" x14ac:dyDescent="0.4">
      <c r="C190" s="78"/>
      <c r="D190" s="73"/>
      <c r="E190" s="7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25"/>
      <c r="AZ190" s="25"/>
      <c r="BA190" s="25"/>
    </row>
    <row r="191" spans="3:53" s="76" customFormat="1" ht="13" customHeight="1" x14ac:dyDescent="0.4">
      <c r="C191" s="78"/>
      <c r="D191" s="73"/>
      <c r="E191" s="7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25"/>
      <c r="AZ191" s="25"/>
      <c r="BA191" s="25"/>
    </row>
    <row r="192" spans="3:53" s="76" customFormat="1" ht="13" customHeight="1" x14ac:dyDescent="0.4">
      <c r="C192" s="84"/>
      <c r="D192" s="73"/>
      <c r="E192" s="7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25"/>
      <c r="AZ192" s="25"/>
      <c r="BA192" s="25"/>
    </row>
    <row r="193" spans="3:53" s="76" customFormat="1" ht="13" customHeight="1" x14ac:dyDescent="0.4">
      <c r="C193" s="72"/>
      <c r="D193" s="73"/>
      <c r="E193" s="7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25"/>
      <c r="AZ193" s="25"/>
      <c r="BA193" s="25"/>
    </row>
    <row r="194" spans="3:53" s="76" customFormat="1" ht="13" customHeight="1" x14ac:dyDescent="0.4">
      <c r="C194" s="72"/>
      <c r="D194" s="73"/>
      <c r="E194" s="7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25"/>
      <c r="AZ194" s="25"/>
      <c r="BA194" s="25"/>
    </row>
    <row r="195" spans="3:53" s="76" customFormat="1" ht="31.5" customHeight="1" x14ac:dyDescent="0.4">
      <c r="C195" s="77"/>
      <c r="D195" s="73"/>
      <c r="E195" s="7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17"/>
      <c r="AZ195" s="17"/>
      <c r="BA195" s="17"/>
    </row>
    <row r="196" spans="3:53" s="76" customFormat="1" ht="13" customHeight="1" x14ac:dyDescent="0.4">
      <c r="C196" s="78"/>
      <c r="D196" s="73"/>
      <c r="E196" s="7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25"/>
      <c r="AZ196" s="25"/>
      <c r="BA196" s="25"/>
    </row>
    <row r="197" spans="3:53" s="76" customFormat="1" ht="13" customHeight="1" x14ac:dyDescent="0.4">
      <c r="C197" s="78"/>
      <c r="D197" s="73"/>
      <c r="E197" s="7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25"/>
      <c r="AZ197" s="25"/>
      <c r="BA197" s="25"/>
    </row>
    <row r="198" spans="3:53" s="76" customFormat="1" ht="13" customHeight="1" x14ac:dyDescent="0.4">
      <c r="C198" s="78"/>
      <c r="D198" s="73"/>
      <c r="E198" s="7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25"/>
      <c r="AZ198" s="25"/>
      <c r="BA198" s="25"/>
    </row>
    <row r="199" spans="3:53" s="76" customFormat="1" ht="13" customHeight="1" x14ac:dyDescent="0.4">
      <c r="C199" s="84"/>
      <c r="D199" s="73"/>
      <c r="E199" s="7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25"/>
      <c r="AZ199" s="25"/>
      <c r="BA199" s="25"/>
    </row>
    <row r="200" spans="3:53" s="76" customFormat="1" ht="13" customHeight="1" x14ac:dyDescent="0.4">
      <c r="C200" s="72"/>
      <c r="D200" s="73"/>
      <c r="E200" s="7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25"/>
      <c r="AZ200" s="25"/>
      <c r="BA200" s="25"/>
    </row>
    <row r="201" spans="3:53" s="76" customFormat="1" ht="13" customHeight="1" x14ac:dyDescent="0.4">
      <c r="C201" s="72"/>
      <c r="D201" s="73"/>
      <c r="E201" s="7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25"/>
      <c r="AZ201" s="25"/>
      <c r="BA201" s="25"/>
    </row>
    <row r="202" spans="3:53" s="76" customFormat="1" ht="31.5" customHeight="1" x14ac:dyDescent="0.4">
      <c r="C202" s="77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17"/>
      <c r="AZ202" s="17"/>
      <c r="BA202" s="17"/>
    </row>
    <row r="203" spans="3:53" s="76" customFormat="1" ht="13" customHeight="1" x14ac:dyDescent="0.4">
      <c r="C203" s="78"/>
      <c r="D203" s="73"/>
      <c r="E203" s="7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25"/>
      <c r="AZ203" s="25"/>
      <c r="BA203" s="25"/>
    </row>
    <row r="204" spans="3:53" s="76" customFormat="1" ht="13" customHeight="1" x14ac:dyDescent="0.4">
      <c r="C204" s="78"/>
      <c r="D204" s="73"/>
      <c r="E204" s="7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25"/>
      <c r="AZ204" s="25"/>
      <c r="BA204" s="25"/>
    </row>
    <row r="205" spans="3:53" s="76" customFormat="1" ht="13" customHeight="1" x14ac:dyDescent="0.4">
      <c r="C205" s="78"/>
      <c r="D205" s="73"/>
      <c r="E205" s="7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25"/>
      <c r="AZ205" s="25"/>
      <c r="BA205" s="25"/>
    </row>
    <row r="206" spans="3:53" s="76" customFormat="1" x14ac:dyDescent="0.4">
      <c r="C206" s="81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17"/>
      <c r="AZ206" s="17"/>
      <c r="BA206" s="17"/>
    </row>
    <row r="207" spans="3:53" s="76" customFormat="1" ht="37.5" customHeight="1" x14ac:dyDescent="0.45">
      <c r="C207" s="8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17"/>
      <c r="AZ207" s="17"/>
      <c r="BA207" s="17"/>
    </row>
    <row r="208" spans="3:53" s="76" customFormat="1" ht="31.5" customHeight="1" x14ac:dyDescent="0.4">
      <c r="C208" s="77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17"/>
      <c r="AZ208" s="17"/>
      <c r="BA208" s="17"/>
    </row>
    <row r="209" spans="3:53" s="76" customFormat="1" ht="13" customHeight="1" x14ac:dyDescent="0.4">
      <c r="C209" s="78"/>
      <c r="D209" s="73"/>
      <c r="E209" s="7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25"/>
      <c r="AZ209" s="25"/>
      <c r="BA209" s="25"/>
    </row>
    <row r="210" spans="3:53" s="76" customFormat="1" ht="13" customHeight="1" x14ac:dyDescent="0.4">
      <c r="C210" s="78"/>
      <c r="D210" s="73"/>
      <c r="E210" s="7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25"/>
      <c r="AZ210" s="25"/>
      <c r="BA210" s="25"/>
    </row>
    <row r="211" spans="3:53" s="76" customFormat="1" ht="13" customHeight="1" x14ac:dyDescent="0.4">
      <c r="C211" s="78"/>
      <c r="D211" s="73"/>
      <c r="E211" s="7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25"/>
      <c r="AZ211" s="25"/>
      <c r="BA211" s="25"/>
    </row>
    <row r="212" spans="3:53" s="76" customFormat="1" ht="13" customHeight="1" x14ac:dyDescent="0.4">
      <c r="C212" s="78"/>
      <c r="D212" s="73"/>
      <c r="E212" s="7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25"/>
      <c r="AZ212" s="25"/>
      <c r="BA212" s="25"/>
    </row>
    <row r="213" spans="3:53" s="76" customFormat="1" ht="13" customHeight="1" x14ac:dyDescent="0.4">
      <c r="C213" s="78"/>
      <c r="D213" s="73"/>
      <c r="E213" s="7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25"/>
      <c r="AZ213" s="25"/>
      <c r="BA213" s="25"/>
    </row>
    <row r="214" spans="3:53" s="76" customFormat="1" ht="13" customHeight="1" x14ac:dyDescent="0.4">
      <c r="C214" s="78"/>
      <c r="D214" s="73"/>
      <c r="E214" s="7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25"/>
      <c r="AZ214" s="25"/>
      <c r="BA214" s="25"/>
    </row>
    <row r="215" spans="3:53" s="76" customFormat="1" ht="13" customHeight="1" x14ac:dyDescent="0.4">
      <c r="C215" s="78"/>
      <c r="D215" s="73"/>
      <c r="E215" s="7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25"/>
      <c r="AZ215" s="25"/>
      <c r="BA215" s="25"/>
    </row>
    <row r="216" spans="3:53" s="76" customFormat="1" ht="13" customHeight="1" x14ac:dyDescent="0.4">
      <c r="C216" s="78"/>
      <c r="D216" s="73"/>
      <c r="E216" s="7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25"/>
      <c r="AZ216" s="25"/>
      <c r="BA216" s="25"/>
    </row>
    <row r="217" spans="3:53" s="76" customFormat="1" ht="13" customHeight="1" x14ac:dyDescent="0.4">
      <c r="C217" s="78"/>
      <c r="D217" s="73"/>
      <c r="E217" s="7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25"/>
      <c r="AZ217" s="25"/>
      <c r="BA217" s="25"/>
    </row>
    <row r="218" spans="3:53" s="76" customFormat="1" ht="13" customHeight="1" x14ac:dyDescent="0.4">
      <c r="C218" s="78"/>
      <c r="D218" s="73"/>
      <c r="E218" s="7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25"/>
      <c r="AZ218" s="25"/>
      <c r="BA218" s="25"/>
    </row>
    <row r="219" spans="3:53" s="76" customFormat="1" ht="13" customHeight="1" x14ac:dyDescent="0.4">
      <c r="C219" s="78"/>
      <c r="D219" s="73"/>
      <c r="E219" s="7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25"/>
      <c r="AZ219" s="25"/>
      <c r="BA219" s="25"/>
    </row>
    <row r="220" spans="3:53" s="76" customFormat="1" ht="13" customHeight="1" x14ac:dyDescent="0.4">
      <c r="C220" s="78"/>
      <c r="D220" s="73"/>
      <c r="E220" s="7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25"/>
      <c r="AZ220" s="25"/>
      <c r="BA220" s="25"/>
    </row>
    <row r="221" spans="3:53" s="76" customFormat="1" ht="13" customHeight="1" x14ac:dyDescent="0.4">
      <c r="C221" s="78"/>
      <c r="D221" s="73"/>
      <c r="E221" s="7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25"/>
      <c r="AZ221" s="25"/>
      <c r="BA221" s="25"/>
    </row>
    <row r="222" spans="3:53" s="76" customFormat="1" ht="13" customHeight="1" x14ac:dyDescent="0.4">
      <c r="C222" s="78"/>
      <c r="D222" s="73"/>
      <c r="E222" s="7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25"/>
      <c r="AZ222" s="25"/>
      <c r="BA222" s="25"/>
    </row>
    <row r="223" spans="3:53" s="76" customFormat="1" ht="13" customHeight="1" x14ac:dyDescent="0.4">
      <c r="C223" s="78"/>
      <c r="D223" s="73"/>
      <c r="E223" s="7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25"/>
      <c r="AZ223" s="25"/>
      <c r="BA223" s="25"/>
    </row>
    <row r="224" spans="3:53" s="76" customFormat="1" ht="13" customHeight="1" x14ac:dyDescent="0.4">
      <c r="C224" s="78"/>
      <c r="D224" s="73"/>
      <c r="E224" s="7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25"/>
      <c r="AZ224" s="25"/>
      <c r="BA224" s="25"/>
    </row>
    <row r="225" spans="3:53" s="76" customFormat="1" ht="13" customHeight="1" x14ac:dyDescent="0.4">
      <c r="C225" s="78"/>
      <c r="D225" s="73"/>
      <c r="E225" s="7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25"/>
      <c r="AZ225" s="25"/>
      <c r="BA225" s="25"/>
    </row>
    <row r="226" spans="3:53" s="76" customFormat="1" ht="13" customHeight="1" x14ac:dyDescent="0.4">
      <c r="C226" s="78"/>
      <c r="D226" s="73"/>
      <c r="E226" s="7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25"/>
      <c r="AZ226" s="25"/>
      <c r="BA226" s="25"/>
    </row>
    <row r="227" spans="3:53" s="76" customFormat="1" ht="13" customHeight="1" x14ac:dyDescent="0.4">
      <c r="C227" s="78"/>
      <c r="D227" s="73"/>
      <c r="E227" s="7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25"/>
      <c r="AZ227" s="25"/>
      <c r="BA227" s="25"/>
    </row>
    <row r="228" spans="3:53" s="76" customFormat="1" ht="13" customHeight="1" x14ac:dyDescent="0.4">
      <c r="C228" s="78"/>
      <c r="D228" s="73"/>
      <c r="E228" s="7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25"/>
      <c r="AZ228" s="25"/>
      <c r="BA228" s="25"/>
    </row>
    <row r="229" spans="3:53" s="76" customFormat="1" ht="13" customHeight="1" x14ac:dyDescent="0.4">
      <c r="C229" s="78"/>
      <c r="D229" s="73"/>
      <c r="E229" s="7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25"/>
      <c r="AZ229" s="25"/>
      <c r="BA229" s="25"/>
    </row>
    <row r="230" spans="3:53" s="76" customFormat="1" ht="13" customHeight="1" x14ac:dyDescent="0.4">
      <c r="C230" s="78"/>
      <c r="D230" s="73"/>
      <c r="E230" s="7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25"/>
      <c r="AZ230" s="25"/>
      <c r="BA230" s="25"/>
    </row>
    <row r="231" spans="3:53" s="76" customFormat="1" ht="13" customHeight="1" x14ac:dyDescent="0.4">
      <c r="C231" s="78"/>
      <c r="D231" s="73"/>
      <c r="E231" s="7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25"/>
      <c r="AZ231" s="25"/>
      <c r="BA231" s="25"/>
    </row>
    <row r="232" spans="3:53" s="76" customFormat="1" ht="13" customHeight="1" x14ac:dyDescent="0.4">
      <c r="C232" s="72"/>
      <c r="D232" s="73"/>
      <c r="E232" s="7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25"/>
      <c r="AZ232" s="25"/>
      <c r="BA232" s="25"/>
    </row>
    <row r="233" spans="3:53" s="76" customFormat="1" ht="13" customHeight="1" x14ac:dyDescent="0.4">
      <c r="C233" s="72"/>
      <c r="D233" s="73"/>
      <c r="E233" s="7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25"/>
      <c r="AZ233" s="25"/>
      <c r="BA233" s="25"/>
    </row>
    <row r="234" spans="3:53" s="76" customFormat="1" ht="13" customHeight="1" x14ac:dyDescent="0.4">
      <c r="C234" s="72"/>
      <c r="D234" s="73"/>
      <c r="E234" s="7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25"/>
      <c r="AZ234" s="25"/>
      <c r="BA234" s="25"/>
    </row>
    <row r="235" spans="3:53" s="76" customFormat="1" ht="13" customHeight="1" x14ac:dyDescent="0.4">
      <c r="C235" s="72"/>
      <c r="D235" s="73"/>
      <c r="E235" s="7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25"/>
      <c r="AZ235" s="25"/>
      <c r="BA235" s="25"/>
    </row>
    <row r="236" spans="3:53" s="76" customFormat="1" ht="13" customHeight="1" x14ac:dyDescent="0.4">
      <c r="C236" s="72"/>
      <c r="D236" s="73"/>
      <c r="E236" s="7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25"/>
      <c r="AZ236" s="25"/>
      <c r="BA236" s="25"/>
    </row>
    <row r="237" spans="3:53" s="76" customFormat="1" ht="13" customHeight="1" x14ac:dyDescent="0.4">
      <c r="C237" s="72"/>
      <c r="D237" s="73"/>
      <c r="E237" s="7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25"/>
      <c r="AZ237" s="25"/>
      <c r="BA237" s="25"/>
    </row>
    <row r="238" spans="3:53" s="76" customFormat="1" ht="31.5" customHeight="1" x14ac:dyDescent="0.4">
      <c r="C238" s="77"/>
      <c r="D238" s="73"/>
      <c r="E238" s="7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17"/>
      <c r="AZ238" s="17"/>
      <c r="BA238" s="17"/>
    </row>
    <row r="239" spans="3:53" s="76" customFormat="1" ht="13" customHeight="1" x14ac:dyDescent="0.4">
      <c r="C239" s="78"/>
      <c r="D239" s="73"/>
      <c r="E239" s="7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25"/>
      <c r="AZ239" s="25"/>
      <c r="BA239" s="25"/>
    </row>
    <row r="240" spans="3:53" s="76" customFormat="1" ht="13" customHeight="1" x14ac:dyDescent="0.4">
      <c r="C240" s="78"/>
      <c r="D240" s="73"/>
      <c r="E240" s="7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25"/>
      <c r="AZ240" s="25"/>
      <c r="BA240" s="25"/>
    </row>
    <row r="241" spans="3:53" s="76" customFormat="1" ht="13" customHeight="1" x14ac:dyDescent="0.4">
      <c r="C241" s="78"/>
      <c r="D241" s="73"/>
      <c r="E241" s="7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25"/>
      <c r="AZ241" s="25"/>
      <c r="BA241" s="25"/>
    </row>
    <row r="242" spans="3:53" s="76" customFormat="1" ht="13" customHeight="1" x14ac:dyDescent="0.4">
      <c r="C242" s="84"/>
      <c r="D242" s="73"/>
      <c r="E242" s="7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25"/>
      <c r="AZ242" s="25"/>
      <c r="BA242" s="25"/>
    </row>
    <row r="243" spans="3:53" s="76" customFormat="1" ht="13" customHeight="1" x14ac:dyDescent="0.4">
      <c r="C243" s="72"/>
      <c r="D243" s="73"/>
      <c r="E243" s="7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25"/>
      <c r="AZ243" s="25"/>
      <c r="BA243" s="25"/>
    </row>
    <row r="244" spans="3:53" s="76" customFormat="1" ht="13" customHeight="1" x14ac:dyDescent="0.4">
      <c r="C244" s="72"/>
      <c r="D244" s="73"/>
      <c r="E244" s="7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25"/>
      <c r="AZ244" s="25"/>
      <c r="BA244" s="25"/>
    </row>
    <row r="245" spans="3:53" s="76" customFormat="1" ht="43.5" customHeight="1" x14ac:dyDescent="0.4">
      <c r="C245" s="77"/>
      <c r="D245" s="73"/>
      <c r="E245" s="73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17"/>
      <c r="AZ245" s="17"/>
      <c r="BA245" s="17"/>
    </row>
    <row r="246" spans="3:53" s="76" customFormat="1" ht="13" customHeight="1" x14ac:dyDescent="0.4">
      <c r="C246" s="78"/>
      <c r="D246" s="73"/>
      <c r="E246" s="7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25"/>
      <c r="AZ246" s="25"/>
      <c r="BA246" s="25"/>
    </row>
    <row r="247" spans="3:53" s="76" customFormat="1" ht="13" customHeight="1" x14ac:dyDescent="0.4">
      <c r="C247" s="78"/>
      <c r="D247" s="73"/>
      <c r="E247" s="7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25"/>
      <c r="AZ247" s="25"/>
      <c r="BA247" s="25"/>
    </row>
    <row r="248" spans="3:53" s="76" customFormat="1" ht="13" customHeight="1" x14ac:dyDescent="0.4">
      <c r="C248" s="78"/>
      <c r="D248" s="73"/>
      <c r="E248" s="7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25"/>
      <c r="AZ248" s="25"/>
      <c r="BA248" s="25"/>
    </row>
    <row r="249" spans="3:53" s="76" customFormat="1" ht="13" customHeight="1" x14ac:dyDescent="0.4">
      <c r="C249" s="84"/>
      <c r="D249" s="73"/>
      <c r="E249" s="7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25"/>
      <c r="AZ249" s="25"/>
      <c r="BA249" s="25"/>
    </row>
    <row r="250" spans="3:53" s="76" customFormat="1" ht="13" customHeight="1" x14ac:dyDescent="0.4">
      <c r="C250" s="72"/>
      <c r="D250" s="73"/>
      <c r="E250" s="7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25"/>
      <c r="AZ250" s="25"/>
      <c r="BA250" s="25"/>
    </row>
    <row r="251" spans="3:53" s="76" customFormat="1" ht="13" customHeight="1" x14ac:dyDescent="0.4">
      <c r="C251" s="72"/>
      <c r="D251" s="73"/>
      <c r="E251" s="7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25"/>
      <c r="AZ251" s="25"/>
      <c r="BA251" s="25"/>
    </row>
    <row r="252" spans="3:53" s="76" customFormat="1" x14ac:dyDescent="0.4">
      <c r="C252" s="81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17"/>
      <c r="AZ252" s="17"/>
      <c r="BA252" s="17"/>
    </row>
    <row r="253" spans="3:53" s="76" customFormat="1" x14ac:dyDescent="0.4">
      <c r="C253" s="81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17"/>
      <c r="AZ253" s="17"/>
      <c r="BA253" s="17"/>
    </row>
    <row r="254" spans="3:53" s="76" customFormat="1" x14ac:dyDescent="0.4">
      <c r="C254" s="81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17"/>
      <c r="AZ254" s="17"/>
      <c r="BA254" s="17"/>
    </row>
    <row r="255" spans="3:53" s="76" customFormat="1" x14ac:dyDescent="0.4">
      <c r="C255" s="81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17"/>
      <c r="AZ255" s="17"/>
      <c r="BA255" s="17"/>
    </row>
    <row r="256" spans="3:53" s="76" customFormat="1" x14ac:dyDescent="0.4">
      <c r="C256" s="81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17"/>
      <c r="AZ256" s="17"/>
      <c r="BA256" s="17"/>
    </row>
    <row r="257" spans="3:53" s="76" customFormat="1" ht="37.5" customHeight="1" x14ac:dyDescent="0.45">
      <c r="C257" s="83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17"/>
      <c r="AZ257" s="17"/>
      <c r="BA257" s="17"/>
    </row>
    <row r="258" spans="3:53" s="76" customFormat="1" ht="18" customHeight="1" x14ac:dyDescent="0.4">
      <c r="C258" s="77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17"/>
      <c r="AZ258" s="17"/>
      <c r="BA258" s="17"/>
    </row>
    <row r="259" spans="3:53" s="76" customFormat="1" ht="13" customHeight="1" x14ac:dyDescent="0.4">
      <c r="C259" s="78"/>
      <c r="D259" s="73"/>
      <c r="E259" s="7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25"/>
      <c r="AZ259" s="25"/>
      <c r="BA259" s="25"/>
    </row>
    <row r="260" spans="3:53" s="76" customFormat="1" ht="13" customHeight="1" x14ac:dyDescent="0.4">
      <c r="C260" s="78"/>
      <c r="D260" s="73"/>
      <c r="E260" s="7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25"/>
      <c r="AZ260" s="25"/>
      <c r="BA260" s="25"/>
    </row>
    <row r="261" spans="3:53" s="76" customFormat="1" ht="13" customHeight="1" x14ac:dyDescent="0.4">
      <c r="C261" s="78"/>
      <c r="D261" s="73"/>
      <c r="E261" s="7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25"/>
      <c r="AZ261" s="25"/>
      <c r="BA261" s="25"/>
    </row>
    <row r="262" spans="3:53" s="76" customFormat="1" ht="13" customHeight="1" x14ac:dyDescent="0.4">
      <c r="C262" s="78"/>
      <c r="D262" s="73"/>
      <c r="E262" s="7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25"/>
      <c r="AZ262" s="25"/>
      <c r="BA262" s="25"/>
    </row>
    <row r="263" spans="3:53" s="76" customFormat="1" ht="13" customHeight="1" x14ac:dyDescent="0.4">
      <c r="C263" s="78"/>
      <c r="D263" s="73"/>
      <c r="E263" s="7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25"/>
      <c r="AZ263" s="25"/>
      <c r="BA263" s="25"/>
    </row>
    <row r="264" spans="3:53" s="76" customFormat="1" ht="13" customHeight="1" x14ac:dyDescent="0.4">
      <c r="C264" s="78"/>
      <c r="D264" s="73"/>
      <c r="E264" s="7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25"/>
      <c r="AZ264" s="25"/>
      <c r="BA264" s="25"/>
    </row>
    <row r="265" spans="3:53" s="76" customFormat="1" ht="13" customHeight="1" x14ac:dyDescent="0.4">
      <c r="C265" s="78"/>
      <c r="D265" s="73"/>
      <c r="E265" s="7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25"/>
      <c r="AZ265" s="25"/>
      <c r="BA265" s="25"/>
    </row>
    <row r="266" spans="3:53" s="76" customFormat="1" ht="13" customHeight="1" x14ac:dyDescent="0.4">
      <c r="C266" s="78"/>
      <c r="D266" s="73"/>
      <c r="E266" s="7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25"/>
      <c r="AZ266" s="25"/>
      <c r="BA266" s="25"/>
    </row>
    <row r="267" spans="3:53" s="76" customFormat="1" ht="13" customHeight="1" x14ac:dyDescent="0.4">
      <c r="C267" s="78"/>
      <c r="D267" s="73"/>
      <c r="E267" s="7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25"/>
      <c r="AZ267" s="25"/>
      <c r="BA267" s="25"/>
    </row>
    <row r="268" spans="3:53" s="76" customFormat="1" ht="13" customHeight="1" x14ac:dyDescent="0.4">
      <c r="C268" s="78"/>
      <c r="D268" s="73"/>
      <c r="E268" s="7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25"/>
      <c r="AZ268" s="25"/>
      <c r="BA268" s="25"/>
    </row>
    <row r="269" spans="3:53" s="76" customFormat="1" ht="13" customHeight="1" x14ac:dyDescent="0.4">
      <c r="C269" s="78"/>
      <c r="D269" s="73"/>
      <c r="E269" s="7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25"/>
      <c r="AZ269" s="25"/>
      <c r="BA269" s="25"/>
    </row>
    <row r="270" spans="3:53" s="76" customFormat="1" ht="13" customHeight="1" x14ac:dyDescent="0.4">
      <c r="C270" s="78"/>
      <c r="D270" s="73"/>
      <c r="E270" s="7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25"/>
      <c r="AZ270" s="25"/>
      <c r="BA270" s="25"/>
    </row>
    <row r="271" spans="3:53" s="76" customFormat="1" ht="13" customHeight="1" x14ac:dyDescent="0.4">
      <c r="C271" s="78"/>
      <c r="D271" s="73"/>
      <c r="E271" s="7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25"/>
      <c r="AZ271" s="25"/>
      <c r="BA271" s="25"/>
    </row>
    <row r="272" spans="3:53" s="76" customFormat="1" ht="13" customHeight="1" x14ac:dyDescent="0.4">
      <c r="C272" s="78"/>
      <c r="D272" s="73"/>
      <c r="E272" s="7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25"/>
      <c r="AZ272" s="25"/>
      <c r="BA272" s="25"/>
    </row>
    <row r="273" spans="3:53" s="76" customFormat="1" ht="13" customHeight="1" x14ac:dyDescent="0.4">
      <c r="C273" s="78"/>
      <c r="D273" s="73"/>
      <c r="E273" s="7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25"/>
      <c r="AZ273" s="25"/>
      <c r="BA273" s="25"/>
    </row>
    <row r="274" spans="3:53" s="76" customFormat="1" ht="13" customHeight="1" x14ac:dyDescent="0.4">
      <c r="C274" s="78"/>
      <c r="D274" s="73"/>
      <c r="E274" s="7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25"/>
      <c r="AZ274" s="25"/>
      <c r="BA274" s="25"/>
    </row>
    <row r="275" spans="3:53" s="76" customFormat="1" ht="13" customHeight="1" x14ac:dyDescent="0.4">
      <c r="C275" s="78"/>
      <c r="D275" s="73"/>
      <c r="E275" s="7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25"/>
      <c r="AZ275" s="25"/>
      <c r="BA275" s="25"/>
    </row>
    <row r="276" spans="3:53" s="76" customFormat="1" ht="13" customHeight="1" x14ac:dyDescent="0.4">
      <c r="C276" s="78"/>
      <c r="D276" s="73"/>
      <c r="E276" s="7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25"/>
      <c r="AZ276" s="25"/>
      <c r="BA276" s="25"/>
    </row>
    <row r="277" spans="3:53" s="76" customFormat="1" ht="13" customHeight="1" x14ac:dyDescent="0.4">
      <c r="C277" s="78"/>
      <c r="D277" s="73"/>
      <c r="E277" s="7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25"/>
      <c r="AZ277" s="25"/>
      <c r="BA277" s="25"/>
    </row>
    <row r="278" spans="3:53" s="76" customFormat="1" ht="13" customHeight="1" x14ac:dyDescent="0.4">
      <c r="C278" s="78"/>
      <c r="D278" s="73"/>
      <c r="E278" s="7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25"/>
      <c r="AZ278" s="25"/>
      <c r="BA278" s="25"/>
    </row>
    <row r="279" spans="3:53" s="76" customFormat="1" ht="13" customHeight="1" x14ac:dyDescent="0.4">
      <c r="C279" s="78"/>
      <c r="D279" s="73"/>
      <c r="E279" s="7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25"/>
      <c r="AZ279" s="25"/>
      <c r="BA279" s="25"/>
    </row>
    <row r="280" spans="3:53" s="76" customFormat="1" ht="13" customHeight="1" x14ac:dyDescent="0.4">
      <c r="C280" s="78"/>
      <c r="D280" s="73"/>
      <c r="E280" s="7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25"/>
      <c r="AZ280" s="25"/>
      <c r="BA280" s="25"/>
    </row>
    <row r="281" spans="3:53" s="76" customFormat="1" ht="13" customHeight="1" x14ac:dyDescent="0.4">
      <c r="C281" s="78"/>
      <c r="D281" s="73"/>
      <c r="E281" s="7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25"/>
      <c r="AZ281" s="25"/>
      <c r="BA281" s="25"/>
    </row>
    <row r="282" spans="3:53" s="76" customFormat="1" ht="13" customHeight="1" x14ac:dyDescent="0.4">
      <c r="C282" s="72"/>
      <c r="D282" s="73"/>
      <c r="E282" s="7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25"/>
      <c r="AZ282" s="25"/>
      <c r="BA282" s="25"/>
    </row>
    <row r="283" spans="3:53" s="76" customFormat="1" ht="13" customHeight="1" x14ac:dyDescent="0.4">
      <c r="C283" s="72"/>
      <c r="D283" s="73"/>
      <c r="E283" s="7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25"/>
      <c r="AZ283" s="25"/>
      <c r="BA283" s="25"/>
    </row>
    <row r="284" spans="3:53" s="76" customFormat="1" ht="13" customHeight="1" x14ac:dyDescent="0.4">
      <c r="C284" s="72"/>
      <c r="D284" s="73"/>
      <c r="E284" s="7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25"/>
      <c r="AZ284" s="25"/>
      <c r="BA284" s="25"/>
    </row>
    <row r="285" spans="3:53" s="76" customFormat="1" ht="13" customHeight="1" x14ac:dyDescent="0.4">
      <c r="C285" s="72"/>
      <c r="D285" s="73"/>
      <c r="E285" s="7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25"/>
      <c r="AZ285" s="25"/>
      <c r="BA285" s="25"/>
    </row>
    <row r="286" spans="3:53" s="76" customFormat="1" ht="13" customHeight="1" x14ac:dyDescent="0.4">
      <c r="C286" s="72"/>
      <c r="D286" s="73"/>
      <c r="E286" s="7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25"/>
      <c r="AZ286" s="25"/>
      <c r="BA286" s="25"/>
    </row>
    <row r="287" spans="3:53" s="76" customFormat="1" ht="13" customHeight="1" x14ac:dyDescent="0.4">
      <c r="C287" s="72"/>
      <c r="D287" s="73"/>
      <c r="E287" s="7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25"/>
      <c r="AZ287" s="25"/>
      <c r="BA287" s="25"/>
    </row>
    <row r="288" spans="3:53" s="76" customFormat="1" ht="18" customHeight="1" x14ac:dyDescent="0.4">
      <c r="C288" s="77"/>
      <c r="D288" s="73"/>
      <c r="E288" s="7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17"/>
      <c r="AZ288" s="17"/>
      <c r="BA288" s="17"/>
    </row>
    <row r="289" spans="3:53" s="76" customFormat="1" ht="13" customHeight="1" x14ac:dyDescent="0.4">
      <c r="C289" s="78"/>
      <c r="D289" s="73"/>
      <c r="E289" s="7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25"/>
      <c r="AZ289" s="25"/>
      <c r="BA289" s="25"/>
    </row>
    <row r="290" spans="3:53" s="76" customFormat="1" ht="13" customHeight="1" x14ac:dyDescent="0.4">
      <c r="C290" s="78"/>
      <c r="D290" s="73"/>
      <c r="E290" s="7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25"/>
      <c r="AZ290" s="25"/>
      <c r="BA290" s="25"/>
    </row>
    <row r="291" spans="3:53" s="76" customFormat="1" ht="13" customHeight="1" x14ac:dyDescent="0.4">
      <c r="C291" s="78"/>
      <c r="D291" s="73"/>
      <c r="E291" s="7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25"/>
      <c r="AZ291" s="25"/>
      <c r="BA291" s="25"/>
    </row>
    <row r="292" spans="3:53" s="76" customFormat="1" ht="13" customHeight="1" x14ac:dyDescent="0.4">
      <c r="C292" s="84"/>
      <c r="D292" s="73"/>
      <c r="E292" s="7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25"/>
      <c r="AZ292" s="25"/>
      <c r="BA292" s="25"/>
    </row>
    <row r="293" spans="3:53" s="76" customFormat="1" ht="13" customHeight="1" x14ac:dyDescent="0.4">
      <c r="C293" s="72"/>
      <c r="D293" s="73"/>
      <c r="E293" s="7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25"/>
      <c r="AZ293" s="25"/>
      <c r="BA293" s="25"/>
    </row>
    <row r="294" spans="3:53" s="76" customFormat="1" ht="13" customHeight="1" x14ac:dyDescent="0.4">
      <c r="C294" s="72"/>
      <c r="D294" s="73"/>
      <c r="E294" s="7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25"/>
      <c r="AZ294" s="25"/>
      <c r="BA294" s="25"/>
    </row>
    <row r="295" spans="3:53" s="76" customFormat="1" ht="31.5" customHeight="1" x14ac:dyDescent="0.4">
      <c r="C295" s="77"/>
      <c r="D295" s="73"/>
      <c r="E295" s="73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17"/>
      <c r="AZ295" s="17"/>
      <c r="BA295" s="17"/>
    </row>
    <row r="296" spans="3:53" s="76" customFormat="1" ht="13" customHeight="1" x14ac:dyDescent="0.4">
      <c r="C296" s="78"/>
      <c r="D296" s="73"/>
      <c r="E296" s="7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25"/>
      <c r="AZ296" s="25"/>
      <c r="BA296" s="25"/>
    </row>
    <row r="297" spans="3:53" s="76" customFormat="1" ht="13" customHeight="1" x14ac:dyDescent="0.4">
      <c r="C297" s="78"/>
      <c r="D297" s="73"/>
      <c r="E297" s="7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25"/>
      <c r="AZ297" s="25"/>
      <c r="BA297" s="25"/>
    </row>
    <row r="298" spans="3:53" s="76" customFormat="1" ht="13" customHeight="1" x14ac:dyDescent="0.4">
      <c r="C298" s="78"/>
      <c r="D298" s="73"/>
      <c r="E298" s="7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25"/>
      <c r="AZ298" s="25"/>
      <c r="BA298" s="25"/>
    </row>
    <row r="299" spans="3:53" s="76" customFormat="1" ht="13" customHeight="1" x14ac:dyDescent="0.4">
      <c r="C299" s="84"/>
      <c r="D299" s="73"/>
      <c r="E299" s="7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25"/>
      <c r="AZ299" s="25"/>
      <c r="BA299" s="25"/>
    </row>
    <row r="300" spans="3:53" s="76" customFormat="1" ht="13" customHeight="1" x14ac:dyDescent="0.4">
      <c r="C300" s="72"/>
      <c r="D300" s="73"/>
      <c r="E300" s="7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25"/>
      <c r="AZ300" s="25"/>
      <c r="BA300" s="25"/>
    </row>
    <row r="301" spans="3:53" s="76" customFormat="1" ht="13" customHeight="1" x14ac:dyDescent="0.4">
      <c r="C301" s="72"/>
      <c r="D301" s="73"/>
      <c r="E301" s="7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25"/>
      <c r="AZ301" s="25"/>
      <c r="BA301" s="25"/>
    </row>
    <row r="302" spans="3:53" s="76" customFormat="1" ht="13" customHeight="1" x14ac:dyDescent="0.4">
      <c r="C302" s="87"/>
      <c r="D302" s="73"/>
      <c r="E302" s="73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17"/>
      <c r="AZ302" s="17"/>
      <c r="BA302" s="17"/>
    </row>
    <row r="303" spans="3:53" s="76" customFormat="1" ht="13" customHeight="1" x14ac:dyDescent="0.4">
      <c r="C303" s="87"/>
      <c r="D303" s="73"/>
      <c r="E303" s="73"/>
      <c r="F303" s="86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</row>
    <row r="304" spans="3:53" s="76" customFormat="1" x14ac:dyDescent="0.4">
      <c r="C304" s="81"/>
      <c r="F304" s="86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</row>
    <row r="305" spans="3:53" s="76" customFormat="1" x14ac:dyDescent="0.4">
      <c r="C305" s="81"/>
      <c r="F305" s="86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</row>
    <row r="306" spans="3:53" s="76" customFormat="1" x14ac:dyDescent="0.4">
      <c r="C306" s="81"/>
      <c r="F306" s="86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</row>
    <row r="307" spans="3:53" s="76" customFormat="1" ht="37.5" customHeight="1" x14ac:dyDescent="0.45">
      <c r="C307" s="83"/>
      <c r="F307" s="86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</row>
    <row r="308" spans="3:53" s="76" customFormat="1" ht="18" customHeight="1" x14ac:dyDescent="0.4">
      <c r="C308" s="77"/>
      <c r="F308" s="86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</row>
    <row r="309" spans="3:53" s="76" customFormat="1" ht="13" customHeight="1" x14ac:dyDescent="0.4">
      <c r="C309" s="78"/>
      <c r="D309" s="73"/>
      <c r="E309" s="7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25"/>
      <c r="AZ309" s="25"/>
      <c r="BA309" s="25"/>
    </row>
    <row r="310" spans="3:53" s="76" customFormat="1" ht="13" customHeight="1" x14ac:dyDescent="0.4">
      <c r="C310" s="78"/>
      <c r="D310" s="73"/>
      <c r="E310" s="7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25"/>
      <c r="AZ310" s="25"/>
      <c r="BA310" s="25"/>
    </row>
    <row r="311" spans="3:53" s="76" customFormat="1" ht="13" customHeight="1" x14ac:dyDescent="0.4">
      <c r="C311" s="78"/>
      <c r="D311" s="73"/>
      <c r="E311" s="7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25"/>
      <c r="AZ311" s="25"/>
      <c r="BA311" s="25"/>
    </row>
    <row r="312" spans="3:53" s="76" customFormat="1" ht="13" customHeight="1" x14ac:dyDescent="0.4">
      <c r="C312" s="78"/>
      <c r="D312" s="73"/>
      <c r="E312" s="7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25"/>
      <c r="AZ312" s="25"/>
      <c r="BA312" s="25"/>
    </row>
    <row r="313" spans="3:53" s="76" customFormat="1" ht="13" customHeight="1" x14ac:dyDescent="0.4">
      <c r="C313" s="78"/>
      <c r="D313" s="73"/>
      <c r="E313" s="7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25"/>
      <c r="AZ313" s="25"/>
      <c r="BA313" s="25"/>
    </row>
    <row r="314" spans="3:53" s="76" customFormat="1" ht="13" customHeight="1" x14ac:dyDescent="0.4">
      <c r="C314" s="78"/>
      <c r="D314" s="73"/>
      <c r="E314" s="7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25"/>
      <c r="AZ314" s="25"/>
      <c r="BA314" s="25"/>
    </row>
    <row r="315" spans="3:53" s="76" customFormat="1" ht="13" customHeight="1" x14ac:dyDescent="0.4">
      <c r="C315" s="78"/>
      <c r="D315" s="73"/>
      <c r="E315" s="7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25"/>
      <c r="AZ315" s="25"/>
      <c r="BA315" s="25"/>
    </row>
    <row r="316" spans="3:53" s="76" customFormat="1" ht="13" customHeight="1" x14ac:dyDescent="0.4">
      <c r="C316" s="78"/>
      <c r="D316" s="73"/>
      <c r="E316" s="7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25"/>
      <c r="AZ316" s="25"/>
      <c r="BA316" s="25"/>
    </row>
    <row r="317" spans="3:53" s="76" customFormat="1" ht="13" customHeight="1" x14ac:dyDescent="0.4">
      <c r="C317" s="78"/>
      <c r="D317" s="73"/>
      <c r="E317" s="73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25"/>
      <c r="AZ317" s="25"/>
      <c r="BA317" s="25"/>
    </row>
    <row r="318" spans="3:53" s="76" customFormat="1" ht="13" customHeight="1" x14ac:dyDescent="0.4">
      <c r="C318" s="78"/>
      <c r="D318" s="73"/>
      <c r="E318" s="73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25"/>
      <c r="AZ318" s="25"/>
      <c r="BA318" s="25"/>
    </row>
    <row r="319" spans="3:53" s="76" customFormat="1" ht="13" customHeight="1" x14ac:dyDescent="0.4">
      <c r="C319" s="78"/>
      <c r="D319" s="73"/>
      <c r="E319" s="73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25"/>
      <c r="AZ319" s="25"/>
      <c r="BA319" s="25"/>
    </row>
    <row r="320" spans="3:53" s="76" customFormat="1" ht="13" customHeight="1" x14ac:dyDescent="0.4">
      <c r="C320" s="78"/>
      <c r="D320" s="73"/>
      <c r="E320" s="73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25"/>
      <c r="AZ320" s="25"/>
      <c r="BA320" s="25"/>
    </row>
    <row r="321" spans="3:53" s="76" customFormat="1" ht="13" customHeight="1" x14ac:dyDescent="0.4">
      <c r="C321" s="78"/>
      <c r="D321" s="73"/>
      <c r="E321" s="73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25"/>
      <c r="AZ321" s="25"/>
      <c r="BA321" s="25"/>
    </row>
    <row r="322" spans="3:53" s="76" customFormat="1" ht="13" customHeight="1" x14ac:dyDescent="0.4">
      <c r="C322" s="78"/>
      <c r="D322" s="73"/>
      <c r="E322" s="73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25"/>
      <c r="AZ322" s="25"/>
      <c r="BA322" s="25"/>
    </row>
    <row r="323" spans="3:53" s="76" customFormat="1" ht="13" customHeight="1" x14ac:dyDescent="0.4">
      <c r="C323" s="78"/>
      <c r="D323" s="73"/>
      <c r="E323" s="73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25"/>
      <c r="AZ323" s="25"/>
      <c r="BA323" s="25"/>
    </row>
    <row r="324" spans="3:53" s="76" customFormat="1" ht="13" customHeight="1" x14ac:dyDescent="0.4">
      <c r="C324" s="78"/>
      <c r="D324" s="73"/>
      <c r="E324" s="73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25"/>
      <c r="AZ324" s="25"/>
      <c r="BA324" s="25"/>
    </row>
    <row r="325" spans="3:53" s="76" customFormat="1" ht="13" customHeight="1" x14ac:dyDescent="0.4">
      <c r="C325" s="78"/>
      <c r="D325" s="73"/>
      <c r="E325" s="73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25"/>
      <c r="AZ325" s="25"/>
      <c r="BA325" s="25"/>
    </row>
    <row r="326" spans="3:53" s="76" customFormat="1" ht="13" customHeight="1" x14ac:dyDescent="0.4">
      <c r="C326" s="78"/>
      <c r="D326" s="73"/>
      <c r="E326" s="73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25"/>
      <c r="AZ326" s="25"/>
      <c r="BA326" s="25"/>
    </row>
    <row r="327" spans="3:53" s="76" customFormat="1" ht="13" customHeight="1" x14ac:dyDescent="0.4">
      <c r="C327" s="78"/>
      <c r="D327" s="73"/>
      <c r="E327" s="73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25"/>
      <c r="AZ327" s="25"/>
      <c r="BA327" s="25"/>
    </row>
    <row r="328" spans="3:53" s="76" customFormat="1" ht="13" customHeight="1" x14ac:dyDescent="0.4">
      <c r="C328" s="78"/>
      <c r="D328" s="73"/>
      <c r="E328" s="73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25"/>
      <c r="AZ328" s="25"/>
      <c r="BA328" s="25"/>
    </row>
    <row r="329" spans="3:53" s="76" customFormat="1" ht="13" customHeight="1" x14ac:dyDescent="0.4">
      <c r="C329" s="78"/>
      <c r="D329" s="73"/>
      <c r="E329" s="73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25"/>
      <c r="AZ329" s="25"/>
      <c r="BA329" s="25"/>
    </row>
    <row r="330" spans="3:53" s="76" customFormat="1" ht="13" customHeight="1" x14ac:dyDescent="0.4">
      <c r="C330" s="78"/>
      <c r="D330" s="73"/>
      <c r="E330" s="73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25"/>
      <c r="AZ330" s="25"/>
      <c r="BA330" s="25"/>
    </row>
    <row r="331" spans="3:53" s="76" customFormat="1" ht="13" customHeight="1" x14ac:dyDescent="0.4">
      <c r="C331" s="78"/>
      <c r="D331" s="73"/>
      <c r="E331" s="73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25"/>
      <c r="AZ331" s="25"/>
      <c r="BA331" s="25"/>
    </row>
    <row r="332" spans="3:53" s="76" customFormat="1" ht="13" customHeight="1" x14ac:dyDescent="0.4">
      <c r="C332" s="72"/>
      <c r="D332" s="73"/>
      <c r="E332" s="73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25"/>
      <c r="AZ332" s="25"/>
      <c r="BA332" s="25"/>
    </row>
    <row r="333" spans="3:53" s="76" customFormat="1" ht="13" customHeight="1" x14ac:dyDescent="0.4">
      <c r="C333" s="72"/>
      <c r="D333" s="73"/>
      <c r="E333" s="73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25"/>
      <c r="AZ333" s="25"/>
      <c r="BA333" s="25"/>
    </row>
    <row r="334" spans="3:53" s="76" customFormat="1" ht="13" customHeight="1" x14ac:dyDescent="0.4">
      <c r="C334" s="72"/>
      <c r="D334" s="73"/>
      <c r="E334" s="73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25"/>
      <c r="AZ334" s="25"/>
      <c r="BA334" s="25"/>
    </row>
    <row r="335" spans="3:53" s="76" customFormat="1" ht="13" customHeight="1" x14ac:dyDescent="0.4">
      <c r="C335" s="72"/>
      <c r="D335" s="73"/>
      <c r="E335" s="73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25"/>
      <c r="AZ335" s="25"/>
      <c r="BA335" s="25"/>
    </row>
    <row r="336" spans="3:53" s="76" customFormat="1" ht="13" customHeight="1" x14ac:dyDescent="0.4">
      <c r="C336" s="72"/>
      <c r="D336" s="73"/>
      <c r="E336" s="73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25"/>
      <c r="AZ336" s="25"/>
      <c r="BA336" s="25"/>
    </row>
    <row r="337" spans="3:53" s="76" customFormat="1" ht="13" customHeight="1" x14ac:dyDescent="0.4">
      <c r="C337" s="72"/>
      <c r="D337" s="73"/>
      <c r="E337" s="73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25"/>
      <c r="AZ337" s="25"/>
      <c r="BA337" s="25"/>
    </row>
    <row r="338" spans="3:53" s="76" customFormat="1" ht="18" customHeight="1" x14ac:dyDescent="0.4">
      <c r="C338" s="77"/>
      <c r="D338" s="73"/>
      <c r="E338" s="73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17"/>
      <c r="AZ338" s="17"/>
      <c r="BA338" s="17"/>
    </row>
    <row r="339" spans="3:53" s="76" customFormat="1" ht="13" customHeight="1" x14ac:dyDescent="0.4">
      <c r="C339" s="78"/>
      <c r="D339" s="73"/>
      <c r="E339" s="73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25"/>
      <c r="AZ339" s="25"/>
      <c r="BA339" s="25"/>
    </row>
    <row r="340" spans="3:53" s="76" customFormat="1" ht="13" customHeight="1" x14ac:dyDescent="0.4">
      <c r="C340" s="78"/>
      <c r="D340" s="73"/>
      <c r="E340" s="73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25"/>
      <c r="AZ340" s="25"/>
      <c r="BA340" s="25"/>
    </row>
    <row r="341" spans="3:53" s="76" customFormat="1" ht="13" customHeight="1" x14ac:dyDescent="0.4">
      <c r="C341" s="78"/>
      <c r="D341" s="73"/>
      <c r="E341" s="73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25"/>
      <c r="AZ341" s="25"/>
      <c r="BA341" s="25"/>
    </row>
    <row r="342" spans="3:53" s="76" customFormat="1" ht="13" customHeight="1" x14ac:dyDescent="0.4">
      <c r="C342" s="84"/>
      <c r="D342" s="73"/>
      <c r="E342" s="73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25"/>
      <c r="AZ342" s="25"/>
      <c r="BA342" s="25"/>
    </row>
    <row r="343" spans="3:53" s="76" customFormat="1" ht="13" customHeight="1" x14ac:dyDescent="0.4">
      <c r="C343" s="72"/>
      <c r="D343" s="73"/>
      <c r="E343" s="73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25"/>
      <c r="AZ343" s="25"/>
      <c r="BA343" s="25"/>
    </row>
    <row r="344" spans="3:53" s="76" customFormat="1" ht="13" customHeight="1" x14ac:dyDescent="0.4">
      <c r="C344" s="72"/>
      <c r="D344" s="73"/>
      <c r="E344" s="73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25"/>
      <c r="AZ344" s="25"/>
      <c r="BA344" s="25"/>
    </row>
    <row r="345" spans="3:53" s="76" customFormat="1" ht="31.5" customHeight="1" x14ac:dyDescent="0.4">
      <c r="C345" s="77"/>
      <c r="D345" s="73"/>
      <c r="E345" s="73"/>
      <c r="F345" s="86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</row>
    <row r="346" spans="3:53" s="76" customFormat="1" ht="13" customHeight="1" x14ac:dyDescent="0.4">
      <c r="C346" s="78"/>
      <c r="D346" s="73"/>
      <c r="E346" s="73"/>
      <c r="F346" s="86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</row>
    <row r="347" spans="3:53" s="76" customFormat="1" ht="13" customHeight="1" x14ac:dyDescent="0.4">
      <c r="C347" s="78"/>
      <c r="D347" s="73"/>
      <c r="E347" s="73"/>
      <c r="F347" s="86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</row>
    <row r="348" spans="3:53" s="76" customFormat="1" ht="13" customHeight="1" x14ac:dyDescent="0.4">
      <c r="C348" s="78"/>
      <c r="D348" s="73"/>
      <c r="E348" s="73"/>
      <c r="F348" s="86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</row>
    <row r="349" spans="3:53" s="76" customFormat="1" ht="13" customHeight="1" x14ac:dyDescent="0.4">
      <c r="C349" s="84"/>
      <c r="D349" s="73"/>
      <c r="E349" s="73"/>
      <c r="F349" s="86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</row>
    <row r="350" spans="3:53" s="76" customFormat="1" ht="13" customHeight="1" x14ac:dyDescent="0.4">
      <c r="C350" s="72"/>
      <c r="D350" s="73"/>
      <c r="E350" s="73"/>
      <c r="F350" s="86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</row>
    <row r="351" spans="3:53" s="76" customFormat="1" ht="13" customHeight="1" x14ac:dyDescent="0.4">
      <c r="C351" s="87"/>
      <c r="D351" s="73"/>
      <c r="E351" s="73"/>
      <c r="F351" s="86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</row>
    <row r="352" spans="3:53" s="76" customFormat="1" x14ac:dyDescent="0.4">
      <c r="C352" s="81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</row>
    <row r="353" spans="3:53" s="76" customFormat="1" x14ac:dyDescent="0.4">
      <c r="C353" s="81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</row>
    <row r="354" spans="3:53" s="76" customFormat="1" x14ac:dyDescent="0.4">
      <c r="C354" s="81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</row>
    <row r="355" spans="3:53" s="76" customFormat="1" x14ac:dyDescent="0.4">
      <c r="C355" s="81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</row>
    <row r="356" spans="3:53" s="76" customFormat="1" x14ac:dyDescent="0.4">
      <c r="C356" s="81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</row>
    <row r="357" spans="3:53" s="76" customFormat="1" ht="37.5" customHeight="1" x14ac:dyDescent="0.45">
      <c r="C357" s="83"/>
      <c r="D357" s="88"/>
      <c r="E357" s="88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</row>
    <row r="358" spans="3:53" s="76" customFormat="1" ht="18" customHeight="1" x14ac:dyDescent="0.4">
      <c r="C358" s="77"/>
      <c r="D358" s="88"/>
      <c r="E358" s="88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</row>
    <row r="359" spans="3:53" s="76" customFormat="1" ht="13" customHeight="1" x14ac:dyDescent="0.4">
      <c r="C359" s="78"/>
      <c r="D359" s="73"/>
      <c r="E359" s="73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25"/>
      <c r="AZ359" s="25"/>
      <c r="BA359" s="25"/>
    </row>
    <row r="360" spans="3:53" s="76" customFormat="1" ht="13" customHeight="1" x14ac:dyDescent="0.4">
      <c r="C360" s="78"/>
      <c r="D360" s="73"/>
      <c r="E360" s="73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25"/>
      <c r="AZ360" s="25"/>
      <c r="BA360" s="25"/>
    </row>
    <row r="361" spans="3:53" s="76" customFormat="1" ht="13" customHeight="1" x14ac:dyDescent="0.4">
      <c r="C361" s="78"/>
      <c r="D361" s="73"/>
      <c r="E361" s="73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25"/>
      <c r="AZ361" s="25"/>
      <c r="BA361" s="25"/>
    </row>
    <row r="362" spans="3:53" s="76" customFormat="1" ht="13" customHeight="1" x14ac:dyDescent="0.4">
      <c r="C362" s="78"/>
      <c r="D362" s="73"/>
      <c r="E362" s="73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25"/>
      <c r="AZ362" s="25"/>
      <c r="BA362" s="25"/>
    </row>
    <row r="363" spans="3:53" s="76" customFormat="1" ht="13" customHeight="1" x14ac:dyDescent="0.4">
      <c r="C363" s="78"/>
      <c r="D363" s="73"/>
      <c r="E363" s="73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25"/>
      <c r="AZ363" s="25"/>
      <c r="BA363" s="25"/>
    </row>
    <row r="364" spans="3:53" s="76" customFormat="1" ht="13" customHeight="1" x14ac:dyDescent="0.4">
      <c r="C364" s="78"/>
      <c r="D364" s="73"/>
      <c r="E364" s="73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25"/>
      <c r="AZ364" s="25"/>
      <c r="BA364" s="25"/>
    </row>
    <row r="365" spans="3:53" s="76" customFormat="1" ht="13" customHeight="1" x14ac:dyDescent="0.4">
      <c r="C365" s="78"/>
      <c r="D365" s="73"/>
      <c r="E365" s="73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25"/>
      <c r="AZ365" s="25"/>
      <c r="BA365" s="25"/>
    </row>
    <row r="366" spans="3:53" s="76" customFormat="1" ht="13" customHeight="1" x14ac:dyDescent="0.4">
      <c r="C366" s="78"/>
      <c r="D366" s="73"/>
      <c r="E366" s="73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25"/>
      <c r="AZ366" s="25"/>
      <c r="BA366" s="25"/>
    </row>
    <row r="367" spans="3:53" s="76" customFormat="1" ht="13" customHeight="1" x14ac:dyDescent="0.4">
      <c r="C367" s="78"/>
      <c r="D367" s="73"/>
      <c r="E367" s="73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25"/>
      <c r="AZ367" s="25"/>
      <c r="BA367" s="25"/>
    </row>
    <row r="368" spans="3:53" s="76" customFormat="1" ht="13" customHeight="1" x14ac:dyDescent="0.4">
      <c r="C368" s="78"/>
      <c r="D368" s="73"/>
      <c r="E368" s="73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25"/>
      <c r="AZ368" s="25"/>
      <c r="BA368" s="25"/>
    </row>
    <row r="369" spans="3:53" s="76" customFormat="1" ht="13" customHeight="1" x14ac:dyDescent="0.4">
      <c r="C369" s="78"/>
      <c r="D369" s="73"/>
      <c r="E369" s="73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25"/>
      <c r="AZ369" s="25"/>
      <c r="BA369" s="25"/>
    </row>
    <row r="370" spans="3:53" s="76" customFormat="1" ht="13" customHeight="1" x14ac:dyDescent="0.4">
      <c r="C370" s="87"/>
      <c r="D370" s="73"/>
      <c r="E370" s="73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25"/>
      <c r="AZ370" s="25"/>
      <c r="BA370" s="25"/>
    </row>
    <row r="371" spans="3:53" s="76" customFormat="1" x14ac:dyDescent="0.4">
      <c r="C371" s="87"/>
      <c r="D371" s="88"/>
      <c r="E371" s="88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</row>
    <row r="372" spans="3:53" s="76" customFormat="1" x14ac:dyDescent="0.4">
      <c r="C372" s="87"/>
      <c r="D372" s="88"/>
      <c r="E372" s="88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</row>
    <row r="373" spans="3:53" s="76" customFormat="1" x14ac:dyDescent="0.4">
      <c r="C373" s="87"/>
      <c r="D373" s="88"/>
      <c r="E373" s="88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</row>
    <row r="374" spans="3:53" s="76" customFormat="1" x14ac:dyDescent="0.4">
      <c r="C374" s="87"/>
      <c r="D374" s="88"/>
      <c r="E374" s="88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</row>
    <row r="375" spans="3:53" s="76" customFormat="1" x14ac:dyDescent="0.4">
      <c r="C375" s="87"/>
      <c r="D375" s="88"/>
      <c r="E375" s="88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</row>
    <row r="376" spans="3:53" s="76" customFormat="1" x14ac:dyDescent="0.4">
      <c r="C376" s="87"/>
      <c r="D376" s="88"/>
      <c r="E376" s="88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</row>
    <row r="377" spans="3:53" s="76" customFormat="1" ht="24.75" customHeight="1" x14ac:dyDescent="0.45">
      <c r="C377" s="83"/>
      <c r="D377" s="88"/>
      <c r="E377" s="88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</row>
    <row r="378" spans="3:53" s="76" customFormat="1" ht="18" customHeight="1" x14ac:dyDescent="0.45">
      <c r="C378" s="77"/>
      <c r="D378" s="89"/>
      <c r="E378" s="8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</row>
    <row r="379" spans="3:53" s="76" customFormat="1" ht="13" customHeight="1" x14ac:dyDescent="0.4">
      <c r="C379" s="78"/>
      <c r="D379" s="73"/>
      <c r="E379" s="73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25"/>
      <c r="AZ379" s="25"/>
      <c r="BA379" s="25"/>
    </row>
    <row r="380" spans="3:53" s="76" customFormat="1" ht="13" customHeight="1" x14ac:dyDescent="0.4">
      <c r="C380" s="78"/>
      <c r="D380" s="73"/>
      <c r="E380" s="73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25"/>
      <c r="AZ380" s="25"/>
      <c r="BA380" s="25"/>
    </row>
    <row r="381" spans="3:53" s="76" customFormat="1" ht="13" customHeight="1" x14ac:dyDescent="0.4">
      <c r="C381" s="78"/>
      <c r="D381" s="73"/>
      <c r="E381" s="73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25"/>
      <c r="AZ381" s="25"/>
      <c r="BA381" s="25"/>
    </row>
    <row r="382" spans="3:53" s="76" customFormat="1" ht="13" customHeight="1" x14ac:dyDescent="0.4">
      <c r="C382" s="78"/>
      <c r="D382" s="73"/>
      <c r="E382" s="73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25"/>
      <c r="AZ382" s="25"/>
      <c r="BA382" s="25"/>
    </row>
    <row r="383" spans="3:53" s="76" customFormat="1" ht="13" customHeight="1" x14ac:dyDescent="0.4">
      <c r="C383" s="78"/>
      <c r="D383" s="73"/>
      <c r="E383" s="73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25"/>
      <c r="AZ383" s="25"/>
      <c r="BA383" s="25"/>
    </row>
    <row r="384" spans="3:53" s="76" customFormat="1" ht="13" customHeight="1" x14ac:dyDescent="0.4">
      <c r="C384" s="78"/>
      <c r="D384" s="73"/>
      <c r="E384" s="73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25"/>
      <c r="AZ384" s="25"/>
      <c r="BA384" s="25"/>
    </row>
    <row r="385" spans="3:53" s="76" customFormat="1" ht="13" customHeight="1" x14ac:dyDescent="0.4">
      <c r="C385" s="78"/>
      <c r="D385" s="73"/>
      <c r="E385" s="73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25"/>
      <c r="AZ385" s="25"/>
      <c r="BA385" s="25"/>
    </row>
    <row r="386" spans="3:53" s="76" customFormat="1" ht="13" customHeight="1" x14ac:dyDescent="0.4">
      <c r="C386" s="78"/>
      <c r="D386" s="73"/>
      <c r="E386" s="73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25"/>
      <c r="AZ386" s="25"/>
      <c r="BA386" s="25"/>
    </row>
    <row r="387" spans="3:53" s="76" customFormat="1" ht="13" customHeight="1" x14ac:dyDescent="0.4">
      <c r="C387" s="78"/>
      <c r="D387" s="73"/>
      <c r="E387" s="73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25"/>
      <c r="AZ387" s="25"/>
      <c r="BA387" s="25"/>
    </row>
    <row r="388" spans="3:53" s="76" customFormat="1" ht="13" customHeight="1" x14ac:dyDescent="0.4">
      <c r="C388" s="78"/>
      <c r="D388" s="73"/>
      <c r="E388" s="73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25"/>
      <c r="AZ388" s="25"/>
      <c r="BA388" s="25"/>
    </row>
    <row r="389" spans="3:53" s="76" customFormat="1" ht="13" customHeight="1" x14ac:dyDescent="0.4">
      <c r="C389" s="78"/>
      <c r="D389" s="73"/>
      <c r="E389" s="73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25"/>
      <c r="AZ389" s="25"/>
      <c r="BA389" s="25"/>
    </row>
    <row r="390" spans="3:53" s="76" customFormat="1" ht="13" customHeight="1" x14ac:dyDescent="0.4">
      <c r="C390" s="87"/>
      <c r="D390" s="73"/>
      <c r="E390" s="73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25"/>
      <c r="AZ390" s="25"/>
      <c r="BA390" s="25"/>
    </row>
    <row r="391" spans="3:53" s="76" customFormat="1" ht="18" customHeight="1" x14ac:dyDescent="0.45">
      <c r="C391" s="77"/>
      <c r="D391" s="89"/>
      <c r="E391" s="8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</row>
    <row r="392" spans="3:53" s="76" customFormat="1" ht="13" customHeight="1" x14ac:dyDescent="0.4">
      <c r="C392" s="78"/>
      <c r="D392" s="73"/>
      <c r="E392" s="73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25"/>
      <c r="AZ392" s="25"/>
      <c r="BA392" s="25"/>
    </row>
    <row r="393" spans="3:53" s="76" customFormat="1" ht="13" customHeight="1" x14ac:dyDescent="0.4">
      <c r="C393" s="78"/>
      <c r="D393" s="73"/>
      <c r="E393" s="73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25"/>
      <c r="AZ393" s="25"/>
      <c r="BA393" s="25"/>
    </row>
    <row r="394" spans="3:53" s="76" customFormat="1" ht="13" customHeight="1" x14ac:dyDescent="0.4">
      <c r="C394" s="78"/>
      <c r="D394" s="73"/>
      <c r="E394" s="73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25"/>
      <c r="AZ394" s="25"/>
      <c r="BA394" s="25"/>
    </row>
    <row r="395" spans="3:53" s="76" customFormat="1" ht="13" customHeight="1" x14ac:dyDescent="0.4">
      <c r="C395" s="78"/>
      <c r="D395" s="73"/>
      <c r="E395" s="73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25"/>
      <c r="AZ395" s="25"/>
      <c r="BA395" s="25"/>
    </row>
    <row r="396" spans="3:53" s="76" customFormat="1" ht="13" customHeight="1" x14ac:dyDescent="0.4">
      <c r="C396" s="78"/>
      <c r="D396" s="73"/>
      <c r="E396" s="73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25"/>
      <c r="AZ396" s="25"/>
      <c r="BA396" s="25"/>
    </row>
    <row r="397" spans="3:53" s="76" customFormat="1" ht="13" customHeight="1" x14ac:dyDescent="0.4">
      <c r="C397" s="78"/>
      <c r="D397" s="73"/>
      <c r="E397" s="73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25"/>
      <c r="AZ397" s="25"/>
      <c r="BA397" s="25"/>
    </row>
    <row r="398" spans="3:53" s="76" customFormat="1" ht="13" customHeight="1" x14ac:dyDescent="0.4">
      <c r="C398" s="78"/>
      <c r="D398" s="73"/>
      <c r="E398" s="73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25"/>
      <c r="AZ398" s="25"/>
      <c r="BA398" s="25"/>
    </row>
    <row r="399" spans="3:53" s="76" customFormat="1" ht="13" customHeight="1" x14ac:dyDescent="0.4">
      <c r="C399" s="78"/>
      <c r="D399" s="73"/>
      <c r="E399" s="73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25"/>
      <c r="AZ399" s="25"/>
      <c r="BA399" s="25"/>
    </row>
    <row r="400" spans="3:53" s="76" customFormat="1" ht="13" customHeight="1" x14ac:dyDescent="0.4">
      <c r="C400" s="78"/>
      <c r="D400" s="73"/>
      <c r="E400" s="73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25"/>
      <c r="AZ400" s="25"/>
      <c r="BA400" s="25"/>
    </row>
    <row r="401" spans="3:53" s="76" customFormat="1" ht="13" customHeight="1" x14ac:dyDescent="0.4">
      <c r="C401" s="78"/>
      <c r="D401" s="73"/>
      <c r="E401" s="73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25"/>
      <c r="AZ401" s="25"/>
      <c r="BA401" s="25"/>
    </row>
    <row r="402" spans="3:53" s="76" customFormat="1" ht="13" customHeight="1" x14ac:dyDescent="0.4">
      <c r="C402" s="78"/>
      <c r="D402" s="73"/>
      <c r="E402" s="73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25"/>
      <c r="AZ402" s="25"/>
      <c r="BA402" s="25"/>
    </row>
    <row r="403" spans="3:53" s="76" customFormat="1" ht="13" customHeight="1" x14ac:dyDescent="0.4">
      <c r="C403" s="87"/>
      <c r="D403" s="73"/>
      <c r="E403" s="73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25"/>
      <c r="AZ403" s="25"/>
      <c r="BA403" s="25"/>
    </row>
    <row r="404" spans="3:53" s="76" customFormat="1" ht="18" customHeight="1" x14ac:dyDescent="0.45">
      <c r="C404" s="77"/>
      <c r="D404" s="89"/>
      <c r="E404" s="8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</row>
    <row r="405" spans="3:53" s="76" customFormat="1" ht="13" customHeight="1" x14ac:dyDescent="0.4">
      <c r="C405" s="78"/>
      <c r="D405" s="73"/>
      <c r="E405" s="73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25"/>
      <c r="AZ405" s="25"/>
      <c r="BA405" s="25"/>
    </row>
    <row r="406" spans="3:53" s="76" customFormat="1" ht="13" customHeight="1" x14ac:dyDescent="0.4">
      <c r="C406" s="78"/>
      <c r="D406" s="73"/>
      <c r="E406" s="73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25"/>
      <c r="AZ406" s="25"/>
      <c r="BA406" s="25"/>
    </row>
    <row r="407" spans="3:53" s="76" customFormat="1" ht="13" customHeight="1" x14ac:dyDescent="0.4">
      <c r="C407" s="78"/>
      <c r="D407" s="73"/>
      <c r="E407" s="73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25"/>
      <c r="AZ407" s="25"/>
      <c r="BA407" s="25"/>
    </row>
    <row r="408" spans="3:53" s="76" customFormat="1" ht="13" customHeight="1" x14ac:dyDescent="0.4">
      <c r="C408" s="78"/>
      <c r="D408" s="73"/>
      <c r="E408" s="73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25"/>
      <c r="AZ408" s="25"/>
      <c r="BA408" s="25"/>
    </row>
    <row r="409" spans="3:53" s="76" customFormat="1" ht="13" customHeight="1" x14ac:dyDescent="0.4">
      <c r="C409" s="78"/>
      <c r="D409" s="73"/>
      <c r="E409" s="73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25"/>
      <c r="AZ409" s="25"/>
      <c r="BA409" s="25"/>
    </row>
    <row r="410" spans="3:53" s="76" customFormat="1" ht="13" customHeight="1" x14ac:dyDescent="0.4">
      <c r="C410" s="78"/>
      <c r="D410" s="73"/>
      <c r="E410" s="73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25"/>
      <c r="AZ410" s="25"/>
      <c r="BA410" s="25"/>
    </row>
    <row r="411" spans="3:53" s="76" customFormat="1" ht="13" customHeight="1" x14ac:dyDescent="0.4">
      <c r="C411" s="78"/>
      <c r="D411" s="73"/>
      <c r="E411" s="73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25"/>
      <c r="AZ411" s="25"/>
      <c r="BA411" s="25"/>
    </row>
    <row r="412" spans="3:53" s="76" customFormat="1" ht="13" customHeight="1" x14ac:dyDescent="0.4">
      <c r="C412" s="78"/>
      <c r="D412" s="73"/>
      <c r="E412" s="73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25"/>
      <c r="AZ412" s="25"/>
      <c r="BA412" s="25"/>
    </row>
    <row r="413" spans="3:53" s="76" customFormat="1" ht="13" customHeight="1" x14ac:dyDescent="0.4">
      <c r="C413" s="78"/>
      <c r="D413" s="73"/>
      <c r="E413" s="73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25"/>
      <c r="AZ413" s="25"/>
      <c r="BA413" s="25"/>
    </row>
    <row r="414" spans="3:53" s="76" customFormat="1" ht="13" customHeight="1" x14ac:dyDescent="0.4">
      <c r="C414" s="78"/>
      <c r="D414" s="73"/>
      <c r="E414" s="73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25"/>
      <c r="AZ414" s="25"/>
      <c r="BA414" s="25"/>
    </row>
    <row r="415" spans="3:53" s="76" customFormat="1" ht="13" customHeight="1" x14ac:dyDescent="0.4">
      <c r="C415" s="78"/>
      <c r="D415" s="73"/>
      <c r="E415" s="73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25"/>
      <c r="AZ415" s="25"/>
      <c r="BA415" s="25"/>
    </row>
    <row r="416" spans="3:53" s="76" customFormat="1" ht="13" customHeight="1" x14ac:dyDescent="0.4">
      <c r="C416" s="87"/>
      <c r="D416" s="73"/>
      <c r="E416" s="73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25"/>
      <c r="AZ416" s="25"/>
      <c r="BA416" s="25"/>
    </row>
    <row r="417" spans="3:53" s="76" customFormat="1" ht="18" customHeight="1" x14ac:dyDescent="0.45">
      <c r="C417" s="77"/>
      <c r="D417" s="89"/>
      <c r="E417" s="8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</row>
    <row r="418" spans="3:53" s="76" customFormat="1" ht="13" customHeight="1" x14ac:dyDescent="0.4">
      <c r="C418" s="78"/>
      <c r="D418" s="73"/>
      <c r="E418" s="73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25"/>
      <c r="AZ418" s="25"/>
      <c r="BA418" s="25"/>
    </row>
    <row r="419" spans="3:53" s="76" customFormat="1" ht="13" customHeight="1" x14ac:dyDescent="0.4">
      <c r="C419" s="78"/>
      <c r="D419" s="73"/>
      <c r="E419" s="73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25"/>
      <c r="AZ419" s="25"/>
      <c r="BA419" s="25"/>
    </row>
    <row r="420" spans="3:53" s="76" customFormat="1" ht="13" customHeight="1" x14ac:dyDescent="0.4">
      <c r="C420" s="78"/>
      <c r="D420" s="73"/>
      <c r="E420" s="73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25"/>
      <c r="AZ420" s="25"/>
      <c r="BA420" s="25"/>
    </row>
    <row r="421" spans="3:53" s="76" customFormat="1" ht="13" customHeight="1" x14ac:dyDescent="0.4">
      <c r="C421" s="78"/>
      <c r="D421" s="73"/>
      <c r="E421" s="73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25"/>
      <c r="AZ421" s="25"/>
      <c r="BA421" s="25"/>
    </row>
    <row r="422" spans="3:53" s="76" customFormat="1" ht="13" customHeight="1" x14ac:dyDescent="0.4">
      <c r="C422" s="78"/>
      <c r="D422" s="73"/>
      <c r="E422" s="73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25"/>
      <c r="AZ422" s="25"/>
      <c r="BA422" s="25"/>
    </row>
    <row r="423" spans="3:53" s="76" customFormat="1" ht="13" customHeight="1" x14ac:dyDescent="0.4">
      <c r="C423" s="78"/>
      <c r="D423" s="73"/>
      <c r="E423" s="73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25"/>
      <c r="AZ423" s="25"/>
      <c r="BA423" s="25"/>
    </row>
    <row r="424" spans="3:53" s="76" customFormat="1" ht="13" customHeight="1" x14ac:dyDescent="0.4">
      <c r="C424" s="78"/>
      <c r="D424" s="73"/>
      <c r="E424" s="73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25"/>
      <c r="AZ424" s="25"/>
      <c r="BA424" s="25"/>
    </row>
    <row r="425" spans="3:53" s="76" customFormat="1" ht="13" customHeight="1" x14ac:dyDescent="0.4">
      <c r="C425" s="78"/>
      <c r="D425" s="73"/>
      <c r="E425" s="73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25"/>
      <c r="AZ425" s="25"/>
      <c r="BA425" s="25"/>
    </row>
    <row r="426" spans="3:53" s="76" customFormat="1" ht="13" customHeight="1" x14ac:dyDescent="0.4">
      <c r="C426" s="78"/>
      <c r="D426" s="73"/>
      <c r="E426" s="73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25"/>
      <c r="AZ426" s="25"/>
      <c r="BA426" s="25"/>
    </row>
    <row r="427" spans="3:53" s="76" customFormat="1" ht="13" customHeight="1" x14ac:dyDescent="0.4">
      <c r="C427" s="78"/>
      <c r="D427" s="73"/>
      <c r="E427" s="73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25"/>
      <c r="AZ427" s="25"/>
      <c r="BA427" s="25"/>
    </row>
    <row r="428" spans="3:53" s="76" customFormat="1" ht="13" customHeight="1" x14ac:dyDescent="0.4">
      <c r="C428" s="78"/>
      <c r="D428" s="73"/>
      <c r="E428" s="73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25"/>
      <c r="AZ428" s="25"/>
      <c r="BA428" s="25"/>
    </row>
    <row r="429" spans="3:53" s="76" customFormat="1" ht="13" customHeight="1" x14ac:dyDescent="0.4">
      <c r="C429" s="87"/>
      <c r="D429" s="73"/>
      <c r="E429" s="73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25"/>
      <c r="AZ429" s="25"/>
      <c r="BA429" s="25"/>
    </row>
    <row r="430" spans="3:53" s="76" customFormat="1" ht="18" customHeight="1" x14ac:dyDescent="0.45">
      <c r="C430" s="77"/>
      <c r="D430" s="89"/>
      <c r="E430" s="8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</row>
    <row r="431" spans="3:53" s="76" customFormat="1" ht="13" customHeight="1" x14ac:dyDescent="0.4">
      <c r="C431" s="78"/>
      <c r="D431" s="73"/>
      <c r="E431" s="73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25"/>
      <c r="AZ431" s="25"/>
      <c r="BA431" s="25"/>
    </row>
    <row r="432" spans="3:53" s="76" customFormat="1" ht="13" customHeight="1" x14ac:dyDescent="0.4">
      <c r="C432" s="78"/>
      <c r="D432" s="73"/>
      <c r="E432" s="73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25"/>
      <c r="AZ432" s="25"/>
      <c r="BA432" s="25"/>
    </row>
    <row r="433" spans="3:53" s="76" customFormat="1" ht="13" customHeight="1" x14ac:dyDescent="0.4">
      <c r="C433" s="78"/>
      <c r="D433" s="73"/>
      <c r="E433" s="73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25"/>
      <c r="AZ433" s="25"/>
      <c r="BA433" s="25"/>
    </row>
    <row r="434" spans="3:53" s="76" customFormat="1" ht="13" customHeight="1" x14ac:dyDescent="0.4">
      <c r="C434" s="78"/>
      <c r="D434" s="73"/>
      <c r="E434" s="73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25"/>
      <c r="AZ434" s="25"/>
      <c r="BA434" s="25"/>
    </row>
    <row r="435" spans="3:53" s="76" customFormat="1" ht="13" customHeight="1" x14ac:dyDescent="0.4">
      <c r="C435" s="78"/>
      <c r="D435" s="73"/>
      <c r="E435" s="73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25"/>
      <c r="AZ435" s="25"/>
      <c r="BA435" s="25"/>
    </row>
    <row r="436" spans="3:53" s="76" customFormat="1" ht="13" customHeight="1" x14ac:dyDescent="0.4">
      <c r="C436" s="78"/>
      <c r="D436" s="73"/>
      <c r="E436" s="73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25"/>
      <c r="AZ436" s="25"/>
      <c r="BA436" s="25"/>
    </row>
    <row r="437" spans="3:53" s="76" customFormat="1" ht="13" customHeight="1" x14ac:dyDescent="0.4">
      <c r="C437" s="78"/>
      <c r="D437" s="73"/>
      <c r="E437" s="73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25"/>
      <c r="AZ437" s="25"/>
      <c r="BA437" s="25"/>
    </row>
    <row r="438" spans="3:53" s="76" customFormat="1" ht="13" customHeight="1" x14ac:dyDescent="0.4">
      <c r="C438" s="78"/>
      <c r="D438" s="73"/>
      <c r="E438" s="73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25"/>
      <c r="AZ438" s="25"/>
      <c r="BA438" s="25"/>
    </row>
    <row r="439" spans="3:53" s="76" customFormat="1" ht="13" customHeight="1" x14ac:dyDescent="0.4">
      <c r="C439" s="78"/>
      <c r="D439" s="73"/>
      <c r="E439" s="73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25"/>
      <c r="AZ439" s="25"/>
      <c r="BA439" s="25"/>
    </row>
    <row r="440" spans="3:53" s="76" customFormat="1" ht="13" customHeight="1" x14ac:dyDescent="0.4">
      <c r="C440" s="78"/>
      <c r="D440" s="73"/>
      <c r="E440" s="73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25"/>
      <c r="AZ440" s="25"/>
      <c r="BA440" s="25"/>
    </row>
    <row r="441" spans="3:53" s="76" customFormat="1" ht="13" customHeight="1" x14ac:dyDescent="0.4">
      <c r="C441" s="78"/>
      <c r="D441" s="73"/>
      <c r="E441" s="73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25"/>
      <c r="AZ441" s="25"/>
      <c r="BA441" s="25"/>
    </row>
    <row r="442" spans="3:53" s="76" customFormat="1" ht="13" customHeight="1" x14ac:dyDescent="0.4">
      <c r="C442" s="87"/>
      <c r="D442" s="73"/>
      <c r="E442" s="73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25"/>
      <c r="AZ442" s="25"/>
      <c r="BA442" s="25"/>
    </row>
    <row r="443" spans="3:53" s="76" customFormat="1" ht="18" customHeight="1" x14ac:dyDescent="0.45">
      <c r="C443" s="77"/>
      <c r="D443" s="89"/>
      <c r="E443" s="8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</row>
    <row r="444" spans="3:53" s="76" customFormat="1" ht="13" customHeight="1" x14ac:dyDescent="0.4">
      <c r="C444" s="78"/>
      <c r="D444" s="73"/>
      <c r="E444" s="73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25"/>
      <c r="AZ444" s="25"/>
      <c r="BA444" s="25"/>
    </row>
    <row r="445" spans="3:53" s="76" customFormat="1" ht="13" customHeight="1" x14ac:dyDescent="0.4">
      <c r="C445" s="78"/>
      <c r="D445" s="73"/>
      <c r="E445" s="73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25"/>
      <c r="AZ445" s="25"/>
      <c r="BA445" s="25"/>
    </row>
    <row r="446" spans="3:53" s="76" customFormat="1" ht="13" customHeight="1" x14ac:dyDescent="0.4">
      <c r="C446" s="78"/>
      <c r="D446" s="73"/>
      <c r="E446" s="73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25"/>
      <c r="AZ446" s="25"/>
      <c r="BA446" s="25"/>
    </row>
    <row r="447" spans="3:53" s="76" customFormat="1" ht="13" customHeight="1" x14ac:dyDescent="0.4">
      <c r="C447" s="78"/>
      <c r="D447" s="73"/>
      <c r="E447" s="73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25"/>
      <c r="AZ447" s="25"/>
      <c r="BA447" s="25"/>
    </row>
    <row r="448" spans="3:53" s="76" customFormat="1" ht="13" customHeight="1" x14ac:dyDescent="0.4">
      <c r="C448" s="78"/>
      <c r="D448" s="73"/>
      <c r="E448" s="73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25"/>
      <c r="AZ448" s="25"/>
      <c r="BA448" s="25"/>
    </row>
    <row r="449" spans="3:53" s="76" customFormat="1" ht="13" customHeight="1" x14ac:dyDescent="0.4">
      <c r="C449" s="78"/>
      <c r="D449" s="73"/>
      <c r="E449" s="73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25"/>
      <c r="AZ449" s="25"/>
      <c r="BA449" s="25"/>
    </row>
    <row r="450" spans="3:53" s="76" customFormat="1" ht="13" customHeight="1" x14ac:dyDescent="0.4">
      <c r="C450" s="78"/>
      <c r="D450" s="73"/>
      <c r="E450" s="73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25"/>
      <c r="AZ450" s="25"/>
      <c r="BA450" s="25"/>
    </row>
    <row r="451" spans="3:53" s="76" customFormat="1" ht="13" customHeight="1" x14ac:dyDescent="0.4">
      <c r="C451" s="78"/>
      <c r="D451" s="73"/>
      <c r="E451" s="73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25"/>
      <c r="AZ451" s="25"/>
      <c r="BA451" s="25"/>
    </row>
    <row r="452" spans="3:53" s="76" customFormat="1" ht="13" customHeight="1" x14ac:dyDescent="0.4">
      <c r="C452" s="78"/>
      <c r="D452" s="73"/>
      <c r="E452" s="73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25"/>
      <c r="AZ452" s="25"/>
      <c r="BA452" s="25"/>
    </row>
    <row r="453" spans="3:53" s="76" customFormat="1" ht="13" customHeight="1" x14ac:dyDescent="0.4">
      <c r="C453" s="78"/>
      <c r="D453" s="73"/>
      <c r="E453" s="73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25"/>
      <c r="AZ453" s="25"/>
      <c r="BA453" s="25"/>
    </row>
    <row r="454" spans="3:53" s="76" customFormat="1" ht="13" customHeight="1" x14ac:dyDescent="0.4">
      <c r="C454" s="78"/>
      <c r="D454" s="73"/>
      <c r="E454" s="73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25"/>
      <c r="AZ454" s="25"/>
      <c r="BA454" s="25"/>
    </row>
    <row r="455" spans="3:53" s="76" customFormat="1" ht="13" customHeight="1" x14ac:dyDescent="0.4">
      <c r="C455" s="87"/>
      <c r="D455" s="73"/>
      <c r="E455" s="73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25"/>
      <c r="AZ455" s="25"/>
      <c r="BA455" s="25"/>
    </row>
    <row r="456" spans="3:53" s="76" customFormat="1" ht="18" customHeight="1" x14ac:dyDescent="0.45">
      <c r="C456" s="77"/>
      <c r="D456" s="89"/>
      <c r="E456" s="8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</row>
    <row r="457" spans="3:53" s="76" customFormat="1" ht="13" customHeight="1" x14ac:dyDescent="0.4">
      <c r="C457" s="78"/>
      <c r="D457" s="73"/>
      <c r="E457" s="73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25"/>
      <c r="AZ457" s="25"/>
      <c r="BA457" s="25"/>
    </row>
    <row r="458" spans="3:53" s="76" customFormat="1" ht="13" customHeight="1" x14ac:dyDescent="0.4">
      <c r="C458" s="78"/>
      <c r="D458" s="73"/>
      <c r="E458" s="73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25"/>
      <c r="AZ458" s="25"/>
      <c r="BA458" s="25"/>
    </row>
    <row r="459" spans="3:53" s="76" customFormat="1" ht="13" customHeight="1" x14ac:dyDescent="0.4">
      <c r="C459" s="78"/>
      <c r="D459" s="73"/>
      <c r="E459" s="73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25"/>
      <c r="AZ459" s="25"/>
      <c r="BA459" s="25"/>
    </row>
    <row r="460" spans="3:53" s="76" customFormat="1" ht="13" customHeight="1" x14ac:dyDescent="0.4">
      <c r="C460" s="78"/>
      <c r="D460" s="73"/>
      <c r="E460" s="73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25"/>
      <c r="AZ460" s="25"/>
      <c r="BA460" s="25"/>
    </row>
    <row r="461" spans="3:53" s="76" customFormat="1" ht="13" customHeight="1" x14ac:dyDescent="0.4">
      <c r="C461" s="78"/>
      <c r="D461" s="73"/>
      <c r="E461" s="73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25"/>
      <c r="AZ461" s="25"/>
      <c r="BA461" s="25"/>
    </row>
    <row r="462" spans="3:53" s="76" customFormat="1" ht="13" customHeight="1" x14ac:dyDescent="0.4">
      <c r="C462" s="78"/>
      <c r="D462" s="73"/>
      <c r="E462" s="73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25"/>
      <c r="AZ462" s="25"/>
      <c r="BA462" s="25"/>
    </row>
    <row r="463" spans="3:53" s="76" customFormat="1" ht="13" customHeight="1" x14ac:dyDescent="0.4">
      <c r="C463" s="78"/>
      <c r="D463" s="73"/>
      <c r="E463" s="73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25"/>
      <c r="AZ463" s="25"/>
      <c r="BA463" s="25"/>
    </row>
    <row r="464" spans="3:53" s="76" customFormat="1" ht="13" customHeight="1" x14ac:dyDescent="0.4">
      <c r="C464" s="78"/>
      <c r="D464" s="73"/>
      <c r="E464" s="73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25"/>
      <c r="AZ464" s="25"/>
      <c r="BA464" s="25"/>
    </row>
    <row r="465" spans="3:53" s="76" customFormat="1" ht="13" customHeight="1" x14ac:dyDescent="0.4">
      <c r="C465" s="78"/>
      <c r="D465" s="73"/>
      <c r="E465" s="73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25"/>
      <c r="AZ465" s="25"/>
      <c r="BA465" s="25"/>
    </row>
    <row r="466" spans="3:53" s="76" customFormat="1" ht="13" customHeight="1" x14ac:dyDescent="0.4">
      <c r="C466" s="78"/>
      <c r="D466" s="73"/>
      <c r="E466" s="73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25"/>
      <c r="AZ466" s="25"/>
      <c r="BA466" s="25"/>
    </row>
    <row r="467" spans="3:53" s="76" customFormat="1" ht="13" customHeight="1" x14ac:dyDescent="0.4">
      <c r="C467" s="78"/>
      <c r="D467" s="73"/>
      <c r="E467" s="73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25"/>
      <c r="AZ467" s="25"/>
      <c r="BA467" s="25"/>
    </row>
    <row r="468" spans="3:53" s="76" customFormat="1" ht="13" customHeight="1" x14ac:dyDescent="0.4">
      <c r="C468" s="87"/>
      <c r="D468" s="73"/>
      <c r="E468" s="73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25"/>
      <c r="AZ468" s="25"/>
      <c r="BA468" s="25"/>
    </row>
    <row r="469" spans="3:53" s="76" customFormat="1" ht="18" customHeight="1" x14ac:dyDescent="0.45">
      <c r="C469" s="77"/>
      <c r="D469" s="89"/>
      <c r="E469" s="8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</row>
    <row r="470" spans="3:53" s="76" customFormat="1" ht="13" customHeight="1" x14ac:dyDescent="0.4">
      <c r="C470" s="78"/>
      <c r="D470" s="73"/>
      <c r="E470" s="73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25"/>
      <c r="AZ470" s="25"/>
      <c r="BA470" s="25"/>
    </row>
    <row r="471" spans="3:53" s="76" customFormat="1" ht="13" customHeight="1" x14ac:dyDescent="0.4">
      <c r="C471" s="78"/>
      <c r="D471" s="73"/>
      <c r="E471" s="73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25"/>
      <c r="AZ471" s="25"/>
      <c r="BA471" s="25"/>
    </row>
    <row r="472" spans="3:53" s="76" customFormat="1" ht="13" customHeight="1" x14ac:dyDescent="0.4">
      <c r="C472" s="78"/>
      <c r="D472" s="73"/>
      <c r="E472" s="73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25"/>
      <c r="AZ472" s="25"/>
      <c r="BA472" s="25"/>
    </row>
    <row r="473" spans="3:53" s="76" customFormat="1" ht="13" customHeight="1" x14ac:dyDescent="0.4">
      <c r="C473" s="78"/>
      <c r="D473" s="73"/>
      <c r="E473" s="73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25"/>
      <c r="AZ473" s="25"/>
      <c r="BA473" s="25"/>
    </row>
    <row r="474" spans="3:53" s="76" customFormat="1" ht="13" customHeight="1" x14ac:dyDescent="0.4">
      <c r="C474" s="78"/>
      <c r="D474" s="73"/>
      <c r="E474" s="73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25"/>
      <c r="AZ474" s="25"/>
      <c r="BA474" s="25"/>
    </row>
    <row r="475" spans="3:53" s="76" customFormat="1" ht="13" customHeight="1" x14ac:dyDescent="0.4">
      <c r="C475" s="78"/>
      <c r="D475" s="73"/>
      <c r="E475" s="73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25"/>
      <c r="AZ475" s="25"/>
      <c r="BA475" s="25"/>
    </row>
    <row r="476" spans="3:53" s="76" customFormat="1" ht="13" customHeight="1" x14ac:dyDescent="0.4">
      <c r="C476" s="78"/>
      <c r="D476" s="73"/>
      <c r="E476" s="73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25"/>
      <c r="AZ476" s="25"/>
      <c r="BA476" s="25"/>
    </row>
    <row r="477" spans="3:53" s="76" customFormat="1" ht="13" customHeight="1" x14ac:dyDescent="0.4">
      <c r="C477" s="78"/>
      <c r="D477" s="73"/>
      <c r="E477" s="73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25"/>
      <c r="AZ477" s="25"/>
      <c r="BA477" s="25"/>
    </row>
    <row r="478" spans="3:53" s="76" customFormat="1" ht="13" customHeight="1" x14ac:dyDescent="0.4">
      <c r="C478" s="78"/>
      <c r="D478" s="73"/>
      <c r="E478" s="73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25"/>
      <c r="AZ478" s="25"/>
      <c r="BA478" s="25"/>
    </row>
    <row r="479" spans="3:53" s="76" customFormat="1" ht="13" customHeight="1" x14ac:dyDescent="0.4">
      <c r="C479" s="78"/>
      <c r="D479" s="73"/>
      <c r="E479" s="73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25"/>
      <c r="AZ479" s="25"/>
      <c r="BA479" s="25"/>
    </row>
    <row r="480" spans="3:53" s="76" customFormat="1" ht="13" customHeight="1" x14ac:dyDescent="0.4">
      <c r="C480" s="78"/>
      <c r="D480" s="73"/>
      <c r="E480" s="73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25"/>
      <c r="AZ480" s="25"/>
      <c r="BA480" s="25"/>
    </row>
    <row r="481" spans="3:53" s="76" customFormat="1" ht="13" customHeight="1" x14ac:dyDescent="0.4">
      <c r="C481" s="87"/>
      <c r="D481" s="73"/>
      <c r="E481" s="73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25"/>
      <c r="AZ481" s="25"/>
      <c r="BA481" s="25"/>
    </row>
    <row r="482" spans="3:53" s="76" customFormat="1" ht="18" customHeight="1" x14ac:dyDescent="0.45">
      <c r="C482" s="77"/>
      <c r="D482" s="89"/>
      <c r="E482" s="8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</row>
    <row r="483" spans="3:53" s="76" customFormat="1" ht="13" customHeight="1" x14ac:dyDescent="0.4">
      <c r="C483" s="78"/>
      <c r="D483" s="73"/>
      <c r="E483" s="73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25"/>
      <c r="AZ483" s="25"/>
      <c r="BA483" s="25"/>
    </row>
    <row r="484" spans="3:53" s="76" customFormat="1" ht="13" customHeight="1" x14ac:dyDescent="0.4">
      <c r="C484" s="78"/>
      <c r="D484" s="73"/>
      <c r="E484" s="73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25"/>
      <c r="AZ484" s="25"/>
      <c r="BA484" s="25"/>
    </row>
    <row r="485" spans="3:53" s="76" customFormat="1" ht="13" customHeight="1" x14ac:dyDescent="0.4">
      <c r="C485" s="78"/>
      <c r="D485" s="73"/>
      <c r="E485" s="73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25"/>
      <c r="AZ485" s="25"/>
      <c r="BA485" s="25"/>
    </row>
    <row r="486" spans="3:53" s="76" customFormat="1" ht="13" customHeight="1" x14ac:dyDescent="0.4">
      <c r="C486" s="78"/>
      <c r="D486" s="73"/>
      <c r="E486" s="73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25"/>
      <c r="AZ486" s="25"/>
      <c r="BA486" s="25"/>
    </row>
    <row r="487" spans="3:53" s="76" customFormat="1" ht="13" customHeight="1" x14ac:dyDescent="0.4">
      <c r="C487" s="78"/>
      <c r="D487" s="73"/>
      <c r="E487" s="73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25"/>
      <c r="AZ487" s="25"/>
      <c r="BA487" s="25"/>
    </row>
    <row r="488" spans="3:53" s="76" customFormat="1" ht="13" customHeight="1" x14ac:dyDescent="0.4">
      <c r="C488" s="78"/>
      <c r="D488" s="73"/>
      <c r="E488" s="73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25"/>
      <c r="AZ488" s="25"/>
      <c r="BA488" s="25"/>
    </row>
    <row r="489" spans="3:53" s="76" customFormat="1" ht="13" customHeight="1" x14ac:dyDescent="0.4">
      <c r="C489" s="78"/>
      <c r="D489" s="73"/>
      <c r="E489" s="73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25"/>
      <c r="AZ489" s="25"/>
      <c r="BA489" s="25"/>
    </row>
    <row r="490" spans="3:53" s="76" customFormat="1" ht="13" customHeight="1" x14ac:dyDescent="0.4">
      <c r="C490" s="78"/>
      <c r="D490" s="73"/>
      <c r="E490" s="73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25"/>
      <c r="AZ490" s="25"/>
      <c r="BA490" s="25"/>
    </row>
    <row r="491" spans="3:53" s="76" customFormat="1" ht="13" customHeight="1" x14ac:dyDescent="0.4">
      <c r="C491" s="78"/>
      <c r="D491" s="73"/>
      <c r="E491" s="73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25"/>
      <c r="AZ491" s="25"/>
      <c r="BA491" s="25"/>
    </row>
    <row r="492" spans="3:53" s="76" customFormat="1" ht="13" customHeight="1" x14ac:dyDescent="0.4">
      <c r="C492" s="78"/>
      <c r="D492" s="73"/>
      <c r="E492" s="73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25"/>
      <c r="AZ492" s="25"/>
      <c r="BA492" s="25"/>
    </row>
    <row r="493" spans="3:53" s="76" customFormat="1" ht="13" customHeight="1" x14ac:dyDescent="0.4">
      <c r="C493" s="78"/>
      <c r="D493" s="73"/>
      <c r="E493" s="73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25"/>
      <c r="AZ493" s="25"/>
      <c r="BA493" s="25"/>
    </row>
    <row r="494" spans="3:53" s="76" customFormat="1" ht="13" customHeight="1" x14ac:dyDescent="0.4">
      <c r="C494" s="87"/>
      <c r="D494" s="73"/>
      <c r="E494" s="73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25"/>
      <c r="AZ494" s="25"/>
      <c r="BA494" s="25"/>
    </row>
    <row r="495" spans="3:53" s="76" customFormat="1" ht="18" customHeight="1" x14ac:dyDescent="0.45">
      <c r="C495" s="77"/>
      <c r="D495" s="89"/>
      <c r="E495" s="8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</row>
    <row r="496" spans="3:53" s="76" customFormat="1" ht="13" customHeight="1" x14ac:dyDescent="0.4">
      <c r="C496" s="78"/>
      <c r="D496" s="73"/>
      <c r="E496" s="73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25"/>
      <c r="AZ496" s="25"/>
      <c r="BA496" s="25"/>
    </row>
    <row r="497" spans="3:53" s="76" customFormat="1" ht="13" customHeight="1" x14ac:dyDescent="0.4">
      <c r="C497" s="78"/>
      <c r="D497" s="73"/>
      <c r="E497" s="73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25"/>
      <c r="AZ497" s="25"/>
      <c r="BA497" s="25"/>
    </row>
    <row r="498" spans="3:53" s="76" customFormat="1" ht="13" customHeight="1" x14ac:dyDescent="0.4">
      <c r="C498" s="78"/>
      <c r="D498" s="73"/>
      <c r="E498" s="73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25"/>
      <c r="AZ498" s="25"/>
      <c r="BA498" s="25"/>
    </row>
    <row r="499" spans="3:53" s="76" customFormat="1" ht="13" customHeight="1" x14ac:dyDescent="0.4">
      <c r="C499" s="78"/>
      <c r="D499" s="73"/>
      <c r="E499" s="73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25"/>
      <c r="AZ499" s="25"/>
      <c r="BA499" s="25"/>
    </row>
    <row r="500" spans="3:53" s="76" customFormat="1" ht="13" customHeight="1" x14ac:dyDescent="0.4">
      <c r="C500" s="78"/>
      <c r="D500" s="73"/>
      <c r="E500" s="73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25"/>
      <c r="AZ500" s="25"/>
      <c r="BA500" s="25"/>
    </row>
    <row r="501" spans="3:53" s="76" customFormat="1" ht="13" customHeight="1" x14ac:dyDescent="0.4">
      <c r="C501" s="78"/>
      <c r="D501" s="73"/>
      <c r="E501" s="73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25"/>
      <c r="AZ501" s="25"/>
      <c r="BA501" s="25"/>
    </row>
    <row r="502" spans="3:53" s="76" customFormat="1" ht="13" customHeight="1" x14ac:dyDescent="0.4">
      <c r="C502" s="78"/>
      <c r="D502" s="73"/>
      <c r="E502" s="73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25"/>
      <c r="AZ502" s="25"/>
      <c r="BA502" s="25"/>
    </row>
    <row r="503" spans="3:53" s="76" customFormat="1" ht="13" customHeight="1" x14ac:dyDescent="0.4">
      <c r="C503" s="78"/>
      <c r="D503" s="73"/>
      <c r="E503" s="73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25"/>
      <c r="AZ503" s="25"/>
      <c r="BA503" s="25"/>
    </row>
    <row r="504" spans="3:53" s="76" customFormat="1" ht="13" customHeight="1" x14ac:dyDescent="0.4">
      <c r="C504" s="78"/>
      <c r="D504" s="73"/>
      <c r="E504" s="73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25"/>
      <c r="AZ504" s="25"/>
      <c r="BA504" s="25"/>
    </row>
    <row r="505" spans="3:53" s="76" customFormat="1" ht="13" customHeight="1" x14ac:dyDescent="0.4">
      <c r="C505" s="78"/>
      <c r="D505" s="73"/>
      <c r="E505" s="73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25"/>
      <c r="AZ505" s="25"/>
      <c r="BA505" s="25"/>
    </row>
    <row r="506" spans="3:53" s="76" customFormat="1" ht="13" customHeight="1" x14ac:dyDescent="0.4">
      <c r="C506" s="78"/>
      <c r="D506" s="73"/>
      <c r="E506" s="73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25"/>
      <c r="AZ506" s="25"/>
      <c r="BA506" s="25"/>
    </row>
    <row r="507" spans="3:53" s="76" customFormat="1" ht="13" customHeight="1" x14ac:dyDescent="0.4">
      <c r="C507" s="87"/>
      <c r="D507" s="73"/>
      <c r="E507" s="73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25"/>
      <c r="AZ507" s="25"/>
      <c r="BA507" s="25"/>
    </row>
    <row r="508" spans="3:53" s="76" customFormat="1" ht="18" customHeight="1" x14ac:dyDescent="0.45">
      <c r="C508" s="77"/>
      <c r="D508" s="89"/>
      <c r="E508" s="8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</row>
    <row r="509" spans="3:53" s="76" customFormat="1" ht="13" customHeight="1" x14ac:dyDescent="0.4">
      <c r="C509" s="78"/>
      <c r="D509" s="73"/>
      <c r="E509" s="73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25"/>
      <c r="AZ509" s="25"/>
      <c r="BA509" s="25"/>
    </row>
    <row r="510" spans="3:53" s="76" customFormat="1" ht="13" customHeight="1" x14ac:dyDescent="0.4">
      <c r="C510" s="78"/>
      <c r="D510" s="73"/>
      <c r="E510" s="73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25"/>
      <c r="AZ510" s="25"/>
      <c r="BA510" s="25"/>
    </row>
    <row r="511" spans="3:53" s="76" customFormat="1" ht="13" customHeight="1" x14ac:dyDescent="0.4">
      <c r="C511" s="78"/>
      <c r="D511" s="73"/>
      <c r="E511" s="73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25"/>
      <c r="AZ511" s="25"/>
      <c r="BA511" s="25"/>
    </row>
    <row r="512" spans="3:53" s="76" customFormat="1" ht="13" customHeight="1" x14ac:dyDescent="0.4">
      <c r="C512" s="78"/>
      <c r="D512" s="73"/>
      <c r="E512" s="73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25"/>
      <c r="AZ512" s="25"/>
      <c r="BA512" s="25"/>
    </row>
    <row r="513" spans="3:53" s="76" customFormat="1" ht="13" customHeight="1" x14ac:dyDescent="0.4">
      <c r="C513" s="78"/>
      <c r="D513" s="73"/>
      <c r="E513" s="73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25"/>
      <c r="AZ513" s="25"/>
      <c r="BA513" s="25"/>
    </row>
    <row r="514" spans="3:53" s="76" customFormat="1" ht="13" customHeight="1" x14ac:dyDescent="0.4">
      <c r="C514" s="78"/>
      <c r="D514" s="73"/>
      <c r="E514" s="73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25"/>
      <c r="AZ514" s="25"/>
      <c r="BA514" s="25"/>
    </row>
    <row r="515" spans="3:53" s="76" customFormat="1" ht="13" customHeight="1" x14ac:dyDescent="0.4">
      <c r="C515" s="78"/>
      <c r="D515" s="73"/>
      <c r="E515" s="73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25"/>
      <c r="AZ515" s="25"/>
      <c r="BA515" s="25"/>
    </row>
    <row r="516" spans="3:53" s="76" customFormat="1" ht="13" customHeight="1" x14ac:dyDescent="0.4">
      <c r="C516" s="78"/>
      <c r="D516" s="73"/>
      <c r="E516" s="73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25"/>
      <c r="AZ516" s="25"/>
      <c r="BA516" s="25"/>
    </row>
    <row r="517" spans="3:53" s="76" customFormat="1" ht="13" customHeight="1" x14ac:dyDescent="0.4">
      <c r="C517" s="78"/>
      <c r="D517" s="73"/>
      <c r="E517" s="73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25"/>
      <c r="AZ517" s="25"/>
      <c r="BA517" s="25"/>
    </row>
    <row r="518" spans="3:53" s="76" customFormat="1" ht="13" customHeight="1" x14ac:dyDescent="0.4">
      <c r="C518" s="78"/>
      <c r="D518" s="73"/>
      <c r="E518" s="73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25"/>
      <c r="AZ518" s="25"/>
      <c r="BA518" s="25"/>
    </row>
    <row r="519" spans="3:53" s="76" customFormat="1" ht="13" customHeight="1" x14ac:dyDescent="0.4">
      <c r="C519" s="78"/>
      <c r="D519" s="73"/>
      <c r="E519" s="73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25"/>
      <c r="AZ519" s="25"/>
      <c r="BA519" s="25"/>
    </row>
    <row r="520" spans="3:53" s="76" customFormat="1" ht="13" customHeight="1" x14ac:dyDescent="0.4">
      <c r="C520" s="87"/>
      <c r="D520" s="73"/>
      <c r="E520" s="73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25"/>
      <c r="AZ520" s="25"/>
      <c r="BA520" s="25"/>
    </row>
    <row r="521" spans="3:53" s="76" customFormat="1" ht="18" customHeight="1" x14ac:dyDescent="0.45">
      <c r="C521" s="77"/>
      <c r="D521" s="89"/>
      <c r="E521" s="8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</row>
    <row r="522" spans="3:53" s="76" customFormat="1" ht="13" customHeight="1" x14ac:dyDescent="0.4">
      <c r="C522" s="78"/>
      <c r="D522" s="73"/>
      <c r="E522" s="73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25"/>
      <c r="AZ522" s="25"/>
      <c r="BA522" s="25"/>
    </row>
    <row r="523" spans="3:53" s="76" customFormat="1" ht="13" customHeight="1" x14ac:dyDescent="0.4">
      <c r="C523" s="78"/>
      <c r="D523" s="73"/>
      <c r="E523" s="73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25"/>
      <c r="AZ523" s="25"/>
      <c r="BA523" s="25"/>
    </row>
    <row r="524" spans="3:53" s="76" customFormat="1" ht="13" customHeight="1" x14ac:dyDescent="0.4">
      <c r="C524" s="78"/>
      <c r="D524" s="73"/>
      <c r="E524" s="73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25"/>
      <c r="AZ524" s="25"/>
      <c r="BA524" s="25"/>
    </row>
    <row r="525" spans="3:53" s="76" customFormat="1" ht="13" customHeight="1" x14ac:dyDescent="0.4">
      <c r="C525" s="78"/>
      <c r="D525" s="73"/>
      <c r="E525" s="73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25"/>
      <c r="AZ525" s="25"/>
      <c r="BA525" s="25"/>
    </row>
    <row r="526" spans="3:53" s="76" customFormat="1" ht="13" customHeight="1" x14ac:dyDescent="0.4">
      <c r="C526" s="78"/>
      <c r="D526" s="73"/>
      <c r="E526" s="73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25"/>
      <c r="AZ526" s="25"/>
      <c r="BA526" s="25"/>
    </row>
    <row r="527" spans="3:53" s="76" customFormat="1" ht="13" customHeight="1" x14ac:dyDescent="0.4">
      <c r="C527" s="78"/>
      <c r="D527" s="73"/>
      <c r="E527" s="73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25"/>
      <c r="AZ527" s="25"/>
      <c r="BA527" s="25"/>
    </row>
    <row r="528" spans="3:53" s="76" customFormat="1" ht="13" customHeight="1" x14ac:dyDescent="0.4">
      <c r="C528" s="78"/>
      <c r="D528" s="73"/>
      <c r="E528" s="73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25"/>
      <c r="AZ528" s="25"/>
      <c r="BA528" s="25"/>
    </row>
    <row r="529" spans="3:53" s="76" customFormat="1" ht="13" customHeight="1" x14ac:dyDescent="0.4">
      <c r="C529" s="78"/>
      <c r="D529" s="73"/>
      <c r="E529" s="73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25"/>
      <c r="AZ529" s="25"/>
      <c r="BA529" s="25"/>
    </row>
    <row r="530" spans="3:53" s="76" customFormat="1" ht="13" customHeight="1" x14ac:dyDescent="0.4">
      <c r="C530" s="78"/>
      <c r="D530" s="73"/>
      <c r="E530" s="73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25"/>
      <c r="AZ530" s="25"/>
      <c r="BA530" s="25"/>
    </row>
    <row r="531" spans="3:53" s="76" customFormat="1" ht="13" customHeight="1" x14ac:dyDescent="0.4">
      <c r="C531" s="78"/>
      <c r="D531" s="73"/>
      <c r="E531" s="73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25"/>
      <c r="AZ531" s="25"/>
      <c r="BA531" s="25"/>
    </row>
    <row r="532" spans="3:53" s="76" customFormat="1" ht="13" customHeight="1" x14ac:dyDescent="0.4">
      <c r="C532" s="78"/>
      <c r="D532" s="73"/>
      <c r="E532" s="73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25"/>
      <c r="AZ532" s="25"/>
      <c r="BA532" s="25"/>
    </row>
    <row r="533" spans="3:53" s="76" customFormat="1" ht="13" customHeight="1" x14ac:dyDescent="0.4">
      <c r="C533" s="87"/>
      <c r="D533" s="73"/>
      <c r="E533" s="73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25"/>
      <c r="AZ533" s="25"/>
      <c r="BA533" s="25"/>
    </row>
    <row r="534" spans="3:53" s="76" customFormat="1" ht="18" customHeight="1" x14ac:dyDescent="0.45">
      <c r="C534" s="77"/>
      <c r="D534" s="89"/>
      <c r="E534" s="8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</row>
    <row r="535" spans="3:53" s="76" customFormat="1" ht="13" customHeight="1" x14ac:dyDescent="0.4">
      <c r="C535" s="78"/>
      <c r="D535" s="73"/>
      <c r="E535" s="73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25"/>
      <c r="AZ535" s="25"/>
      <c r="BA535" s="25"/>
    </row>
    <row r="536" spans="3:53" s="76" customFormat="1" ht="13" customHeight="1" x14ac:dyDescent="0.4">
      <c r="C536" s="78"/>
      <c r="D536" s="73"/>
      <c r="E536" s="73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25"/>
      <c r="AZ536" s="25"/>
      <c r="BA536" s="25"/>
    </row>
    <row r="537" spans="3:53" s="76" customFormat="1" ht="13" customHeight="1" x14ac:dyDescent="0.4">
      <c r="C537" s="78"/>
      <c r="D537" s="73"/>
      <c r="E537" s="73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25"/>
      <c r="AZ537" s="25"/>
      <c r="BA537" s="25"/>
    </row>
    <row r="538" spans="3:53" s="76" customFormat="1" ht="13" customHeight="1" x14ac:dyDescent="0.4">
      <c r="C538" s="78"/>
      <c r="D538" s="73"/>
      <c r="E538" s="73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25"/>
      <c r="AZ538" s="25"/>
      <c r="BA538" s="25"/>
    </row>
    <row r="539" spans="3:53" s="76" customFormat="1" ht="13" customHeight="1" x14ac:dyDescent="0.4">
      <c r="C539" s="78"/>
      <c r="D539" s="73"/>
      <c r="E539" s="73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25"/>
      <c r="AZ539" s="25"/>
      <c r="BA539" s="25"/>
    </row>
    <row r="540" spans="3:53" s="76" customFormat="1" ht="13" customHeight="1" x14ac:dyDescent="0.4">
      <c r="C540" s="78"/>
      <c r="D540" s="73"/>
      <c r="E540" s="73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25"/>
      <c r="AZ540" s="25"/>
      <c r="BA540" s="25"/>
    </row>
    <row r="541" spans="3:53" s="76" customFormat="1" ht="13" customHeight="1" x14ac:dyDescent="0.4">
      <c r="C541" s="78"/>
      <c r="D541" s="73"/>
      <c r="E541" s="73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25"/>
      <c r="AZ541" s="25"/>
      <c r="BA541" s="25"/>
    </row>
    <row r="542" spans="3:53" s="76" customFormat="1" ht="13" customHeight="1" x14ac:dyDescent="0.4">
      <c r="C542" s="78"/>
      <c r="D542" s="73"/>
      <c r="E542" s="73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25"/>
      <c r="AZ542" s="25"/>
      <c r="BA542" s="25"/>
    </row>
    <row r="543" spans="3:53" s="76" customFormat="1" ht="13" customHeight="1" x14ac:dyDescent="0.4">
      <c r="C543" s="78"/>
      <c r="D543" s="73"/>
      <c r="E543" s="73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25"/>
      <c r="AZ543" s="25"/>
      <c r="BA543" s="25"/>
    </row>
    <row r="544" spans="3:53" s="76" customFormat="1" ht="13" customHeight="1" x14ac:dyDescent="0.4">
      <c r="C544" s="78"/>
      <c r="D544" s="73"/>
      <c r="E544" s="73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25"/>
      <c r="AZ544" s="25"/>
      <c r="BA544" s="25"/>
    </row>
    <row r="545" spans="3:53" s="76" customFormat="1" ht="13" customHeight="1" x14ac:dyDescent="0.4">
      <c r="C545" s="78"/>
      <c r="D545" s="73"/>
      <c r="E545" s="73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25"/>
      <c r="AZ545" s="25"/>
      <c r="BA545" s="25"/>
    </row>
    <row r="546" spans="3:53" s="76" customFormat="1" ht="13" customHeight="1" x14ac:dyDescent="0.4">
      <c r="C546" s="87"/>
      <c r="D546" s="73"/>
      <c r="E546" s="73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25"/>
      <c r="AZ546" s="25"/>
      <c r="BA546" s="25"/>
    </row>
    <row r="547" spans="3:53" s="76" customFormat="1" ht="18" customHeight="1" x14ac:dyDescent="0.45">
      <c r="C547" s="77"/>
      <c r="D547" s="89"/>
      <c r="E547" s="8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</row>
    <row r="548" spans="3:53" s="76" customFormat="1" ht="13" customHeight="1" x14ac:dyDescent="0.4">
      <c r="C548" s="78"/>
      <c r="D548" s="73"/>
      <c r="E548" s="73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25"/>
      <c r="AZ548" s="25"/>
      <c r="BA548" s="25"/>
    </row>
    <row r="549" spans="3:53" s="76" customFormat="1" ht="13" customHeight="1" x14ac:dyDescent="0.4">
      <c r="C549" s="78"/>
      <c r="D549" s="73"/>
      <c r="E549" s="73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25"/>
      <c r="AZ549" s="25"/>
      <c r="BA549" s="25"/>
    </row>
    <row r="550" spans="3:53" s="76" customFormat="1" ht="13" customHeight="1" x14ac:dyDescent="0.4">
      <c r="C550" s="78"/>
      <c r="D550" s="73"/>
      <c r="E550" s="73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25"/>
      <c r="AZ550" s="25"/>
      <c r="BA550" s="25"/>
    </row>
    <row r="551" spans="3:53" s="76" customFormat="1" ht="13" customHeight="1" x14ac:dyDescent="0.4">
      <c r="C551" s="78"/>
      <c r="D551" s="73"/>
      <c r="E551" s="73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25"/>
      <c r="AZ551" s="25"/>
      <c r="BA551" s="25"/>
    </row>
    <row r="552" spans="3:53" s="76" customFormat="1" ht="13" customHeight="1" x14ac:dyDescent="0.4">
      <c r="C552" s="78"/>
      <c r="D552" s="73"/>
      <c r="E552" s="73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25"/>
      <c r="AZ552" s="25"/>
      <c r="BA552" s="25"/>
    </row>
    <row r="553" spans="3:53" s="76" customFormat="1" ht="13" customHeight="1" x14ac:dyDescent="0.4">
      <c r="C553" s="78"/>
      <c r="D553" s="73"/>
      <c r="E553" s="73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25"/>
      <c r="AZ553" s="25"/>
      <c r="BA553" s="25"/>
    </row>
    <row r="554" spans="3:53" s="76" customFormat="1" ht="13" customHeight="1" x14ac:dyDescent="0.4">
      <c r="C554" s="78"/>
      <c r="D554" s="73"/>
      <c r="E554" s="73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25"/>
      <c r="AZ554" s="25"/>
      <c r="BA554" s="25"/>
    </row>
    <row r="555" spans="3:53" s="76" customFormat="1" ht="13" customHeight="1" x14ac:dyDescent="0.4">
      <c r="C555" s="78"/>
      <c r="D555" s="73"/>
      <c r="E555" s="73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25"/>
      <c r="AZ555" s="25"/>
      <c r="BA555" s="25"/>
    </row>
    <row r="556" spans="3:53" s="76" customFormat="1" ht="13" customHeight="1" x14ac:dyDescent="0.4">
      <c r="C556" s="78"/>
      <c r="D556" s="73"/>
      <c r="E556" s="73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25"/>
      <c r="AZ556" s="25"/>
      <c r="BA556" s="25"/>
    </row>
    <row r="557" spans="3:53" s="76" customFormat="1" ht="13" customHeight="1" x14ac:dyDescent="0.4">
      <c r="C557" s="78"/>
      <c r="D557" s="73"/>
      <c r="E557" s="73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25"/>
      <c r="AZ557" s="25"/>
      <c r="BA557" s="25"/>
    </row>
    <row r="558" spans="3:53" s="76" customFormat="1" ht="13" customHeight="1" x14ac:dyDescent="0.4">
      <c r="C558" s="78"/>
      <c r="D558" s="73"/>
      <c r="E558" s="73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25"/>
      <c r="AZ558" s="25"/>
      <c r="BA558" s="25"/>
    </row>
    <row r="559" spans="3:53" s="76" customFormat="1" ht="13" customHeight="1" x14ac:dyDescent="0.4">
      <c r="C559" s="87"/>
      <c r="D559" s="73"/>
      <c r="E559" s="73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25"/>
      <c r="AZ559" s="25"/>
      <c r="BA559" s="25"/>
    </row>
    <row r="560" spans="3:53" s="76" customFormat="1" ht="18" customHeight="1" x14ac:dyDescent="0.45">
      <c r="C560" s="77"/>
      <c r="D560" s="89"/>
      <c r="E560" s="8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</row>
    <row r="561" spans="3:53" s="76" customFormat="1" ht="13" customHeight="1" x14ac:dyDescent="0.4">
      <c r="C561" s="78"/>
      <c r="D561" s="73"/>
      <c r="E561" s="73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25"/>
      <c r="AZ561" s="25"/>
      <c r="BA561" s="25"/>
    </row>
    <row r="562" spans="3:53" s="76" customFormat="1" ht="13" customHeight="1" x14ac:dyDescent="0.4">
      <c r="C562" s="78"/>
      <c r="D562" s="73"/>
      <c r="E562" s="73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25"/>
      <c r="AZ562" s="25"/>
      <c r="BA562" s="25"/>
    </row>
    <row r="563" spans="3:53" s="76" customFormat="1" ht="13" customHeight="1" x14ac:dyDescent="0.4">
      <c r="C563" s="78"/>
      <c r="D563" s="73"/>
      <c r="E563" s="73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25"/>
      <c r="AZ563" s="25"/>
      <c r="BA563" s="25"/>
    </row>
    <row r="564" spans="3:53" s="76" customFormat="1" ht="13" customHeight="1" x14ac:dyDescent="0.4">
      <c r="C564" s="78"/>
      <c r="D564" s="73"/>
      <c r="E564" s="73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25"/>
      <c r="AZ564" s="25"/>
      <c r="BA564" s="25"/>
    </row>
    <row r="565" spans="3:53" s="76" customFormat="1" ht="13" customHeight="1" x14ac:dyDescent="0.4">
      <c r="C565" s="78"/>
      <c r="D565" s="73"/>
      <c r="E565" s="73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25"/>
      <c r="AZ565" s="25"/>
      <c r="BA565" s="25"/>
    </row>
    <row r="566" spans="3:53" s="76" customFormat="1" ht="13" customHeight="1" x14ac:dyDescent="0.4">
      <c r="C566" s="78"/>
      <c r="D566" s="73"/>
      <c r="E566" s="73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25"/>
      <c r="AZ566" s="25"/>
      <c r="BA566" s="25"/>
    </row>
    <row r="567" spans="3:53" s="76" customFormat="1" ht="13" customHeight="1" x14ac:dyDescent="0.4">
      <c r="C567" s="78"/>
      <c r="D567" s="73"/>
      <c r="E567" s="73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25"/>
      <c r="AZ567" s="25"/>
      <c r="BA567" s="25"/>
    </row>
    <row r="568" spans="3:53" s="76" customFormat="1" ht="13" customHeight="1" x14ac:dyDescent="0.4">
      <c r="C568" s="78"/>
      <c r="D568" s="73"/>
      <c r="E568" s="73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25"/>
      <c r="AZ568" s="25"/>
      <c r="BA568" s="25"/>
    </row>
    <row r="569" spans="3:53" s="76" customFormat="1" ht="13" customHeight="1" x14ac:dyDescent="0.4">
      <c r="C569" s="78"/>
      <c r="D569" s="73"/>
      <c r="E569" s="73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25"/>
      <c r="AZ569" s="25"/>
      <c r="BA569" s="25"/>
    </row>
    <row r="570" spans="3:53" s="76" customFormat="1" ht="13" customHeight="1" x14ac:dyDescent="0.4">
      <c r="C570" s="78"/>
      <c r="D570" s="73"/>
      <c r="E570" s="73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25"/>
      <c r="AZ570" s="25"/>
      <c r="BA570" s="25"/>
    </row>
    <row r="571" spans="3:53" s="76" customFormat="1" ht="13" customHeight="1" x14ac:dyDescent="0.4">
      <c r="C571" s="78"/>
      <c r="D571" s="73"/>
      <c r="E571" s="73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25"/>
      <c r="AZ571" s="25"/>
      <c r="BA571" s="25"/>
    </row>
    <row r="572" spans="3:53" s="76" customFormat="1" ht="13" customHeight="1" x14ac:dyDescent="0.4">
      <c r="C572" s="87"/>
      <c r="D572" s="73"/>
      <c r="E572" s="73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25"/>
      <c r="AZ572" s="25"/>
      <c r="BA572" s="25"/>
    </row>
    <row r="573" spans="3:53" s="76" customFormat="1" ht="18" customHeight="1" x14ac:dyDescent="0.45">
      <c r="C573" s="77"/>
      <c r="D573" s="89"/>
      <c r="E573" s="8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</row>
    <row r="574" spans="3:53" s="76" customFormat="1" ht="13" customHeight="1" x14ac:dyDescent="0.4">
      <c r="C574" s="78"/>
      <c r="D574" s="73"/>
      <c r="E574" s="73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25"/>
      <c r="AZ574" s="25"/>
      <c r="BA574" s="25"/>
    </row>
    <row r="575" spans="3:53" s="76" customFormat="1" ht="13" customHeight="1" x14ac:dyDescent="0.4">
      <c r="C575" s="78"/>
      <c r="D575" s="73"/>
      <c r="E575" s="73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25"/>
      <c r="AZ575" s="25"/>
      <c r="BA575" s="25"/>
    </row>
    <row r="576" spans="3:53" s="76" customFormat="1" ht="13" customHeight="1" x14ac:dyDescent="0.4">
      <c r="C576" s="78"/>
      <c r="D576" s="73"/>
      <c r="E576" s="73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25"/>
      <c r="AZ576" s="25"/>
      <c r="BA576" s="25"/>
    </row>
    <row r="577" spans="3:53" s="76" customFormat="1" ht="13" customHeight="1" x14ac:dyDescent="0.4">
      <c r="C577" s="78"/>
      <c r="D577" s="73"/>
      <c r="E577" s="73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25"/>
      <c r="AZ577" s="25"/>
      <c r="BA577" s="25"/>
    </row>
    <row r="578" spans="3:53" s="76" customFormat="1" ht="13" customHeight="1" x14ac:dyDescent="0.4">
      <c r="C578" s="78"/>
      <c r="D578" s="73"/>
      <c r="E578" s="73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25"/>
      <c r="AZ578" s="25"/>
      <c r="BA578" s="25"/>
    </row>
    <row r="579" spans="3:53" s="76" customFormat="1" ht="13" customHeight="1" x14ac:dyDescent="0.4">
      <c r="C579" s="78"/>
      <c r="D579" s="73"/>
      <c r="E579" s="73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25"/>
      <c r="AZ579" s="25"/>
      <c r="BA579" s="25"/>
    </row>
    <row r="580" spans="3:53" s="76" customFormat="1" ht="13" customHeight="1" x14ac:dyDescent="0.4">
      <c r="C580" s="78"/>
      <c r="D580" s="73"/>
      <c r="E580" s="73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25"/>
      <c r="AZ580" s="25"/>
      <c r="BA580" s="25"/>
    </row>
    <row r="581" spans="3:53" s="76" customFormat="1" ht="13" customHeight="1" x14ac:dyDescent="0.4">
      <c r="C581" s="78"/>
      <c r="D581" s="73"/>
      <c r="E581" s="73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25"/>
      <c r="AZ581" s="25"/>
      <c r="BA581" s="25"/>
    </row>
    <row r="582" spans="3:53" s="76" customFormat="1" ht="13" customHeight="1" x14ac:dyDescent="0.4">
      <c r="C582" s="78"/>
      <c r="D582" s="73"/>
      <c r="E582" s="73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25"/>
      <c r="AZ582" s="25"/>
      <c r="BA582" s="25"/>
    </row>
    <row r="583" spans="3:53" s="76" customFormat="1" ht="13" customHeight="1" x14ac:dyDescent="0.4">
      <c r="C583" s="78"/>
      <c r="D583" s="73"/>
      <c r="E583" s="73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25"/>
      <c r="AZ583" s="25"/>
      <c r="BA583" s="25"/>
    </row>
    <row r="584" spans="3:53" s="76" customFormat="1" ht="13" customHeight="1" x14ac:dyDescent="0.4">
      <c r="C584" s="78"/>
      <c r="D584" s="73"/>
      <c r="E584" s="73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25"/>
      <c r="AZ584" s="25"/>
      <c r="BA584" s="25"/>
    </row>
    <row r="585" spans="3:53" s="76" customFormat="1" ht="13" customHeight="1" x14ac:dyDescent="0.4">
      <c r="C585" s="87"/>
      <c r="D585" s="73"/>
      <c r="E585" s="73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25"/>
      <c r="AZ585" s="25"/>
      <c r="BA585" s="25"/>
    </row>
    <row r="586" spans="3:53" s="76" customFormat="1" ht="18" customHeight="1" x14ac:dyDescent="0.45">
      <c r="C586" s="77"/>
      <c r="D586" s="89"/>
      <c r="E586" s="8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</row>
    <row r="587" spans="3:53" s="76" customFormat="1" ht="13" customHeight="1" x14ac:dyDescent="0.4">
      <c r="C587" s="78"/>
      <c r="D587" s="73"/>
      <c r="E587" s="73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25"/>
      <c r="AZ587" s="25"/>
      <c r="BA587" s="25"/>
    </row>
    <row r="588" spans="3:53" s="76" customFormat="1" ht="13" customHeight="1" x14ac:dyDescent="0.4">
      <c r="C588" s="78"/>
      <c r="D588" s="73"/>
      <c r="E588" s="73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25"/>
      <c r="AZ588" s="25"/>
      <c r="BA588" s="25"/>
    </row>
    <row r="589" spans="3:53" s="76" customFormat="1" ht="13" customHeight="1" x14ac:dyDescent="0.4">
      <c r="C589" s="78"/>
      <c r="D589" s="73"/>
      <c r="E589" s="73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25"/>
      <c r="AZ589" s="25"/>
      <c r="BA589" s="25"/>
    </row>
    <row r="590" spans="3:53" s="76" customFormat="1" ht="13" customHeight="1" x14ac:dyDescent="0.4">
      <c r="C590" s="78"/>
      <c r="D590" s="73"/>
      <c r="E590" s="73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25"/>
      <c r="AZ590" s="25"/>
      <c r="BA590" s="25"/>
    </row>
    <row r="591" spans="3:53" s="76" customFormat="1" ht="13" customHeight="1" x14ac:dyDescent="0.4">
      <c r="C591" s="78"/>
      <c r="D591" s="73"/>
      <c r="E591" s="73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25"/>
      <c r="AZ591" s="25"/>
      <c r="BA591" s="25"/>
    </row>
    <row r="592" spans="3:53" s="76" customFormat="1" ht="13" customHeight="1" x14ac:dyDescent="0.4">
      <c r="C592" s="78"/>
      <c r="D592" s="73"/>
      <c r="E592" s="73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25"/>
      <c r="AZ592" s="25"/>
      <c r="BA592" s="25"/>
    </row>
    <row r="593" spans="3:53" s="76" customFormat="1" ht="13" customHeight="1" x14ac:dyDescent="0.4">
      <c r="C593" s="78"/>
      <c r="D593" s="73"/>
      <c r="E593" s="73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25"/>
      <c r="AZ593" s="25"/>
      <c r="BA593" s="25"/>
    </row>
    <row r="594" spans="3:53" s="76" customFormat="1" ht="13" customHeight="1" x14ac:dyDescent="0.4">
      <c r="C594" s="78"/>
      <c r="D594" s="73"/>
      <c r="E594" s="73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25"/>
      <c r="AZ594" s="25"/>
      <c r="BA594" s="25"/>
    </row>
    <row r="595" spans="3:53" s="76" customFormat="1" ht="13" customHeight="1" x14ac:dyDescent="0.4">
      <c r="C595" s="78"/>
      <c r="D595" s="73"/>
      <c r="E595" s="73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25"/>
      <c r="AZ595" s="25"/>
      <c r="BA595" s="25"/>
    </row>
    <row r="596" spans="3:53" s="76" customFormat="1" ht="13" customHeight="1" x14ac:dyDescent="0.4">
      <c r="C596" s="78"/>
      <c r="D596" s="73"/>
      <c r="E596" s="73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25"/>
      <c r="AZ596" s="25"/>
      <c r="BA596" s="25"/>
    </row>
    <row r="597" spans="3:53" s="76" customFormat="1" ht="13" customHeight="1" x14ac:dyDescent="0.4">
      <c r="C597" s="78"/>
      <c r="D597" s="73"/>
      <c r="E597" s="73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25"/>
      <c r="AZ597" s="25"/>
      <c r="BA597" s="25"/>
    </row>
    <row r="598" spans="3:53" s="76" customFormat="1" ht="13" customHeight="1" x14ac:dyDescent="0.4">
      <c r="C598" s="87"/>
      <c r="D598" s="73"/>
      <c r="E598" s="73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25"/>
      <c r="AZ598" s="25"/>
      <c r="BA598" s="25"/>
    </row>
    <row r="599" spans="3:53" s="76" customFormat="1" ht="18" customHeight="1" x14ac:dyDescent="0.45">
      <c r="C599" s="77"/>
      <c r="D599" s="89"/>
      <c r="E599" s="8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</row>
    <row r="600" spans="3:53" s="76" customFormat="1" ht="13" customHeight="1" x14ac:dyDescent="0.4">
      <c r="C600" s="78"/>
      <c r="D600" s="73"/>
      <c r="E600" s="73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25"/>
      <c r="AZ600" s="25"/>
      <c r="BA600" s="25"/>
    </row>
    <row r="601" spans="3:53" s="76" customFormat="1" ht="13" customHeight="1" x14ac:dyDescent="0.4">
      <c r="C601" s="78"/>
      <c r="D601" s="73"/>
      <c r="E601" s="73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25"/>
      <c r="AZ601" s="25"/>
      <c r="BA601" s="25"/>
    </row>
    <row r="602" spans="3:53" s="76" customFormat="1" ht="13" customHeight="1" x14ac:dyDescent="0.4">
      <c r="C602" s="78"/>
      <c r="D602" s="73"/>
      <c r="E602" s="73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25"/>
      <c r="AZ602" s="25"/>
      <c r="BA602" s="25"/>
    </row>
    <row r="603" spans="3:53" s="76" customFormat="1" ht="13" customHeight="1" x14ac:dyDescent="0.4">
      <c r="C603" s="78"/>
      <c r="D603" s="73"/>
      <c r="E603" s="73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25"/>
      <c r="AZ603" s="25"/>
      <c r="BA603" s="25"/>
    </row>
    <row r="604" spans="3:53" s="76" customFormat="1" ht="13" customHeight="1" x14ac:dyDescent="0.4">
      <c r="C604" s="78"/>
      <c r="D604" s="73"/>
      <c r="E604" s="73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25"/>
      <c r="AZ604" s="25"/>
      <c r="BA604" s="25"/>
    </row>
    <row r="605" spans="3:53" s="76" customFormat="1" ht="13" customHeight="1" x14ac:dyDescent="0.4">
      <c r="C605" s="78"/>
      <c r="D605" s="73"/>
      <c r="E605" s="73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25"/>
      <c r="AZ605" s="25"/>
      <c r="BA605" s="25"/>
    </row>
    <row r="606" spans="3:53" s="76" customFormat="1" ht="13" customHeight="1" x14ac:dyDescent="0.4">
      <c r="C606" s="78"/>
      <c r="D606" s="73"/>
      <c r="E606" s="73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25"/>
      <c r="AZ606" s="25"/>
      <c r="BA606" s="25"/>
    </row>
    <row r="607" spans="3:53" s="76" customFormat="1" ht="13" customHeight="1" x14ac:dyDescent="0.4">
      <c r="C607" s="78"/>
      <c r="D607" s="73"/>
      <c r="E607" s="73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25"/>
      <c r="AZ607" s="25"/>
      <c r="BA607" s="25"/>
    </row>
    <row r="608" spans="3:53" s="76" customFormat="1" ht="13" customHeight="1" x14ac:dyDescent="0.4">
      <c r="C608" s="78"/>
      <c r="D608" s="73"/>
      <c r="E608" s="73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25"/>
      <c r="AZ608" s="25"/>
      <c r="BA608" s="25"/>
    </row>
    <row r="609" spans="3:53" s="76" customFormat="1" ht="13" customHeight="1" x14ac:dyDescent="0.4">
      <c r="C609" s="78"/>
      <c r="D609" s="73"/>
      <c r="E609" s="73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25"/>
      <c r="AZ609" s="25"/>
      <c r="BA609" s="25"/>
    </row>
    <row r="610" spans="3:53" s="76" customFormat="1" ht="13" customHeight="1" x14ac:dyDescent="0.4">
      <c r="C610" s="78"/>
      <c r="D610" s="73"/>
      <c r="E610" s="73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25"/>
      <c r="AZ610" s="25"/>
      <c r="BA610" s="25"/>
    </row>
    <row r="611" spans="3:53" s="76" customFormat="1" ht="13" customHeight="1" x14ac:dyDescent="0.4">
      <c r="C611" s="87"/>
      <c r="D611" s="73"/>
      <c r="E611" s="73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25"/>
      <c r="AZ611" s="25"/>
      <c r="BA611" s="25"/>
    </row>
    <row r="612" spans="3:53" s="76" customFormat="1" ht="18" customHeight="1" x14ac:dyDescent="0.45">
      <c r="C612" s="77"/>
      <c r="D612" s="89"/>
      <c r="E612" s="8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</row>
    <row r="613" spans="3:53" s="76" customFormat="1" ht="13" customHeight="1" x14ac:dyDescent="0.4">
      <c r="C613" s="78"/>
      <c r="D613" s="73"/>
      <c r="E613" s="73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25"/>
      <c r="AZ613" s="25"/>
      <c r="BA613" s="25"/>
    </row>
    <row r="614" spans="3:53" s="76" customFormat="1" ht="13" customHeight="1" x14ac:dyDescent="0.4">
      <c r="C614" s="78"/>
      <c r="D614" s="73"/>
      <c r="E614" s="73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25"/>
      <c r="AZ614" s="25"/>
      <c r="BA614" s="25"/>
    </row>
    <row r="615" spans="3:53" s="76" customFormat="1" ht="13" customHeight="1" x14ac:dyDescent="0.4">
      <c r="C615" s="78"/>
      <c r="D615" s="73"/>
      <c r="E615" s="73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25"/>
      <c r="AZ615" s="25"/>
      <c r="BA615" s="25"/>
    </row>
    <row r="616" spans="3:53" s="76" customFormat="1" ht="13" customHeight="1" x14ac:dyDescent="0.4">
      <c r="C616" s="78"/>
      <c r="D616" s="73"/>
      <c r="E616" s="73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25"/>
      <c r="AZ616" s="25"/>
      <c r="BA616" s="25"/>
    </row>
    <row r="617" spans="3:53" s="76" customFormat="1" ht="13" customHeight="1" x14ac:dyDescent="0.4">
      <c r="C617" s="78"/>
      <c r="D617" s="73"/>
      <c r="E617" s="73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25"/>
      <c r="AZ617" s="25"/>
      <c r="BA617" s="25"/>
    </row>
    <row r="618" spans="3:53" s="76" customFormat="1" ht="13" customHeight="1" x14ac:dyDescent="0.4">
      <c r="C618" s="78"/>
      <c r="D618" s="73"/>
      <c r="E618" s="73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25"/>
      <c r="AZ618" s="25"/>
      <c r="BA618" s="25"/>
    </row>
    <row r="619" spans="3:53" s="76" customFormat="1" ht="13" customHeight="1" x14ac:dyDescent="0.4">
      <c r="C619" s="78"/>
      <c r="D619" s="73"/>
      <c r="E619" s="73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25"/>
      <c r="AZ619" s="25"/>
      <c r="BA619" s="25"/>
    </row>
    <row r="620" spans="3:53" s="76" customFormat="1" ht="13" customHeight="1" x14ac:dyDescent="0.4">
      <c r="C620" s="78"/>
      <c r="D620" s="73"/>
      <c r="E620" s="73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25"/>
      <c r="AZ620" s="25"/>
      <c r="BA620" s="25"/>
    </row>
    <row r="621" spans="3:53" s="76" customFormat="1" ht="13" customHeight="1" x14ac:dyDescent="0.4">
      <c r="C621" s="78"/>
      <c r="D621" s="73"/>
      <c r="E621" s="73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25"/>
      <c r="AZ621" s="25"/>
      <c r="BA621" s="25"/>
    </row>
    <row r="622" spans="3:53" s="76" customFormat="1" ht="13" customHeight="1" x14ac:dyDescent="0.4">
      <c r="C622" s="78"/>
      <c r="D622" s="73"/>
      <c r="E622" s="73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25"/>
      <c r="AZ622" s="25"/>
      <c r="BA622" s="25"/>
    </row>
    <row r="623" spans="3:53" s="76" customFormat="1" ht="13" customHeight="1" x14ac:dyDescent="0.4">
      <c r="C623" s="78"/>
      <c r="D623" s="73"/>
      <c r="E623" s="73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25"/>
      <c r="AZ623" s="25"/>
      <c r="BA623" s="25"/>
    </row>
    <row r="624" spans="3:53" s="76" customFormat="1" ht="13" customHeight="1" x14ac:dyDescent="0.4">
      <c r="C624" s="87"/>
      <c r="D624" s="73"/>
      <c r="E624" s="73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25"/>
      <c r="AZ624" s="25"/>
      <c r="BA624" s="25"/>
    </row>
    <row r="625" spans="3:53" s="76" customFormat="1" ht="18" customHeight="1" x14ac:dyDescent="0.45">
      <c r="C625" s="77"/>
      <c r="D625" s="89"/>
      <c r="E625" s="8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</row>
    <row r="626" spans="3:53" s="76" customFormat="1" ht="13" customHeight="1" x14ac:dyDescent="0.4">
      <c r="C626" s="78"/>
      <c r="D626" s="73"/>
      <c r="E626" s="73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25"/>
      <c r="AZ626" s="25"/>
      <c r="BA626" s="25"/>
    </row>
    <row r="627" spans="3:53" s="76" customFormat="1" ht="13" customHeight="1" x14ac:dyDescent="0.4">
      <c r="C627" s="78"/>
      <c r="D627" s="73"/>
      <c r="E627" s="73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25"/>
      <c r="AZ627" s="25"/>
      <c r="BA627" s="25"/>
    </row>
    <row r="628" spans="3:53" s="76" customFormat="1" ht="13" customHeight="1" x14ac:dyDescent="0.4">
      <c r="C628" s="78"/>
      <c r="D628" s="73"/>
      <c r="E628" s="73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25"/>
      <c r="AZ628" s="25"/>
      <c r="BA628" s="25"/>
    </row>
    <row r="629" spans="3:53" s="76" customFormat="1" ht="13" customHeight="1" x14ac:dyDescent="0.4">
      <c r="C629" s="78"/>
      <c r="D629" s="73"/>
      <c r="E629" s="73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25"/>
      <c r="AZ629" s="25"/>
      <c r="BA629" s="25"/>
    </row>
    <row r="630" spans="3:53" s="76" customFormat="1" ht="13" customHeight="1" x14ac:dyDescent="0.4">
      <c r="C630" s="78"/>
      <c r="D630" s="73"/>
      <c r="E630" s="73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25"/>
      <c r="AZ630" s="25"/>
      <c r="BA630" s="25"/>
    </row>
    <row r="631" spans="3:53" s="76" customFormat="1" ht="13" customHeight="1" x14ac:dyDescent="0.4">
      <c r="C631" s="78"/>
      <c r="D631" s="73"/>
      <c r="E631" s="73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25"/>
      <c r="AZ631" s="25"/>
      <c r="BA631" s="25"/>
    </row>
    <row r="632" spans="3:53" s="76" customFormat="1" ht="13" customHeight="1" x14ac:dyDescent="0.4">
      <c r="C632" s="78"/>
      <c r="D632" s="73"/>
      <c r="E632" s="73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25"/>
      <c r="AZ632" s="25"/>
      <c r="BA632" s="25"/>
    </row>
    <row r="633" spans="3:53" s="76" customFormat="1" ht="13" customHeight="1" x14ac:dyDescent="0.4">
      <c r="C633" s="78"/>
      <c r="D633" s="73"/>
      <c r="E633" s="73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25"/>
      <c r="AZ633" s="25"/>
      <c r="BA633" s="25"/>
    </row>
    <row r="634" spans="3:53" s="76" customFormat="1" ht="13" customHeight="1" x14ac:dyDescent="0.4">
      <c r="C634" s="78"/>
      <c r="D634" s="73"/>
      <c r="E634" s="73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25"/>
      <c r="AZ634" s="25"/>
      <c r="BA634" s="25"/>
    </row>
    <row r="635" spans="3:53" s="76" customFormat="1" ht="13" customHeight="1" x14ac:dyDescent="0.4">
      <c r="C635" s="78"/>
      <c r="D635" s="73"/>
      <c r="E635" s="73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25"/>
      <c r="AZ635" s="25"/>
      <c r="BA635" s="25"/>
    </row>
    <row r="636" spans="3:53" s="76" customFormat="1" ht="13" customHeight="1" x14ac:dyDescent="0.4">
      <c r="C636" s="78"/>
      <c r="D636" s="73"/>
      <c r="E636" s="73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25"/>
      <c r="AZ636" s="25"/>
      <c r="BA636" s="25"/>
    </row>
    <row r="637" spans="3:53" s="76" customFormat="1" ht="13" customHeight="1" x14ac:dyDescent="0.4">
      <c r="C637" s="87"/>
      <c r="D637" s="73"/>
      <c r="E637" s="73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25"/>
      <c r="AZ637" s="25"/>
      <c r="BA637" s="25"/>
    </row>
    <row r="638" spans="3:53" s="76" customFormat="1" ht="18" customHeight="1" x14ac:dyDescent="0.45">
      <c r="C638" s="77"/>
      <c r="D638" s="89"/>
      <c r="E638" s="8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</row>
    <row r="639" spans="3:53" s="76" customFormat="1" ht="13" customHeight="1" x14ac:dyDescent="0.4">
      <c r="C639" s="78"/>
      <c r="D639" s="73"/>
      <c r="E639" s="73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25"/>
      <c r="AZ639" s="25"/>
      <c r="BA639" s="25"/>
    </row>
    <row r="640" spans="3:53" s="76" customFormat="1" ht="13" customHeight="1" x14ac:dyDescent="0.4">
      <c r="C640" s="78"/>
      <c r="D640" s="73"/>
      <c r="E640" s="73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25"/>
      <c r="AZ640" s="25"/>
      <c r="BA640" s="25"/>
    </row>
    <row r="641" spans="3:53" s="76" customFormat="1" ht="13" customHeight="1" x14ac:dyDescent="0.4">
      <c r="C641" s="78"/>
      <c r="D641" s="73"/>
      <c r="E641" s="73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25"/>
      <c r="AZ641" s="25"/>
      <c r="BA641" s="25"/>
    </row>
    <row r="642" spans="3:53" s="76" customFormat="1" ht="13" customHeight="1" x14ac:dyDescent="0.4">
      <c r="C642" s="78"/>
      <c r="D642" s="73"/>
      <c r="E642" s="73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25"/>
      <c r="AZ642" s="25"/>
      <c r="BA642" s="25"/>
    </row>
    <row r="643" spans="3:53" s="76" customFormat="1" ht="13" customHeight="1" x14ac:dyDescent="0.4">
      <c r="C643" s="78"/>
      <c r="D643" s="73"/>
      <c r="E643" s="73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25"/>
      <c r="AZ643" s="25"/>
      <c r="BA643" s="25"/>
    </row>
    <row r="644" spans="3:53" s="76" customFormat="1" ht="13" customHeight="1" x14ac:dyDescent="0.4">
      <c r="C644" s="78"/>
      <c r="D644" s="73"/>
      <c r="E644" s="73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25"/>
      <c r="AZ644" s="25"/>
      <c r="BA644" s="25"/>
    </row>
    <row r="645" spans="3:53" s="76" customFormat="1" ht="13" customHeight="1" x14ac:dyDescent="0.4">
      <c r="C645" s="78"/>
      <c r="D645" s="73"/>
      <c r="E645" s="73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25"/>
      <c r="AZ645" s="25"/>
      <c r="BA645" s="25"/>
    </row>
    <row r="646" spans="3:53" s="76" customFormat="1" ht="13" customHeight="1" x14ac:dyDescent="0.4">
      <c r="C646" s="78"/>
      <c r="D646" s="73"/>
      <c r="E646" s="73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25"/>
      <c r="AZ646" s="25"/>
      <c r="BA646" s="25"/>
    </row>
    <row r="647" spans="3:53" s="76" customFormat="1" ht="13" customHeight="1" x14ac:dyDescent="0.4">
      <c r="C647" s="78"/>
      <c r="D647" s="73"/>
      <c r="E647" s="73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25"/>
      <c r="AZ647" s="25"/>
      <c r="BA647" s="25"/>
    </row>
    <row r="648" spans="3:53" s="76" customFormat="1" ht="13" customHeight="1" x14ac:dyDescent="0.4">
      <c r="C648" s="78"/>
      <c r="D648" s="73"/>
      <c r="E648" s="73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25"/>
      <c r="AZ648" s="25"/>
      <c r="BA648" s="25"/>
    </row>
    <row r="649" spans="3:53" s="76" customFormat="1" ht="13" customHeight="1" x14ac:dyDescent="0.4">
      <c r="C649" s="78"/>
      <c r="D649" s="73"/>
      <c r="E649" s="73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25"/>
      <c r="AZ649" s="25"/>
      <c r="BA649" s="25"/>
    </row>
    <row r="650" spans="3:53" s="76" customFormat="1" ht="13" customHeight="1" x14ac:dyDescent="0.4">
      <c r="C650" s="87"/>
      <c r="D650" s="73"/>
      <c r="E650" s="73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25"/>
      <c r="AZ650" s="25"/>
      <c r="BA650" s="25"/>
    </row>
    <row r="651" spans="3:53" s="76" customFormat="1" ht="18" customHeight="1" x14ac:dyDescent="0.45">
      <c r="C651" s="77"/>
      <c r="D651" s="89"/>
      <c r="E651" s="8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</row>
    <row r="652" spans="3:53" s="76" customFormat="1" ht="13" customHeight="1" x14ac:dyDescent="0.4">
      <c r="C652" s="78"/>
      <c r="D652" s="73"/>
      <c r="E652" s="73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25"/>
      <c r="AZ652" s="25"/>
      <c r="BA652" s="25"/>
    </row>
    <row r="653" spans="3:53" s="76" customFormat="1" ht="13" customHeight="1" x14ac:dyDescent="0.4">
      <c r="C653" s="78"/>
      <c r="D653" s="73"/>
      <c r="E653" s="73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25"/>
      <c r="AZ653" s="25"/>
      <c r="BA653" s="25"/>
    </row>
    <row r="654" spans="3:53" s="76" customFormat="1" ht="13" customHeight="1" x14ac:dyDescent="0.4">
      <c r="C654" s="78"/>
      <c r="D654" s="73"/>
      <c r="E654" s="73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25"/>
      <c r="AZ654" s="25"/>
      <c r="BA654" s="25"/>
    </row>
    <row r="655" spans="3:53" s="76" customFormat="1" ht="13" customHeight="1" x14ac:dyDescent="0.4">
      <c r="C655" s="78"/>
      <c r="D655" s="73"/>
      <c r="E655" s="73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25"/>
      <c r="AZ655" s="25"/>
      <c r="BA655" s="25"/>
    </row>
    <row r="656" spans="3:53" s="76" customFormat="1" ht="13" customHeight="1" x14ac:dyDescent="0.4">
      <c r="C656" s="78"/>
      <c r="D656" s="73"/>
      <c r="E656" s="73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25"/>
      <c r="AZ656" s="25"/>
      <c r="BA656" s="25"/>
    </row>
    <row r="657" spans="3:53" s="76" customFormat="1" ht="13" customHeight="1" x14ac:dyDescent="0.4">
      <c r="C657" s="78"/>
      <c r="D657" s="73"/>
      <c r="E657" s="73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25"/>
      <c r="AZ657" s="25"/>
      <c r="BA657" s="25"/>
    </row>
    <row r="658" spans="3:53" s="76" customFormat="1" ht="13" customHeight="1" x14ac:dyDescent="0.4">
      <c r="C658" s="78"/>
      <c r="D658" s="73"/>
      <c r="E658" s="73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25"/>
      <c r="AZ658" s="25"/>
      <c r="BA658" s="25"/>
    </row>
    <row r="659" spans="3:53" s="76" customFormat="1" ht="13" customHeight="1" x14ac:dyDescent="0.4">
      <c r="C659" s="78"/>
      <c r="D659" s="73"/>
      <c r="E659" s="73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25"/>
      <c r="AZ659" s="25"/>
      <c r="BA659" s="25"/>
    </row>
    <row r="660" spans="3:53" s="76" customFormat="1" ht="13" customHeight="1" x14ac:dyDescent="0.4">
      <c r="C660" s="78"/>
      <c r="D660" s="73"/>
      <c r="E660" s="73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25"/>
      <c r="AZ660" s="25"/>
      <c r="BA660" s="25"/>
    </row>
    <row r="661" spans="3:53" s="76" customFormat="1" ht="13" customHeight="1" x14ac:dyDescent="0.4">
      <c r="C661" s="78"/>
      <c r="D661" s="73"/>
      <c r="E661" s="73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25"/>
      <c r="AZ661" s="25"/>
      <c r="BA661" s="25"/>
    </row>
    <row r="662" spans="3:53" s="76" customFormat="1" ht="13" customHeight="1" x14ac:dyDescent="0.4">
      <c r="C662" s="78"/>
      <c r="D662" s="73"/>
      <c r="E662" s="73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25"/>
      <c r="AZ662" s="25"/>
      <c r="BA662" s="25"/>
    </row>
    <row r="663" spans="3:53" s="76" customFormat="1" ht="13" customHeight="1" x14ac:dyDescent="0.4">
      <c r="C663" s="87"/>
      <c r="D663" s="73"/>
      <c r="E663" s="73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25"/>
      <c r="AZ663" s="25"/>
      <c r="BA663" s="25"/>
    </row>
    <row r="664" spans="3:53" s="76" customFormat="1" ht="18" customHeight="1" x14ac:dyDescent="0.45">
      <c r="C664" s="77"/>
      <c r="D664" s="89"/>
      <c r="E664" s="8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3:53" s="76" customFormat="1" ht="13" customHeight="1" x14ac:dyDescent="0.4">
      <c r="C665" s="78"/>
      <c r="D665" s="73"/>
      <c r="E665" s="73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25"/>
      <c r="AZ665" s="25"/>
      <c r="BA665" s="25"/>
    </row>
    <row r="666" spans="3:53" s="76" customFormat="1" ht="13" customHeight="1" x14ac:dyDescent="0.4">
      <c r="C666" s="78"/>
      <c r="D666" s="73"/>
      <c r="E666" s="73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25"/>
      <c r="AZ666" s="25"/>
      <c r="BA666" s="25"/>
    </row>
    <row r="667" spans="3:53" s="76" customFormat="1" ht="13" customHeight="1" x14ac:dyDescent="0.4">
      <c r="C667" s="78"/>
      <c r="D667" s="73"/>
      <c r="E667" s="73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25"/>
      <c r="AZ667" s="25"/>
      <c r="BA667" s="25"/>
    </row>
    <row r="668" spans="3:53" s="76" customFormat="1" ht="13" customHeight="1" x14ac:dyDescent="0.4">
      <c r="C668" s="78"/>
      <c r="D668" s="73"/>
      <c r="E668" s="73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25"/>
      <c r="AZ668" s="25"/>
      <c r="BA668" s="25"/>
    </row>
    <row r="669" spans="3:53" s="76" customFormat="1" ht="13" customHeight="1" x14ac:dyDescent="0.4">
      <c r="C669" s="78"/>
      <c r="D669" s="73"/>
      <c r="E669" s="73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25"/>
      <c r="AZ669" s="25"/>
      <c r="BA669" s="25"/>
    </row>
    <row r="670" spans="3:53" s="76" customFormat="1" ht="13" customHeight="1" x14ac:dyDescent="0.4">
      <c r="C670" s="78"/>
      <c r="D670" s="73"/>
      <c r="E670" s="73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25"/>
      <c r="AZ670" s="25"/>
      <c r="BA670" s="25"/>
    </row>
    <row r="671" spans="3:53" s="76" customFormat="1" ht="13" customHeight="1" x14ac:dyDescent="0.4">
      <c r="C671" s="78"/>
      <c r="D671" s="73"/>
      <c r="E671" s="73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25"/>
      <c r="AZ671" s="25"/>
      <c r="BA671" s="25"/>
    </row>
    <row r="672" spans="3:53" s="76" customFormat="1" ht="13" customHeight="1" x14ac:dyDescent="0.4">
      <c r="C672" s="78"/>
      <c r="D672" s="73"/>
      <c r="E672" s="73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25"/>
      <c r="AZ672" s="25"/>
      <c r="BA672" s="25"/>
    </row>
    <row r="673" spans="3:53" s="76" customFormat="1" ht="13" customHeight="1" x14ac:dyDescent="0.4">
      <c r="C673" s="78"/>
      <c r="D673" s="73"/>
      <c r="E673" s="73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25"/>
      <c r="AZ673" s="25"/>
      <c r="BA673" s="25"/>
    </row>
    <row r="674" spans="3:53" s="76" customFormat="1" ht="13" customHeight="1" x14ac:dyDescent="0.4">
      <c r="C674" s="78"/>
      <c r="D674" s="73"/>
      <c r="E674" s="73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25"/>
      <c r="AZ674" s="25"/>
      <c r="BA674" s="25"/>
    </row>
    <row r="675" spans="3:53" s="76" customFormat="1" ht="13" customHeight="1" x14ac:dyDescent="0.4">
      <c r="C675" s="78"/>
      <c r="D675" s="73"/>
      <c r="E675" s="73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25"/>
      <c r="AZ675" s="25"/>
      <c r="BA675" s="25"/>
    </row>
    <row r="676" spans="3:53" s="76" customFormat="1" ht="13" customHeight="1" x14ac:dyDescent="0.4">
      <c r="C676" s="87"/>
      <c r="D676" s="73"/>
      <c r="E676" s="73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25"/>
      <c r="AZ676" s="25"/>
      <c r="BA676" s="25"/>
    </row>
    <row r="677" spans="3:53" s="76" customFormat="1" ht="18" customHeight="1" x14ac:dyDescent="0.45">
      <c r="C677" s="77"/>
      <c r="D677" s="89"/>
      <c r="E677" s="8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3:53" s="76" customFormat="1" ht="13" customHeight="1" x14ac:dyDescent="0.4">
      <c r="C678" s="78"/>
      <c r="D678" s="73"/>
      <c r="E678" s="73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25"/>
      <c r="AZ678" s="25"/>
      <c r="BA678" s="25"/>
    </row>
    <row r="679" spans="3:53" s="76" customFormat="1" ht="13" customHeight="1" x14ac:dyDescent="0.4">
      <c r="C679" s="78"/>
      <c r="D679" s="73"/>
      <c r="E679" s="73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25"/>
      <c r="AZ679" s="25"/>
      <c r="BA679" s="25"/>
    </row>
    <row r="680" spans="3:53" s="76" customFormat="1" ht="13" customHeight="1" x14ac:dyDescent="0.4">
      <c r="C680" s="78"/>
      <c r="D680" s="73"/>
      <c r="E680" s="73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25"/>
      <c r="AZ680" s="25"/>
      <c r="BA680" s="25"/>
    </row>
    <row r="681" spans="3:53" s="76" customFormat="1" ht="13" customHeight="1" x14ac:dyDescent="0.4">
      <c r="C681" s="78"/>
      <c r="D681" s="73"/>
      <c r="E681" s="73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25"/>
      <c r="AZ681" s="25"/>
      <c r="BA681" s="25"/>
    </row>
    <row r="682" spans="3:53" s="76" customFormat="1" ht="13" customHeight="1" x14ac:dyDescent="0.4">
      <c r="C682" s="78"/>
      <c r="D682" s="73"/>
      <c r="E682" s="73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25"/>
      <c r="AZ682" s="25"/>
      <c r="BA682" s="25"/>
    </row>
    <row r="683" spans="3:53" s="76" customFormat="1" ht="13" customHeight="1" x14ac:dyDescent="0.4">
      <c r="C683" s="78"/>
      <c r="D683" s="73"/>
      <c r="E683" s="73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25"/>
      <c r="AZ683" s="25"/>
      <c r="BA683" s="25"/>
    </row>
    <row r="684" spans="3:53" s="76" customFormat="1" ht="13" customHeight="1" x14ac:dyDescent="0.4">
      <c r="C684" s="78"/>
      <c r="D684" s="73"/>
      <c r="E684" s="73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25"/>
      <c r="AZ684" s="25"/>
      <c r="BA684" s="25"/>
    </row>
    <row r="685" spans="3:53" s="76" customFormat="1" ht="13" customHeight="1" x14ac:dyDescent="0.4">
      <c r="C685" s="78"/>
      <c r="D685" s="73"/>
      <c r="E685" s="73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25"/>
      <c r="AZ685" s="25"/>
      <c r="BA685" s="25"/>
    </row>
    <row r="686" spans="3:53" s="76" customFormat="1" ht="13" customHeight="1" x14ac:dyDescent="0.4">
      <c r="C686" s="78"/>
      <c r="D686" s="73"/>
      <c r="E686" s="73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25"/>
      <c r="AZ686" s="25"/>
      <c r="BA686" s="25"/>
    </row>
    <row r="687" spans="3:53" s="76" customFormat="1" ht="13" customHeight="1" x14ac:dyDescent="0.4">
      <c r="C687" s="78"/>
      <c r="D687" s="73"/>
      <c r="E687" s="73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25"/>
      <c r="AZ687" s="25"/>
      <c r="BA687" s="25"/>
    </row>
    <row r="688" spans="3:53" s="76" customFormat="1" ht="13" customHeight="1" x14ac:dyDescent="0.4">
      <c r="C688" s="78"/>
      <c r="D688" s="73"/>
      <c r="E688" s="73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25"/>
      <c r="AZ688" s="25"/>
      <c r="BA688" s="25"/>
    </row>
    <row r="689" spans="3:53" s="76" customFormat="1" ht="13" customHeight="1" x14ac:dyDescent="0.4">
      <c r="C689" s="87"/>
      <c r="D689" s="73"/>
      <c r="E689" s="73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25"/>
      <c r="AZ689" s="25"/>
      <c r="BA689" s="25"/>
    </row>
    <row r="690" spans="3:53" s="76" customFormat="1" ht="18" customHeight="1" x14ac:dyDescent="0.45">
      <c r="C690" s="77"/>
      <c r="D690" s="89"/>
      <c r="E690" s="8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3:53" s="76" customFormat="1" ht="13" customHeight="1" x14ac:dyDescent="0.4">
      <c r="C691" s="78"/>
      <c r="D691" s="73"/>
      <c r="E691" s="73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25"/>
      <c r="AZ691" s="25"/>
      <c r="BA691" s="25"/>
    </row>
    <row r="692" spans="3:53" s="76" customFormat="1" ht="13" customHeight="1" x14ac:dyDescent="0.4">
      <c r="C692" s="78"/>
      <c r="D692" s="73"/>
      <c r="E692" s="73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25"/>
      <c r="AZ692" s="25"/>
      <c r="BA692" s="25"/>
    </row>
    <row r="693" spans="3:53" s="76" customFormat="1" ht="13" customHeight="1" x14ac:dyDescent="0.4">
      <c r="C693" s="78"/>
      <c r="D693" s="73"/>
      <c r="E693" s="73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25"/>
      <c r="AZ693" s="25"/>
      <c r="BA693" s="25"/>
    </row>
    <row r="694" spans="3:53" s="76" customFormat="1" ht="13" customHeight="1" x14ac:dyDescent="0.4">
      <c r="C694" s="78"/>
      <c r="D694" s="73"/>
      <c r="E694" s="73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25"/>
      <c r="AZ694" s="25"/>
      <c r="BA694" s="25"/>
    </row>
    <row r="695" spans="3:53" s="76" customFormat="1" ht="13" customHeight="1" x14ac:dyDescent="0.4">
      <c r="C695" s="78"/>
      <c r="D695" s="73"/>
      <c r="E695" s="73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25"/>
      <c r="AZ695" s="25"/>
      <c r="BA695" s="25"/>
    </row>
    <row r="696" spans="3:53" s="76" customFormat="1" ht="13" customHeight="1" x14ac:dyDescent="0.4">
      <c r="C696" s="78"/>
      <c r="D696" s="73"/>
      <c r="E696" s="73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25"/>
      <c r="AZ696" s="25"/>
      <c r="BA696" s="25"/>
    </row>
    <row r="697" spans="3:53" s="76" customFormat="1" ht="13" customHeight="1" x14ac:dyDescent="0.4">
      <c r="C697" s="78"/>
      <c r="D697" s="73"/>
      <c r="E697" s="73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25"/>
      <c r="AZ697" s="25"/>
      <c r="BA697" s="25"/>
    </row>
    <row r="698" spans="3:53" s="76" customFormat="1" ht="13" customHeight="1" x14ac:dyDescent="0.4">
      <c r="C698" s="78"/>
      <c r="D698" s="73"/>
      <c r="E698" s="73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25"/>
      <c r="AZ698" s="25"/>
      <c r="BA698" s="25"/>
    </row>
    <row r="699" spans="3:53" s="76" customFormat="1" ht="13" customHeight="1" x14ac:dyDescent="0.4">
      <c r="C699" s="78"/>
      <c r="D699" s="73"/>
      <c r="E699" s="73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25"/>
      <c r="AZ699" s="25"/>
      <c r="BA699" s="25"/>
    </row>
    <row r="700" spans="3:53" s="76" customFormat="1" ht="13" customHeight="1" x14ac:dyDescent="0.4">
      <c r="C700" s="78"/>
      <c r="D700" s="73"/>
      <c r="E700" s="73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25"/>
      <c r="AZ700" s="25"/>
      <c r="BA700" s="25"/>
    </row>
    <row r="701" spans="3:53" s="76" customFormat="1" ht="13" customHeight="1" x14ac:dyDescent="0.4">
      <c r="C701" s="78"/>
      <c r="D701" s="73"/>
      <c r="E701" s="73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25"/>
      <c r="AZ701" s="25"/>
      <c r="BA701" s="25"/>
    </row>
    <row r="702" spans="3:53" s="76" customFormat="1" ht="13" customHeight="1" x14ac:dyDescent="0.4">
      <c r="C702" s="87"/>
      <c r="D702" s="73"/>
      <c r="E702" s="73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25"/>
      <c r="AZ702" s="25"/>
      <c r="BA702" s="25"/>
    </row>
    <row r="703" spans="3:53" s="76" customFormat="1" ht="18" customHeight="1" x14ac:dyDescent="0.45">
      <c r="C703" s="77"/>
      <c r="D703" s="89"/>
      <c r="E703" s="8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3:53" s="76" customFormat="1" ht="13" customHeight="1" x14ac:dyDescent="0.4">
      <c r="C704" s="78"/>
      <c r="D704" s="73"/>
      <c r="E704" s="73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25"/>
      <c r="AZ704" s="25"/>
      <c r="BA704" s="25"/>
    </row>
    <row r="705" spans="3:53" s="76" customFormat="1" ht="13" customHeight="1" x14ac:dyDescent="0.4">
      <c r="C705" s="78"/>
      <c r="D705" s="73"/>
      <c r="E705" s="73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25"/>
      <c r="AZ705" s="25"/>
      <c r="BA705" s="25"/>
    </row>
    <row r="706" spans="3:53" s="76" customFormat="1" ht="13" customHeight="1" x14ac:dyDescent="0.4">
      <c r="C706" s="78"/>
      <c r="D706" s="73"/>
      <c r="E706" s="73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25"/>
      <c r="AZ706" s="25"/>
      <c r="BA706" s="25"/>
    </row>
    <row r="707" spans="3:53" s="76" customFormat="1" ht="13" customHeight="1" x14ac:dyDescent="0.4">
      <c r="C707" s="78"/>
      <c r="D707" s="73"/>
      <c r="E707" s="73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25"/>
      <c r="AZ707" s="25"/>
      <c r="BA707" s="25"/>
    </row>
    <row r="708" spans="3:53" s="76" customFormat="1" ht="13" customHeight="1" x14ac:dyDescent="0.4">
      <c r="C708" s="78"/>
      <c r="D708" s="73"/>
      <c r="E708" s="73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25"/>
      <c r="AZ708" s="25"/>
      <c r="BA708" s="25"/>
    </row>
    <row r="709" spans="3:53" s="76" customFormat="1" ht="13" customHeight="1" x14ac:dyDescent="0.4">
      <c r="C709" s="78"/>
      <c r="D709" s="73"/>
      <c r="E709" s="73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25"/>
      <c r="AZ709" s="25"/>
      <c r="BA709" s="25"/>
    </row>
    <row r="710" spans="3:53" s="76" customFormat="1" ht="13" customHeight="1" x14ac:dyDescent="0.4">
      <c r="C710" s="78"/>
      <c r="D710" s="73"/>
      <c r="E710" s="73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25"/>
      <c r="AZ710" s="25"/>
      <c r="BA710" s="25"/>
    </row>
    <row r="711" spans="3:53" s="76" customFormat="1" ht="13" customHeight="1" x14ac:dyDescent="0.4">
      <c r="C711" s="78"/>
      <c r="D711" s="73"/>
      <c r="E711" s="73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25"/>
      <c r="AZ711" s="25"/>
      <c r="BA711" s="25"/>
    </row>
    <row r="712" spans="3:53" s="76" customFormat="1" ht="13" customHeight="1" x14ac:dyDescent="0.4">
      <c r="C712" s="78"/>
      <c r="D712" s="73"/>
      <c r="E712" s="73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25"/>
      <c r="AZ712" s="25"/>
      <c r="BA712" s="25"/>
    </row>
    <row r="713" spans="3:53" s="76" customFormat="1" ht="13" customHeight="1" x14ac:dyDescent="0.4">
      <c r="C713" s="78"/>
      <c r="D713" s="73"/>
      <c r="E713" s="73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25"/>
      <c r="AZ713" s="25"/>
      <c r="BA713" s="25"/>
    </row>
    <row r="714" spans="3:53" s="76" customFormat="1" ht="13" customHeight="1" x14ac:dyDescent="0.4">
      <c r="C714" s="78"/>
      <c r="D714" s="73"/>
      <c r="E714" s="73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25"/>
      <c r="AZ714" s="25"/>
      <c r="BA714" s="25"/>
    </row>
    <row r="715" spans="3:53" s="76" customFormat="1" ht="13" customHeight="1" x14ac:dyDescent="0.4">
      <c r="C715" s="87"/>
      <c r="D715" s="73"/>
      <c r="E715" s="73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25"/>
      <c r="AZ715" s="25"/>
      <c r="BA715" s="25"/>
    </row>
    <row r="716" spans="3:53" s="76" customFormat="1" ht="18" customHeight="1" x14ac:dyDescent="0.45">
      <c r="C716" s="77"/>
      <c r="D716" s="89"/>
      <c r="E716" s="8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</row>
    <row r="717" spans="3:53" s="76" customFormat="1" ht="13" customHeight="1" x14ac:dyDescent="0.4">
      <c r="C717" s="78"/>
      <c r="D717" s="73"/>
      <c r="E717" s="73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25"/>
      <c r="AZ717" s="25"/>
      <c r="BA717" s="25"/>
    </row>
    <row r="718" spans="3:53" s="76" customFormat="1" ht="13" customHeight="1" x14ac:dyDescent="0.4">
      <c r="C718" s="78"/>
      <c r="D718" s="73"/>
      <c r="E718" s="73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25"/>
      <c r="AZ718" s="25"/>
      <c r="BA718" s="25"/>
    </row>
    <row r="719" spans="3:53" s="76" customFormat="1" ht="13" customHeight="1" x14ac:dyDescent="0.4">
      <c r="C719" s="78"/>
      <c r="D719" s="73"/>
      <c r="E719" s="73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25"/>
      <c r="AZ719" s="25"/>
      <c r="BA719" s="25"/>
    </row>
    <row r="720" spans="3:53" s="76" customFormat="1" ht="13" customHeight="1" x14ac:dyDescent="0.4">
      <c r="C720" s="78"/>
      <c r="D720" s="73"/>
      <c r="E720" s="73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25"/>
      <c r="AZ720" s="25"/>
      <c r="BA720" s="25"/>
    </row>
    <row r="721" spans="3:53" s="76" customFormat="1" ht="13" customHeight="1" x14ac:dyDescent="0.4">
      <c r="C721" s="78"/>
      <c r="D721" s="73"/>
      <c r="E721" s="73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25"/>
      <c r="AZ721" s="25"/>
      <c r="BA721" s="25"/>
    </row>
    <row r="722" spans="3:53" s="76" customFormat="1" ht="13" customHeight="1" x14ac:dyDescent="0.4">
      <c r="C722" s="78"/>
      <c r="D722" s="73"/>
      <c r="E722" s="73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25"/>
      <c r="AZ722" s="25"/>
      <c r="BA722" s="25"/>
    </row>
    <row r="723" spans="3:53" s="76" customFormat="1" ht="13" customHeight="1" x14ac:dyDescent="0.4">
      <c r="C723" s="78"/>
      <c r="D723" s="73"/>
      <c r="E723" s="73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25"/>
      <c r="AZ723" s="25"/>
      <c r="BA723" s="25"/>
    </row>
    <row r="724" spans="3:53" s="76" customFormat="1" ht="13" customHeight="1" x14ac:dyDescent="0.4">
      <c r="C724" s="78"/>
      <c r="D724" s="73"/>
      <c r="E724" s="73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25"/>
      <c r="AZ724" s="25"/>
      <c r="BA724" s="25"/>
    </row>
    <row r="725" spans="3:53" s="76" customFormat="1" ht="13" customHeight="1" x14ac:dyDescent="0.4">
      <c r="C725" s="78"/>
      <c r="D725" s="73"/>
      <c r="E725" s="73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25"/>
      <c r="AZ725" s="25"/>
      <c r="BA725" s="25"/>
    </row>
    <row r="726" spans="3:53" s="76" customFormat="1" ht="13" customHeight="1" x14ac:dyDescent="0.4">
      <c r="C726" s="78"/>
      <c r="D726" s="73"/>
      <c r="E726" s="73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25"/>
      <c r="AZ726" s="25"/>
      <c r="BA726" s="25"/>
    </row>
    <row r="727" spans="3:53" s="76" customFormat="1" ht="13" customHeight="1" x14ac:dyDescent="0.4">
      <c r="C727" s="78"/>
      <c r="D727" s="73"/>
      <c r="E727" s="73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25"/>
      <c r="AZ727" s="25"/>
      <c r="BA727" s="25"/>
    </row>
    <row r="728" spans="3:53" s="76" customFormat="1" ht="13" customHeight="1" x14ac:dyDescent="0.4">
      <c r="C728" s="87"/>
      <c r="D728" s="73"/>
      <c r="E728" s="73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25"/>
      <c r="AZ728" s="25"/>
      <c r="BA728" s="25"/>
    </row>
    <row r="729" spans="3:53" s="76" customFormat="1" x14ac:dyDescent="0.4">
      <c r="C729" s="81"/>
      <c r="D729" s="73"/>
      <c r="E729" s="73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</row>
    <row r="730" spans="3:53" s="76" customFormat="1" x14ac:dyDescent="0.4">
      <c r="C730" s="81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</row>
    <row r="731" spans="3:53" s="76" customFormat="1" x14ac:dyDescent="0.4">
      <c r="C731" s="81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</row>
    <row r="732" spans="3:53" s="76" customFormat="1" x14ac:dyDescent="0.4">
      <c r="C732" s="81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</row>
    <row r="733" spans="3:53" s="76" customFormat="1" x14ac:dyDescent="0.4">
      <c r="C733" s="81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</row>
    <row r="734" spans="3:53" s="76" customFormat="1" x14ac:dyDescent="0.4">
      <c r="C734" s="81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</row>
    <row r="735" spans="3:53" s="76" customFormat="1" x14ac:dyDescent="0.4">
      <c r="C735" s="81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</row>
    <row r="736" spans="3:53" s="76" customFormat="1" x14ac:dyDescent="0.4">
      <c r="C736" s="81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</row>
    <row r="737" spans="3:53" s="76" customFormat="1" x14ac:dyDescent="0.4">
      <c r="C737" s="81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</row>
    <row r="738" spans="3:53" s="76" customFormat="1" x14ac:dyDescent="0.4">
      <c r="C738" s="81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</row>
    <row r="739" spans="3:53" s="76" customFormat="1" x14ac:dyDescent="0.4">
      <c r="C739" s="81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</row>
    <row r="740" spans="3:53" s="76" customFormat="1" x14ac:dyDescent="0.4">
      <c r="C740" s="81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</row>
    <row r="741" spans="3:53" s="76" customFormat="1" x14ac:dyDescent="0.4">
      <c r="C741" s="81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</row>
    <row r="742" spans="3:53" s="76" customFormat="1" x14ac:dyDescent="0.4">
      <c r="C742" s="81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</row>
    <row r="743" spans="3:53" s="76" customFormat="1" x14ac:dyDescent="0.4">
      <c r="C743" s="81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</row>
    <row r="744" spans="3:53" s="76" customFormat="1" x14ac:dyDescent="0.4">
      <c r="C744" s="81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</row>
    <row r="745" spans="3:53" s="76" customFormat="1" x14ac:dyDescent="0.4">
      <c r="C745" s="81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</row>
    <row r="746" spans="3:53" s="76" customFormat="1" x14ac:dyDescent="0.4">
      <c r="C746" s="81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</row>
    <row r="747" spans="3:53" s="76" customFormat="1" x14ac:dyDescent="0.4">
      <c r="C747" s="81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</row>
    <row r="748" spans="3:53" s="76" customFormat="1" x14ac:dyDescent="0.4">
      <c r="C748" s="81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</row>
    <row r="749" spans="3:53" s="76" customFormat="1" x14ac:dyDescent="0.4">
      <c r="C749" s="81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</row>
    <row r="750" spans="3:53" s="76" customFormat="1" x14ac:dyDescent="0.4">
      <c r="C750" s="81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</row>
    <row r="751" spans="3:53" s="76" customFormat="1" x14ac:dyDescent="0.4">
      <c r="C751" s="81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</row>
    <row r="752" spans="3:53" s="76" customFormat="1" x14ac:dyDescent="0.4">
      <c r="C752" s="81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</row>
    <row r="753" spans="3:53" s="76" customFormat="1" x14ac:dyDescent="0.4">
      <c r="C753" s="81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</row>
    <row r="754" spans="3:53" s="76" customFormat="1" x14ac:dyDescent="0.4">
      <c r="C754" s="81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</row>
    <row r="755" spans="3:53" s="76" customFormat="1" x14ac:dyDescent="0.4">
      <c r="C755" s="81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</row>
    <row r="756" spans="3:53" s="76" customFormat="1" ht="24.75" customHeight="1" x14ac:dyDescent="0.5">
      <c r="C756" s="82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</row>
    <row r="757" spans="3:53" s="76" customFormat="1" ht="37.5" customHeight="1" x14ac:dyDescent="0.45">
      <c r="C757" s="83"/>
      <c r="D757" s="88"/>
      <c r="E757" s="88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</row>
    <row r="758" spans="3:53" s="92" customFormat="1" ht="31.5" customHeight="1" x14ac:dyDescent="0.4">
      <c r="C758" s="90"/>
      <c r="D758" s="91"/>
      <c r="E758" s="91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</row>
    <row r="759" spans="3:53" s="92" customFormat="1" ht="13" customHeight="1" x14ac:dyDescent="0.4">
      <c r="C759" s="72"/>
      <c r="D759" s="93"/>
      <c r="E759" s="93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79"/>
      <c r="AY759" s="25"/>
      <c r="AZ759" s="25"/>
      <c r="BA759" s="25"/>
    </row>
    <row r="760" spans="3:53" s="92" customFormat="1" ht="13" customHeight="1" x14ac:dyDescent="0.4">
      <c r="C760" s="72"/>
      <c r="D760" s="93"/>
      <c r="E760" s="93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79"/>
      <c r="AY760" s="25"/>
      <c r="AZ760" s="25"/>
      <c r="BA760" s="25"/>
    </row>
    <row r="761" spans="3:53" s="92" customFormat="1" ht="13" customHeight="1" x14ac:dyDescent="0.4">
      <c r="C761" s="72"/>
      <c r="D761" s="93"/>
      <c r="E761" s="93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79"/>
      <c r="AY761" s="25"/>
      <c r="AZ761" s="25"/>
      <c r="BA761" s="25"/>
    </row>
    <row r="762" spans="3:53" s="92" customFormat="1" ht="13" customHeight="1" x14ac:dyDescent="0.4">
      <c r="C762" s="72"/>
      <c r="D762" s="93"/>
      <c r="E762" s="93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79"/>
      <c r="AY762" s="25"/>
      <c r="AZ762" s="25"/>
      <c r="BA762" s="25"/>
    </row>
    <row r="763" spans="3:53" s="92" customFormat="1" ht="13" customHeight="1" x14ac:dyDescent="0.4">
      <c r="C763" s="78"/>
      <c r="D763" s="93"/>
      <c r="E763" s="93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79"/>
      <c r="AY763" s="25"/>
      <c r="AZ763" s="25"/>
      <c r="BA763" s="25"/>
    </row>
    <row r="764" spans="3:53" s="92" customFormat="1" ht="13" customHeight="1" x14ac:dyDescent="0.4">
      <c r="C764" s="78"/>
      <c r="D764" s="93"/>
      <c r="E764" s="93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79"/>
      <c r="AY764" s="25"/>
      <c r="AZ764" s="25"/>
      <c r="BA764" s="25"/>
    </row>
    <row r="765" spans="3:53" s="92" customFormat="1" ht="13" customHeight="1" x14ac:dyDescent="0.4">
      <c r="C765" s="78"/>
      <c r="D765" s="93"/>
      <c r="E765" s="93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79"/>
      <c r="AY765" s="25"/>
      <c r="AZ765" s="25"/>
      <c r="BA765" s="25"/>
    </row>
    <row r="766" spans="3:53" s="92" customFormat="1" ht="13" customHeight="1" x14ac:dyDescent="0.4">
      <c r="C766" s="78"/>
      <c r="D766" s="93"/>
      <c r="E766" s="93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79"/>
      <c r="AY766" s="25"/>
      <c r="AZ766" s="25"/>
      <c r="BA766" s="25"/>
    </row>
    <row r="767" spans="3:53" s="92" customFormat="1" ht="13" customHeight="1" x14ac:dyDescent="0.4">
      <c r="C767" s="78"/>
      <c r="D767" s="93"/>
      <c r="E767" s="93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79"/>
      <c r="AY767" s="25"/>
      <c r="AZ767" s="25"/>
      <c r="BA767" s="25"/>
    </row>
    <row r="768" spans="3:53" s="92" customFormat="1" ht="13" customHeight="1" x14ac:dyDescent="0.4">
      <c r="C768" s="78"/>
      <c r="D768" s="93"/>
      <c r="E768" s="93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79"/>
      <c r="AY768" s="25"/>
      <c r="AZ768" s="25"/>
      <c r="BA768" s="25"/>
    </row>
    <row r="769" spans="3:53" s="92" customFormat="1" ht="13" customHeight="1" x14ac:dyDescent="0.4">
      <c r="C769" s="78"/>
      <c r="D769" s="93"/>
      <c r="E769" s="93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79"/>
      <c r="AY769" s="25"/>
      <c r="AZ769" s="25"/>
      <c r="BA769" s="25"/>
    </row>
    <row r="770" spans="3:53" s="92" customFormat="1" ht="13" customHeight="1" x14ac:dyDescent="0.4">
      <c r="C770" s="78"/>
      <c r="D770" s="93"/>
      <c r="E770" s="93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79"/>
      <c r="AY770" s="25"/>
      <c r="AZ770" s="25"/>
      <c r="BA770" s="25"/>
    </row>
    <row r="771" spans="3:53" s="92" customFormat="1" ht="13" customHeight="1" x14ac:dyDescent="0.4">
      <c r="C771" s="78"/>
      <c r="D771" s="93"/>
      <c r="E771" s="93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79"/>
      <c r="AY771" s="25"/>
      <c r="AZ771" s="25"/>
      <c r="BA771" s="25"/>
    </row>
    <row r="772" spans="3:53" s="92" customFormat="1" ht="13" customHeight="1" x14ac:dyDescent="0.4">
      <c r="C772" s="78"/>
      <c r="D772" s="93"/>
      <c r="E772" s="93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79"/>
      <c r="AY772" s="25"/>
      <c r="AZ772" s="25"/>
      <c r="BA772" s="25"/>
    </row>
    <row r="773" spans="3:53" s="92" customFormat="1" ht="13" customHeight="1" x14ac:dyDescent="0.4">
      <c r="C773" s="78"/>
      <c r="D773" s="93"/>
      <c r="E773" s="93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79"/>
      <c r="AY773" s="25"/>
      <c r="AZ773" s="25"/>
      <c r="BA773" s="25"/>
    </row>
    <row r="774" spans="3:53" s="92" customFormat="1" ht="13" customHeight="1" x14ac:dyDescent="0.4">
      <c r="C774" s="78"/>
      <c r="D774" s="93"/>
      <c r="E774" s="93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79"/>
      <c r="AY774" s="25"/>
      <c r="AZ774" s="25"/>
      <c r="BA774" s="25"/>
    </row>
    <row r="775" spans="3:53" s="92" customFormat="1" ht="13" customHeight="1" x14ac:dyDescent="0.4">
      <c r="C775" s="78"/>
      <c r="D775" s="93"/>
      <c r="E775" s="93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79"/>
      <c r="AY775" s="25"/>
      <c r="AZ775" s="25"/>
      <c r="BA775" s="25"/>
    </row>
    <row r="776" spans="3:53" s="92" customFormat="1" ht="13" customHeight="1" x14ac:dyDescent="0.4">
      <c r="C776" s="78"/>
      <c r="D776" s="93"/>
      <c r="E776" s="93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79"/>
      <c r="AY776" s="25"/>
      <c r="AZ776" s="25"/>
      <c r="BA776" s="25"/>
    </row>
    <row r="777" spans="3:53" s="92" customFormat="1" ht="13" customHeight="1" x14ac:dyDescent="0.4">
      <c r="C777" s="78"/>
      <c r="D777" s="93"/>
      <c r="E777" s="93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79"/>
      <c r="AY777" s="25"/>
      <c r="AZ777" s="25"/>
      <c r="BA777" s="25"/>
    </row>
    <row r="778" spans="3:53" s="92" customFormat="1" ht="13" customHeight="1" x14ac:dyDescent="0.4">
      <c r="C778" s="78"/>
      <c r="D778" s="93"/>
      <c r="E778" s="93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79"/>
      <c r="AY778" s="25"/>
      <c r="AZ778" s="25"/>
      <c r="BA778" s="25"/>
    </row>
    <row r="779" spans="3:53" s="92" customFormat="1" ht="13" customHeight="1" x14ac:dyDescent="0.4">
      <c r="C779" s="78"/>
      <c r="D779" s="93"/>
      <c r="E779" s="93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79"/>
      <c r="AY779" s="25"/>
      <c r="AZ779" s="25"/>
      <c r="BA779" s="25"/>
    </row>
    <row r="780" spans="3:53" s="92" customFormat="1" ht="13" customHeight="1" x14ac:dyDescent="0.4">
      <c r="C780" s="78"/>
      <c r="D780" s="93"/>
      <c r="E780" s="93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79"/>
      <c r="AY780" s="25"/>
      <c r="AZ780" s="25"/>
      <c r="BA780" s="25"/>
    </row>
    <row r="781" spans="3:53" s="92" customFormat="1" ht="13" customHeight="1" x14ac:dyDescent="0.4">
      <c r="C781" s="78"/>
      <c r="D781" s="93"/>
      <c r="E781" s="93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79"/>
      <c r="AY781" s="25"/>
      <c r="AZ781" s="25"/>
      <c r="BA781" s="25"/>
    </row>
    <row r="782" spans="3:53" s="92" customFormat="1" ht="13" customHeight="1" x14ac:dyDescent="0.4">
      <c r="C782" s="78"/>
      <c r="D782" s="93"/>
      <c r="E782" s="93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79"/>
      <c r="AY782" s="25"/>
      <c r="AZ782" s="25"/>
      <c r="BA782" s="25"/>
    </row>
    <row r="783" spans="3:53" s="92" customFormat="1" ht="13" customHeight="1" x14ac:dyDescent="0.4">
      <c r="C783" s="78"/>
      <c r="D783" s="93"/>
      <c r="E783" s="93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</row>
    <row r="784" spans="3:53" s="92" customFormat="1" ht="13" customHeight="1" x14ac:dyDescent="0.4">
      <c r="C784" s="78"/>
      <c r="D784" s="93"/>
      <c r="E784" s="93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</row>
    <row r="785" spans="3:53" s="92" customFormat="1" ht="13" customHeight="1" x14ac:dyDescent="0.4">
      <c r="C785" s="78"/>
      <c r="D785" s="93"/>
      <c r="E785" s="93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</row>
    <row r="786" spans="3:53" s="92" customFormat="1" ht="13" customHeight="1" x14ac:dyDescent="0.4">
      <c r="C786" s="78"/>
      <c r="D786" s="93"/>
      <c r="E786" s="93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</row>
    <row r="787" spans="3:53" s="92" customFormat="1" ht="13" customHeight="1" x14ac:dyDescent="0.4">
      <c r="C787" s="78"/>
      <c r="D787" s="91"/>
      <c r="E787" s="91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</row>
    <row r="788" spans="3:53" s="92" customFormat="1" ht="18" customHeight="1" x14ac:dyDescent="0.4">
      <c r="C788" s="90"/>
      <c r="D788" s="91"/>
      <c r="E788" s="91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</row>
    <row r="789" spans="3:53" s="92" customFormat="1" ht="13" customHeight="1" x14ac:dyDescent="0.4">
      <c r="C789" s="72"/>
      <c r="D789" s="93"/>
      <c r="E789" s="93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79"/>
      <c r="AY789" s="25"/>
      <c r="AZ789" s="25"/>
      <c r="BA789" s="25"/>
    </row>
    <row r="790" spans="3:53" s="92" customFormat="1" ht="13" customHeight="1" x14ac:dyDescent="0.4">
      <c r="C790" s="72"/>
      <c r="D790" s="93"/>
      <c r="E790" s="93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79"/>
      <c r="AY790" s="25"/>
      <c r="AZ790" s="25"/>
      <c r="BA790" s="25"/>
    </row>
    <row r="791" spans="3:53" s="92" customFormat="1" ht="13" customHeight="1" x14ac:dyDescent="0.4">
      <c r="C791" s="72"/>
      <c r="D791" s="93"/>
      <c r="E791" s="93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79"/>
      <c r="AY791" s="25"/>
      <c r="AZ791" s="25"/>
      <c r="BA791" s="25"/>
    </row>
    <row r="792" spans="3:53" s="92" customFormat="1" ht="13" customHeight="1" x14ac:dyDescent="0.4">
      <c r="C792" s="72"/>
      <c r="D792" s="93"/>
      <c r="E792" s="93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79"/>
      <c r="AY792" s="25"/>
      <c r="AZ792" s="25"/>
      <c r="BA792" s="25"/>
    </row>
    <row r="793" spans="3:53" s="92" customFormat="1" ht="13" customHeight="1" x14ac:dyDescent="0.4">
      <c r="C793" s="78"/>
      <c r="D793" s="93"/>
      <c r="E793" s="93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79"/>
      <c r="AY793" s="25"/>
      <c r="AZ793" s="25"/>
      <c r="BA793" s="25"/>
    </row>
    <row r="794" spans="3:53" s="92" customFormat="1" ht="13" customHeight="1" x14ac:dyDescent="0.4">
      <c r="C794" s="78"/>
      <c r="D794" s="93"/>
      <c r="E794" s="93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79"/>
      <c r="AY794" s="25"/>
      <c r="AZ794" s="25"/>
      <c r="BA794" s="25"/>
    </row>
    <row r="795" spans="3:53" s="92" customFormat="1" ht="13" customHeight="1" x14ac:dyDescent="0.4">
      <c r="C795" s="78"/>
      <c r="D795" s="93"/>
      <c r="E795" s="93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79"/>
      <c r="AY795" s="25"/>
      <c r="AZ795" s="25"/>
      <c r="BA795" s="25"/>
    </row>
    <row r="796" spans="3:53" s="92" customFormat="1" ht="13" customHeight="1" x14ac:dyDescent="0.4">
      <c r="C796" s="78"/>
      <c r="D796" s="93"/>
      <c r="E796" s="93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79"/>
      <c r="AY796" s="25"/>
      <c r="AZ796" s="25"/>
      <c r="BA796" s="25"/>
    </row>
    <row r="797" spans="3:53" s="92" customFormat="1" ht="13" customHeight="1" x14ac:dyDescent="0.4">
      <c r="C797" s="78"/>
      <c r="D797" s="93"/>
      <c r="E797" s="93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79"/>
      <c r="AY797" s="25"/>
      <c r="AZ797" s="25"/>
      <c r="BA797" s="25"/>
    </row>
    <row r="798" spans="3:53" s="92" customFormat="1" ht="13" customHeight="1" x14ac:dyDescent="0.4">
      <c r="C798" s="78"/>
      <c r="D798" s="93"/>
      <c r="E798" s="93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79"/>
      <c r="AY798" s="25"/>
      <c r="AZ798" s="25"/>
      <c r="BA798" s="25"/>
    </row>
    <row r="799" spans="3:53" s="92" customFormat="1" ht="13" customHeight="1" x14ac:dyDescent="0.4">
      <c r="C799" s="78"/>
      <c r="D799" s="93"/>
      <c r="E799" s="93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79"/>
      <c r="AY799" s="25"/>
      <c r="AZ799" s="25"/>
      <c r="BA799" s="25"/>
    </row>
    <row r="800" spans="3:53" s="92" customFormat="1" ht="13" customHeight="1" x14ac:dyDescent="0.4">
      <c r="C800" s="78"/>
      <c r="D800" s="93"/>
      <c r="E800" s="93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79"/>
      <c r="AY800" s="25"/>
      <c r="AZ800" s="25"/>
      <c r="BA800" s="25"/>
    </row>
    <row r="801" spans="3:53" s="92" customFormat="1" ht="13" customHeight="1" x14ac:dyDescent="0.4">
      <c r="C801" s="78"/>
      <c r="D801" s="93"/>
      <c r="E801" s="93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79"/>
      <c r="AY801" s="25"/>
      <c r="AZ801" s="25"/>
      <c r="BA801" s="25"/>
    </row>
    <row r="802" spans="3:53" s="92" customFormat="1" ht="13" customHeight="1" x14ac:dyDescent="0.4">
      <c r="C802" s="78"/>
      <c r="D802" s="93"/>
      <c r="E802" s="93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79"/>
      <c r="AY802" s="25"/>
      <c r="AZ802" s="25"/>
      <c r="BA802" s="25"/>
    </row>
    <row r="803" spans="3:53" s="92" customFormat="1" ht="13" customHeight="1" x14ac:dyDescent="0.4">
      <c r="C803" s="78"/>
      <c r="D803" s="93"/>
      <c r="E803" s="93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79"/>
      <c r="AY803" s="25"/>
      <c r="AZ803" s="25"/>
      <c r="BA803" s="25"/>
    </row>
    <row r="804" spans="3:53" s="92" customFormat="1" ht="13" customHeight="1" x14ac:dyDescent="0.4">
      <c r="C804" s="78"/>
      <c r="D804" s="93"/>
      <c r="E804" s="93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79"/>
      <c r="AY804" s="25"/>
      <c r="AZ804" s="25"/>
      <c r="BA804" s="25"/>
    </row>
    <row r="805" spans="3:53" s="92" customFormat="1" ht="13" customHeight="1" x14ac:dyDescent="0.4">
      <c r="C805" s="78"/>
      <c r="D805" s="93"/>
      <c r="E805" s="93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79"/>
      <c r="AY805" s="25"/>
      <c r="AZ805" s="25"/>
      <c r="BA805" s="25"/>
    </row>
    <row r="806" spans="3:53" s="92" customFormat="1" ht="13" customHeight="1" x14ac:dyDescent="0.4">
      <c r="C806" s="78"/>
      <c r="D806" s="93"/>
      <c r="E806" s="93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79"/>
      <c r="AY806" s="25"/>
      <c r="AZ806" s="25"/>
      <c r="BA806" s="25"/>
    </row>
    <row r="807" spans="3:53" s="92" customFormat="1" ht="13" customHeight="1" x14ac:dyDescent="0.4">
      <c r="C807" s="78"/>
      <c r="D807" s="93"/>
      <c r="E807" s="93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79"/>
      <c r="AY807" s="25"/>
      <c r="AZ807" s="25"/>
      <c r="BA807" s="25"/>
    </row>
    <row r="808" spans="3:53" s="92" customFormat="1" ht="13" customHeight="1" x14ac:dyDescent="0.4">
      <c r="C808" s="78"/>
      <c r="D808" s="93"/>
      <c r="E808" s="93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79"/>
      <c r="AY808" s="25"/>
      <c r="AZ808" s="25"/>
      <c r="BA808" s="25"/>
    </row>
    <row r="809" spans="3:53" s="92" customFormat="1" ht="13" customHeight="1" x14ac:dyDescent="0.4">
      <c r="C809" s="78"/>
      <c r="D809" s="93"/>
      <c r="E809" s="93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79"/>
      <c r="AY809" s="25"/>
      <c r="AZ809" s="25"/>
      <c r="BA809" s="25"/>
    </row>
    <row r="810" spans="3:53" s="92" customFormat="1" ht="13" customHeight="1" x14ac:dyDescent="0.4">
      <c r="C810" s="78"/>
      <c r="D810" s="93"/>
      <c r="E810" s="93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79"/>
      <c r="AY810" s="25"/>
      <c r="AZ810" s="25"/>
      <c r="BA810" s="25"/>
    </row>
    <row r="811" spans="3:53" s="92" customFormat="1" ht="13" customHeight="1" x14ac:dyDescent="0.4">
      <c r="C811" s="78"/>
      <c r="D811" s="93"/>
      <c r="E811" s="93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79"/>
      <c r="AY811" s="25"/>
      <c r="AZ811" s="25"/>
      <c r="BA811" s="25"/>
    </row>
    <row r="812" spans="3:53" s="92" customFormat="1" ht="13" customHeight="1" x14ac:dyDescent="0.4">
      <c r="C812" s="78"/>
      <c r="D812" s="93"/>
      <c r="E812" s="93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79"/>
      <c r="AY812" s="25"/>
      <c r="AZ812" s="25"/>
      <c r="BA812" s="25"/>
    </row>
    <row r="813" spans="3:53" s="92" customFormat="1" ht="13" customHeight="1" x14ac:dyDescent="0.4">
      <c r="C813" s="78"/>
      <c r="D813" s="93"/>
      <c r="E813" s="93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</row>
    <row r="814" spans="3:53" s="92" customFormat="1" ht="13" customHeight="1" x14ac:dyDescent="0.4">
      <c r="C814" s="78"/>
      <c r="D814" s="93"/>
      <c r="E814" s="93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</row>
    <row r="815" spans="3:53" s="92" customFormat="1" ht="13" customHeight="1" x14ac:dyDescent="0.4">
      <c r="C815" s="78"/>
      <c r="D815" s="93"/>
      <c r="E815" s="93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</row>
    <row r="816" spans="3:53" s="92" customFormat="1" ht="13" customHeight="1" x14ac:dyDescent="0.4">
      <c r="C816" s="78"/>
      <c r="D816" s="93"/>
      <c r="E816" s="93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</row>
    <row r="817" spans="3:53" s="76" customFormat="1" ht="42" customHeight="1" x14ac:dyDescent="0.5">
      <c r="C817" s="82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</row>
    <row r="818" spans="3:53" s="92" customFormat="1" ht="30.75" customHeight="1" x14ac:dyDescent="0.4">
      <c r="C818" s="90"/>
      <c r="D818" s="91"/>
      <c r="E818" s="91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</row>
    <row r="819" spans="3:53" s="92" customFormat="1" ht="13" customHeight="1" x14ac:dyDescent="0.4">
      <c r="C819" s="78"/>
      <c r="D819" s="93"/>
      <c r="E819" s="93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79"/>
      <c r="AY819" s="25"/>
      <c r="AZ819" s="25"/>
      <c r="BA819" s="25"/>
    </row>
    <row r="820" spans="3:53" s="92" customFormat="1" ht="13" customHeight="1" x14ac:dyDescent="0.4">
      <c r="C820" s="78"/>
      <c r="D820" s="93"/>
      <c r="E820" s="93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79"/>
      <c r="AY820" s="25"/>
      <c r="AZ820" s="25"/>
      <c r="BA820" s="25"/>
    </row>
    <row r="821" spans="3:53" s="92" customFormat="1" ht="13" customHeight="1" x14ac:dyDescent="0.4">
      <c r="C821" s="78"/>
      <c r="D821" s="93"/>
      <c r="E821" s="93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79"/>
      <c r="AY821" s="25"/>
      <c r="AZ821" s="25"/>
      <c r="BA821" s="25"/>
    </row>
    <row r="822" spans="3:53" s="92" customFormat="1" ht="13" customHeight="1" x14ac:dyDescent="0.4">
      <c r="C822" s="78"/>
      <c r="D822" s="93"/>
      <c r="E822" s="93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79"/>
      <c r="AY822" s="25"/>
      <c r="AZ822" s="25"/>
      <c r="BA822" s="25"/>
    </row>
    <row r="823" spans="3:53" s="92" customFormat="1" ht="13" customHeight="1" x14ac:dyDescent="0.4">
      <c r="C823" s="78"/>
      <c r="D823" s="93"/>
      <c r="E823" s="93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79"/>
      <c r="AY823" s="25"/>
      <c r="AZ823" s="25"/>
      <c r="BA823" s="25"/>
    </row>
    <row r="824" spans="3:53" s="92" customFormat="1" ht="13" customHeight="1" x14ac:dyDescent="0.4">
      <c r="C824" s="78"/>
      <c r="D824" s="93"/>
      <c r="E824" s="93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79"/>
      <c r="AY824" s="25"/>
      <c r="AZ824" s="25"/>
      <c r="BA824" s="25"/>
    </row>
    <row r="825" spans="3:53" s="92" customFormat="1" ht="13" customHeight="1" x14ac:dyDescent="0.4">
      <c r="C825" s="78"/>
      <c r="D825" s="93"/>
      <c r="E825" s="93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79"/>
      <c r="AY825" s="25"/>
      <c r="AZ825" s="25"/>
      <c r="BA825" s="25"/>
    </row>
    <row r="826" spans="3:53" s="92" customFormat="1" ht="13" customHeight="1" x14ac:dyDescent="0.4">
      <c r="C826" s="78"/>
      <c r="D826" s="93"/>
      <c r="E826" s="93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79"/>
      <c r="AY826" s="25"/>
      <c r="AZ826" s="25"/>
      <c r="BA826" s="25"/>
    </row>
    <row r="827" spans="3:53" s="92" customFormat="1" ht="13" customHeight="1" x14ac:dyDescent="0.4">
      <c r="C827" s="78"/>
      <c r="D827" s="93"/>
      <c r="E827" s="93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79"/>
      <c r="AY827" s="25"/>
      <c r="AZ827" s="25"/>
      <c r="BA827" s="25"/>
    </row>
    <row r="828" spans="3:53" s="92" customFormat="1" ht="13" customHeight="1" x14ac:dyDescent="0.4">
      <c r="C828" s="78"/>
      <c r="D828" s="93"/>
      <c r="E828" s="93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79"/>
      <c r="AY828" s="25"/>
      <c r="AZ828" s="25"/>
      <c r="BA828" s="25"/>
    </row>
    <row r="829" spans="3:53" s="92" customFormat="1" ht="13" customHeight="1" x14ac:dyDescent="0.4">
      <c r="C829" s="78"/>
      <c r="D829" s="93"/>
      <c r="E829" s="93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79"/>
      <c r="AY829" s="25"/>
      <c r="AZ829" s="25"/>
      <c r="BA829" s="25"/>
    </row>
    <row r="830" spans="3:53" s="92" customFormat="1" ht="13" customHeight="1" x14ac:dyDescent="0.4">
      <c r="C830" s="78"/>
      <c r="D830" s="93"/>
      <c r="E830" s="93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79"/>
      <c r="AY830" s="25"/>
      <c r="AZ830" s="25"/>
      <c r="BA830" s="25"/>
    </row>
    <row r="831" spans="3:53" s="92" customFormat="1" ht="13" customHeight="1" x14ac:dyDescent="0.4">
      <c r="C831" s="78"/>
      <c r="D831" s="93"/>
      <c r="E831" s="93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  <c r="AI831" s="79"/>
      <c r="AJ831" s="79"/>
      <c r="AK831" s="79"/>
      <c r="AL831" s="79"/>
      <c r="AM831" s="79"/>
      <c r="AN831" s="79"/>
      <c r="AO831" s="79"/>
      <c r="AP831" s="79"/>
      <c r="AQ831" s="79"/>
      <c r="AR831" s="79"/>
      <c r="AS831" s="79"/>
      <c r="AT831" s="79"/>
      <c r="AU831" s="79"/>
      <c r="AV831" s="79"/>
      <c r="AW831" s="79"/>
      <c r="AX831" s="79"/>
      <c r="AY831" s="25"/>
      <c r="AZ831" s="25"/>
      <c r="BA831" s="25"/>
    </row>
    <row r="832" spans="3:53" s="92" customFormat="1" ht="13" customHeight="1" x14ac:dyDescent="0.4">
      <c r="C832" s="78"/>
      <c r="D832" s="93"/>
      <c r="E832" s="93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  <c r="AI832" s="79"/>
      <c r="AJ832" s="79"/>
      <c r="AK832" s="79"/>
      <c r="AL832" s="79"/>
      <c r="AM832" s="79"/>
      <c r="AN832" s="79"/>
      <c r="AO832" s="79"/>
      <c r="AP832" s="79"/>
      <c r="AQ832" s="79"/>
      <c r="AR832" s="79"/>
      <c r="AS832" s="79"/>
      <c r="AT832" s="79"/>
      <c r="AU832" s="79"/>
      <c r="AV832" s="79"/>
      <c r="AW832" s="79"/>
      <c r="AX832" s="79"/>
      <c r="AY832" s="25"/>
      <c r="AZ832" s="25"/>
      <c r="BA832" s="25"/>
    </row>
    <row r="833" spans="3:53" s="92" customFormat="1" ht="13" customHeight="1" x14ac:dyDescent="0.4">
      <c r="C833" s="78"/>
      <c r="D833" s="93"/>
      <c r="E833" s="93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  <c r="AL833" s="79"/>
      <c r="AM833" s="79"/>
      <c r="AN833" s="79"/>
      <c r="AO833" s="79"/>
      <c r="AP833" s="79"/>
      <c r="AQ833" s="79"/>
      <c r="AR833" s="79"/>
      <c r="AS833" s="79"/>
      <c r="AT833" s="79"/>
      <c r="AU833" s="79"/>
      <c r="AV833" s="79"/>
      <c r="AW833" s="79"/>
      <c r="AX833" s="79"/>
      <c r="AY833" s="25"/>
      <c r="AZ833" s="25"/>
      <c r="BA833" s="25"/>
    </row>
    <row r="834" spans="3:53" s="76" customFormat="1" x14ac:dyDescent="0.4">
      <c r="C834" s="81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</row>
    <row r="835" spans="3:53" s="76" customFormat="1" x14ac:dyDescent="0.4">
      <c r="C835" s="81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</row>
    <row r="836" spans="3:53" s="76" customFormat="1" x14ac:dyDescent="0.4">
      <c r="C836" s="81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</row>
    <row r="837" spans="3:53" s="76" customFormat="1" x14ac:dyDescent="0.4">
      <c r="C837" s="81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</row>
    <row r="838" spans="3:53" s="76" customFormat="1" x14ac:dyDescent="0.4">
      <c r="C838" s="81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</row>
    <row r="839" spans="3:53" s="76" customFormat="1" x14ac:dyDescent="0.4">
      <c r="C839" s="81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</row>
    <row r="840" spans="3:53" s="76" customFormat="1" x14ac:dyDescent="0.4">
      <c r="C840" s="81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</row>
    <row r="841" spans="3:53" s="76" customFormat="1" x14ac:dyDescent="0.4">
      <c r="C841" s="81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</row>
    <row r="842" spans="3:53" s="76" customFormat="1" x14ac:dyDescent="0.4">
      <c r="C842" s="81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</row>
    <row r="843" spans="3:53" s="76" customFormat="1" x14ac:dyDescent="0.4">
      <c r="C843" s="81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</row>
    <row r="844" spans="3:53" s="76" customFormat="1" x14ac:dyDescent="0.4">
      <c r="C844" s="81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</row>
    <row r="845" spans="3:53" s="76" customFormat="1" x14ac:dyDescent="0.4">
      <c r="C845" s="81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</row>
    <row r="846" spans="3:53" s="76" customFormat="1" x14ac:dyDescent="0.4">
      <c r="C846" s="81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</row>
    <row r="847" spans="3:53" s="76" customFormat="1" x14ac:dyDescent="0.4">
      <c r="C847" s="81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</row>
    <row r="848" spans="3:53" s="76" customFormat="1" x14ac:dyDescent="0.4">
      <c r="C848" s="81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</row>
    <row r="849" spans="3:53" s="76" customFormat="1" x14ac:dyDescent="0.4">
      <c r="C849" s="81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</row>
    <row r="850" spans="3:53" s="76" customFormat="1" x14ac:dyDescent="0.4">
      <c r="C850" s="81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</row>
    <row r="851" spans="3:53" s="76" customFormat="1" x14ac:dyDescent="0.4">
      <c r="C851" s="81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</row>
    <row r="852" spans="3:53" s="76" customFormat="1" x14ac:dyDescent="0.4">
      <c r="C852" s="81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</row>
    <row r="853" spans="3:53" s="76" customFormat="1" x14ac:dyDescent="0.4">
      <c r="C853" s="81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</row>
    <row r="854" spans="3:53" s="76" customFormat="1" x14ac:dyDescent="0.4">
      <c r="C854" s="81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</row>
    <row r="855" spans="3:53" s="76" customFormat="1" x14ac:dyDescent="0.4">
      <c r="C855" s="81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</row>
    <row r="856" spans="3:53" s="76" customFormat="1" ht="41.25" customHeight="1" x14ac:dyDescent="0.5">
      <c r="C856" s="82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</row>
    <row r="857" spans="3:53" s="76" customFormat="1" ht="24.75" customHeight="1" x14ac:dyDescent="0.45">
      <c r="C857" s="83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</row>
    <row r="858" spans="3:53" s="76" customFormat="1" ht="18" customHeight="1" x14ac:dyDescent="0.4">
      <c r="C858" s="90"/>
      <c r="D858" s="73"/>
      <c r="E858" s="73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</row>
    <row r="859" spans="3:53" s="76" customFormat="1" ht="13" customHeight="1" x14ac:dyDescent="0.4">
      <c r="C859" s="78"/>
      <c r="D859" s="73"/>
      <c r="E859" s="73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25"/>
      <c r="AZ859" s="25"/>
      <c r="BA859" s="94"/>
    </row>
    <row r="860" spans="3:53" s="76" customFormat="1" ht="13" customHeight="1" x14ac:dyDescent="0.4">
      <c r="C860" s="78"/>
      <c r="D860" s="73"/>
      <c r="E860" s="73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25"/>
      <c r="AZ860" s="25"/>
      <c r="BA860" s="94"/>
    </row>
    <row r="861" spans="3:53" s="76" customFormat="1" ht="13" customHeight="1" x14ac:dyDescent="0.4">
      <c r="C861" s="78"/>
      <c r="D861" s="73"/>
      <c r="E861" s="73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25"/>
      <c r="AZ861" s="25"/>
      <c r="BA861" s="94"/>
    </row>
    <row r="862" spans="3:53" s="76" customFormat="1" ht="13" customHeight="1" x14ac:dyDescent="0.4">
      <c r="C862" s="78"/>
      <c r="D862" s="73"/>
      <c r="E862" s="73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25"/>
      <c r="AZ862" s="25"/>
      <c r="BA862" s="94"/>
    </row>
    <row r="863" spans="3:53" s="76" customFormat="1" ht="13" customHeight="1" x14ac:dyDescent="0.4">
      <c r="C863" s="78"/>
      <c r="D863" s="73"/>
      <c r="E863" s="73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25"/>
      <c r="AZ863" s="25"/>
      <c r="BA863" s="94"/>
    </row>
    <row r="864" spans="3:53" s="76" customFormat="1" ht="13" customHeight="1" x14ac:dyDescent="0.4">
      <c r="C864" s="78"/>
      <c r="D864" s="73"/>
      <c r="E864" s="73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25"/>
      <c r="AZ864" s="25"/>
      <c r="BA864" s="94"/>
    </row>
    <row r="865" spans="3:53" s="76" customFormat="1" ht="13" customHeight="1" x14ac:dyDescent="0.4">
      <c r="C865" s="78"/>
      <c r="D865" s="73"/>
      <c r="E865" s="73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25"/>
      <c r="AZ865" s="25"/>
      <c r="BA865" s="94"/>
    </row>
    <row r="866" spans="3:53" s="76" customFormat="1" ht="13" customHeight="1" x14ac:dyDescent="0.4">
      <c r="C866" s="78"/>
      <c r="D866" s="73"/>
      <c r="E866" s="73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25"/>
      <c r="AZ866" s="25"/>
      <c r="BA866" s="94"/>
    </row>
    <row r="867" spans="3:53" s="76" customFormat="1" ht="13" customHeight="1" x14ac:dyDescent="0.4">
      <c r="C867" s="78"/>
      <c r="D867" s="73"/>
      <c r="E867" s="73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25"/>
      <c r="AZ867" s="25"/>
      <c r="BA867" s="94"/>
    </row>
    <row r="868" spans="3:53" s="76" customFormat="1" ht="13" customHeight="1" x14ac:dyDescent="0.4">
      <c r="C868" s="78"/>
      <c r="D868" s="73"/>
      <c r="E868" s="73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25"/>
      <c r="AZ868" s="25"/>
      <c r="BA868" s="94"/>
    </row>
    <row r="869" spans="3:53" s="76" customFormat="1" ht="13" customHeight="1" x14ac:dyDescent="0.4">
      <c r="C869" s="78"/>
      <c r="D869" s="73"/>
      <c r="E869" s="73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25"/>
      <c r="AZ869" s="25"/>
      <c r="BA869" s="94"/>
    </row>
    <row r="870" spans="3:53" s="76" customFormat="1" ht="13" customHeight="1" x14ac:dyDescent="0.4">
      <c r="C870" s="72"/>
      <c r="D870" s="73"/>
      <c r="E870" s="73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25"/>
      <c r="AZ870" s="25"/>
      <c r="BA870" s="94"/>
    </row>
    <row r="871" spans="3:53" s="76" customFormat="1" ht="13" customHeight="1" x14ac:dyDescent="0.4">
      <c r="C871" s="78"/>
      <c r="D871" s="73"/>
      <c r="E871" s="73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25"/>
      <c r="AZ871" s="25"/>
      <c r="BA871" s="94"/>
    </row>
    <row r="872" spans="3:53" s="76" customFormat="1" ht="13" customHeight="1" x14ac:dyDescent="0.4">
      <c r="C872" s="78"/>
      <c r="D872" s="73"/>
      <c r="E872" s="73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25"/>
      <c r="AZ872" s="25"/>
      <c r="BA872" s="94"/>
    </row>
    <row r="873" spans="3:53" s="76" customFormat="1" ht="18" customHeight="1" x14ac:dyDescent="0.4">
      <c r="C873" s="90"/>
      <c r="D873" s="73"/>
      <c r="E873" s="73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</row>
    <row r="874" spans="3:53" s="76" customFormat="1" ht="13" customHeight="1" x14ac:dyDescent="0.4">
      <c r="C874" s="78"/>
      <c r="D874" s="73"/>
      <c r="E874" s="73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25"/>
      <c r="AZ874" s="25"/>
      <c r="BA874" s="94"/>
    </row>
    <row r="875" spans="3:53" s="76" customFormat="1" ht="13" customHeight="1" x14ac:dyDescent="0.4">
      <c r="C875" s="78"/>
      <c r="D875" s="73"/>
      <c r="E875" s="73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25"/>
      <c r="AZ875" s="25"/>
      <c r="BA875" s="94"/>
    </row>
    <row r="876" spans="3:53" s="76" customFormat="1" ht="13" customHeight="1" x14ac:dyDescent="0.4">
      <c r="C876" s="78"/>
      <c r="D876" s="73"/>
      <c r="E876" s="73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25"/>
      <c r="AZ876" s="25"/>
      <c r="BA876" s="94"/>
    </row>
    <row r="877" spans="3:53" s="76" customFormat="1" ht="13" customHeight="1" x14ac:dyDescent="0.4">
      <c r="C877" s="78"/>
      <c r="D877" s="73"/>
      <c r="E877" s="73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25"/>
      <c r="AZ877" s="25"/>
      <c r="BA877" s="94"/>
    </row>
    <row r="878" spans="3:53" s="76" customFormat="1" ht="13" customHeight="1" x14ac:dyDescent="0.4">
      <c r="C878" s="78"/>
      <c r="D878" s="73"/>
      <c r="E878" s="73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25"/>
      <c r="AZ878" s="25"/>
      <c r="BA878" s="94"/>
    </row>
    <row r="879" spans="3:53" s="76" customFormat="1" ht="13" customHeight="1" x14ac:dyDescent="0.4">
      <c r="C879" s="78"/>
      <c r="D879" s="73"/>
      <c r="E879" s="73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25"/>
      <c r="AZ879" s="25"/>
      <c r="BA879" s="94"/>
    </row>
    <row r="880" spans="3:53" s="76" customFormat="1" ht="13" customHeight="1" x14ac:dyDescent="0.4">
      <c r="C880" s="78"/>
      <c r="D880" s="73"/>
      <c r="E880" s="73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25"/>
      <c r="AZ880" s="25"/>
      <c r="BA880" s="94"/>
    </row>
    <row r="881" spans="3:53" s="76" customFormat="1" ht="13" customHeight="1" x14ac:dyDescent="0.4">
      <c r="C881" s="72"/>
      <c r="D881" s="73"/>
      <c r="E881" s="73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25"/>
      <c r="AZ881" s="25"/>
      <c r="BA881" s="94"/>
    </row>
    <row r="882" spans="3:53" s="76" customFormat="1" ht="13" customHeight="1" x14ac:dyDescent="0.4">
      <c r="C882" s="78"/>
      <c r="D882" s="73"/>
      <c r="E882" s="73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25"/>
      <c r="AZ882" s="25"/>
      <c r="BA882" s="94"/>
    </row>
    <row r="883" spans="3:53" s="76" customFormat="1" ht="13" customHeight="1" x14ac:dyDescent="0.4">
      <c r="C883" s="78"/>
      <c r="D883" s="73"/>
      <c r="E883" s="73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25"/>
      <c r="AZ883" s="25"/>
      <c r="BA883" s="94"/>
    </row>
    <row r="884" spans="3:53" s="76" customFormat="1" ht="13" customHeight="1" x14ac:dyDescent="0.4">
      <c r="C884" s="78"/>
      <c r="D884" s="73"/>
      <c r="E884" s="73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25"/>
      <c r="AZ884" s="25"/>
      <c r="BA884" s="94"/>
    </row>
    <row r="885" spans="3:53" s="76" customFormat="1" ht="18" customHeight="1" x14ac:dyDescent="0.4">
      <c r="C885" s="90"/>
      <c r="D885" s="73"/>
      <c r="E885" s="73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</row>
    <row r="886" spans="3:53" s="76" customFormat="1" ht="13" customHeight="1" x14ac:dyDescent="0.4">
      <c r="C886" s="78"/>
      <c r="D886" s="73"/>
      <c r="E886" s="73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25"/>
      <c r="AZ886" s="25"/>
      <c r="BA886" s="94"/>
    </row>
    <row r="887" spans="3:53" s="76" customFormat="1" ht="13" customHeight="1" x14ac:dyDescent="0.4">
      <c r="C887" s="78"/>
      <c r="D887" s="73"/>
      <c r="E887" s="73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25"/>
      <c r="AZ887" s="25"/>
      <c r="BA887" s="94"/>
    </row>
    <row r="888" spans="3:53" s="76" customFormat="1" ht="13" customHeight="1" x14ac:dyDescent="0.4">
      <c r="C888" s="78"/>
      <c r="D888" s="73"/>
      <c r="E888" s="73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25"/>
      <c r="AZ888" s="25"/>
      <c r="BA888" s="94"/>
    </row>
    <row r="889" spans="3:53" s="76" customFormat="1" ht="13" customHeight="1" x14ac:dyDescent="0.4">
      <c r="C889" s="72"/>
      <c r="D889" s="73"/>
      <c r="E889" s="73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25"/>
      <c r="AZ889" s="25"/>
      <c r="BA889" s="94"/>
    </row>
    <row r="890" spans="3:53" s="76" customFormat="1" ht="18" customHeight="1" x14ac:dyDescent="0.4">
      <c r="C890" s="90"/>
      <c r="D890" s="73"/>
      <c r="E890" s="73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</row>
    <row r="891" spans="3:53" s="76" customFormat="1" ht="13" customHeight="1" x14ac:dyDescent="0.4">
      <c r="C891" s="78"/>
      <c r="D891" s="73"/>
      <c r="E891" s="73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25"/>
      <c r="AZ891" s="25"/>
      <c r="BA891" s="94"/>
    </row>
    <row r="892" spans="3:53" s="76" customFormat="1" ht="13" customHeight="1" x14ac:dyDescent="0.4">
      <c r="C892" s="78"/>
      <c r="D892" s="73"/>
      <c r="E892" s="73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25"/>
      <c r="AZ892" s="25"/>
      <c r="BA892" s="94"/>
    </row>
    <row r="893" spans="3:53" s="76" customFormat="1" ht="13" customHeight="1" x14ac:dyDescent="0.4">
      <c r="C893" s="78"/>
      <c r="D893" s="73"/>
      <c r="E893" s="73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25"/>
      <c r="AZ893" s="25"/>
      <c r="BA893" s="94"/>
    </row>
    <row r="894" spans="3:53" s="76" customFormat="1" ht="13" customHeight="1" x14ac:dyDescent="0.4">
      <c r="C894" s="78"/>
      <c r="D894" s="73"/>
      <c r="E894" s="73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25"/>
      <c r="AZ894" s="25"/>
      <c r="BA894" s="94"/>
    </row>
    <row r="895" spans="3:53" s="76" customFormat="1" ht="13" customHeight="1" x14ac:dyDescent="0.4">
      <c r="C895" s="78"/>
      <c r="D895" s="73"/>
      <c r="E895" s="73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25"/>
      <c r="AZ895" s="25"/>
      <c r="BA895" s="94"/>
    </row>
    <row r="896" spans="3:53" s="76" customFormat="1" ht="13" customHeight="1" x14ac:dyDescent="0.4">
      <c r="C896" s="78"/>
      <c r="D896" s="73"/>
      <c r="E896" s="73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25"/>
      <c r="AZ896" s="25"/>
      <c r="BA896" s="94"/>
    </row>
    <row r="897" spans="3:53" s="76" customFormat="1" ht="13" customHeight="1" x14ac:dyDescent="0.4">
      <c r="C897" s="78"/>
      <c r="D897" s="73"/>
      <c r="E897" s="73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25"/>
      <c r="AZ897" s="25"/>
      <c r="BA897" s="94"/>
    </row>
    <row r="898" spans="3:53" s="76" customFormat="1" ht="13" customHeight="1" x14ac:dyDescent="0.4">
      <c r="C898" s="78"/>
      <c r="D898" s="73"/>
      <c r="E898" s="73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25"/>
      <c r="AZ898" s="25"/>
      <c r="BA898" s="94"/>
    </row>
    <row r="899" spans="3:53" s="76" customFormat="1" ht="13" customHeight="1" x14ac:dyDescent="0.4">
      <c r="C899" s="72"/>
      <c r="D899" s="73"/>
      <c r="E899" s="73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25"/>
      <c r="AZ899" s="25"/>
      <c r="BA899" s="94"/>
    </row>
    <row r="900" spans="3:53" s="76" customFormat="1" ht="13" customHeight="1" x14ac:dyDescent="0.4">
      <c r="C900" s="84"/>
      <c r="D900" s="73"/>
      <c r="E900" s="73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25"/>
      <c r="AZ900" s="25"/>
      <c r="BA900" s="94"/>
    </row>
    <row r="901" spans="3:53" s="76" customFormat="1" ht="18" customHeight="1" x14ac:dyDescent="0.4">
      <c r="C901" s="90"/>
      <c r="D901" s="73"/>
      <c r="E901" s="73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</row>
    <row r="902" spans="3:53" s="76" customFormat="1" ht="13" customHeight="1" x14ac:dyDescent="0.4">
      <c r="C902" s="78"/>
      <c r="D902" s="73"/>
      <c r="E902" s="73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25"/>
      <c r="AZ902" s="25"/>
      <c r="BA902" s="94"/>
    </row>
    <row r="903" spans="3:53" s="76" customFormat="1" ht="13" customHeight="1" x14ac:dyDescent="0.4">
      <c r="C903" s="72"/>
      <c r="D903" s="73"/>
      <c r="E903" s="73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25"/>
      <c r="AZ903" s="25"/>
      <c r="BA903" s="94"/>
    </row>
    <row r="904" spans="3:53" s="76" customFormat="1" x14ac:dyDescent="0.4">
      <c r="C904" s="81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</row>
    <row r="905" spans="3:53" s="76" customFormat="1" x14ac:dyDescent="0.4">
      <c r="C905" s="81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</row>
    <row r="906" spans="3:53" s="76" customFormat="1" x14ac:dyDescent="0.4">
      <c r="C906" s="81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</row>
    <row r="907" spans="3:53" s="76" customFormat="1" ht="24.75" customHeight="1" x14ac:dyDescent="0.45">
      <c r="C907" s="83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</row>
    <row r="908" spans="3:53" s="76" customFormat="1" ht="18" customHeight="1" x14ac:dyDescent="0.4">
      <c r="C908" s="90"/>
      <c r="D908" s="73"/>
      <c r="E908" s="73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</row>
    <row r="909" spans="3:53" s="76" customFormat="1" ht="13" customHeight="1" x14ac:dyDescent="0.4">
      <c r="C909" s="78"/>
      <c r="D909" s="73"/>
      <c r="E909" s="73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25"/>
      <c r="AZ909" s="25"/>
      <c r="BA909" s="94"/>
    </row>
    <row r="910" spans="3:53" s="76" customFormat="1" ht="13" customHeight="1" x14ac:dyDescent="0.4">
      <c r="C910" s="78"/>
      <c r="D910" s="73"/>
      <c r="E910" s="73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25"/>
      <c r="AZ910" s="25"/>
      <c r="BA910" s="94"/>
    </row>
    <row r="911" spans="3:53" s="76" customFormat="1" ht="13" customHeight="1" x14ac:dyDescent="0.4">
      <c r="C911" s="78"/>
      <c r="D911" s="73"/>
      <c r="E911" s="73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25"/>
      <c r="AZ911" s="25"/>
      <c r="BA911" s="94"/>
    </row>
    <row r="912" spans="3:53" s="76" customFormat="1" ht="13" customHeight="1" x14ac:dyDescent="0.4">
      <c r="C912" s="78"/>
      <c r="D912" s="73"/>
      <c r="E912" s="73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25"/>
      <c r="AZ912" s="25"/>
      <c r="BA912" s="94"/>
    </row>
    <row r="913" spans="3:53" s="76" customFormat="1" ht="13" customHeight="1" x14ac:dyDescent="0.4">
      <c r="C913" s="78"/>
      <c r="D913" s="73"/>
      <c r="E913" s="73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25"/>
      <c r="AZ913" s="25"/>
      <c r="BA913" s="94"/>
    </row>
    <row r="914" spans="3:53" s="76" customFormat="1" ht="13" customHeight="1" x14ac:dyDescent="0.4">
      <c r="C914" s="78"/>
      <c r="D914" s="73"/>
      <c r="E914" s="73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25"/>
      <c r="AZ914" s="25"/>
      <c r="BA914" s="94"/>
    </row>
    <row r="915" spans="3:53" s="76" customFormat="1" ht="13" customHeight="1" x14ac:dyDescent="0.4">
      <c r="C915" s="78"/>
      <c r="D915" s="73"/>
      <c r="E915" s="73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25"/>
      <c r="AZ915" s="25"/>
      <c r="BA915" s="94"/>
    </row>
    <row r="916" spans="3:53" s="76" customFormat="1" ht="13" customHeight="1" x14ac:dyDescent="0.4">
      <c r="C916" s="78"/>
      <c r="D916" s="73"/>
      <c r="E916" s="73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25"/>
      <c r="AZ916" s="25"/>
      <c r="BA916" s="94"/>
    </row>
    <row r="917" spans="3:53" s="76" customFormat="1" ht="13" customHeight="1" x14ac:dyDescent="0.4">
      <c r="C917" s="78"/>
      <c r="D917" s="73"/>
      <c r="E917" s="73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25"/>
      <c r="AZ917" s="25"/>
      <c r="BA917" s="94"/>
    </row>
    <row r="918" spans="3:53" s="76" customFormat="1" ht="13" customHeight="1" x14ac:dyDescent="0.4">
      <c r="C918" s="78"/>
      <c r="D918" s="73"/>
      <c r="E918" s="73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25"/>
      <c r="AZ918" s="25"/>
      <c r="BA918" s="94"/>
    </row>
    <row r="919" spans="3:53" s="76" customFormat="1" ht="13" customHeight="1" x14ac:dyDescent="0.4">
      <c r="C919" s="78"/>
      <c r="D919" s="73"/>
      <c r="E919" s="73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25"/>
      <c r="AZ919" s="25"/>
      <c r="BA919" s="94"/>
    </row>
    <row r="920" spans="3:53" s="76" customFormat="1" ht="13" customHeight="1" x14ac:dyDescent="0.4">
      <c r="C920" s="72"/>
      <c r="D920" s="73"/>
      <c r="E920" s="73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25"/>
      <c r="AZ920" s="25"/>
      <c r="BA920" s="94"/>
    </row>
    <row r="921" spans="3:53" s="76" customFormat="1" ht="13" customHeight="1" x14ac:dyDescent="0.4">
      <c r="C921" s="78"/>
      <c r="D921" s="73"/>
      <c r="E921" s="73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25"/>
      <c r="AZ921" s="25"/>
      <c r="BA921" s="94"/>
    </row>
    <row r="922" spans="3:53" s="76" customFormat="1" ht="13" customHeight="1" x14ac:dyDescent="0.4">
      <c r="C922" s="78"/>
      <c r="D922" s="73"/>
      <c r="E922" s="73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25"/>
      <c r="AZ922" s="25"/>
      <c r="BA922" s="94"/>
    </row>
    <row r="923" spans="3:53" s="76" customFormat="1" ht="18" customHeight="1" x14ac:dyDescent="0.4">
      <c r="C923" s="90"/>
      <c r="D923" s="73"/>
      <c r="E923" s="73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</row>
    <row r="924" spans="3:53" s="76" customFormat="1" ht="13" customHeight="1" x14ac:dyDescent="0.4">
      <c r="C924" s="78"/>
      <c r="D924" s="73"/>
      <c r="E924" s="73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25"/>
      <c r="AZ924" s="25"/>
      <c r="BA924" s="94"/>
    </row>
    <row r="925" spans="3:53" s="76" customFormat="1" ht="13" customHeight="1" x14ac:dyDescent="0.4">
      <c r="C925" s="78"/>
      <c r="D925" s="73"/>
      <c r="E925" s="73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25"/>
      <c r="AZ925" s="25"/>
      <c r="BA925" s="94"/>
    </row>
    <row r="926" spans="3:53" s="76" customFormat="1" ht="13" customHeight="1" x14ac:dyDescent="0.4">
      <c r="C926" s="78"/>
      <c r="D926" s="73"/>
      <c r="E926" s="73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25"/>
      <c r="AZ926" s="25"/>
      <c r="BA926" s="94"/>
    </row>
    <row r="927" spans="3:53" s="76" customFormat="1" ht="13" customHeight="1" x14ac:dyDescent="0.4">
      <c r="C927" s="78"/>
      <c r="D927" s="73"/>
      <c r="E927" s="73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25"/>
      <c r="AZ927" s="25"/>
      <c r="BA927" s="94"/>
    </row>
    <row r="928" spans="3:53" s="76" customFormat="1" ht="13" customHeight="1" x14ac:dyDescent="0.4">
      <c r="C928" s="78"/>
      <c r="D928" s="73"/>
      <c r="E928" s="73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25"/>
      <c r="AZ928" s="25"/>
      <c r="BA928" s="94"/>
    </row>
    <row r="929" spans="3:53" s="76" customFormat="1" ht="13" customHeight="1" x14ac:dyDescent="0.4">
      <c r="C929" s="78"/>
      <c r="D929" s="73"/>
      <c r="E929" s="73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25"/>
      <c r="AZ929" s="25"/>
      <c r="BA929" s="94"/>
    </row>
    <row r="930" spans="3:53" s="76" customFormat="1" ht="13" customHeight="1" x14ac:dyDescent="0.4">
      <c r="C930" s="78"/>
      <c r="D930" s="73"/>
      <c r="E930" s="73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25"/>
      <c r="AZ930" s="25"/>
      <c r="BA930" s="94"/>
    </row>
    <row r="931" spans="3:53" s="76" customFormat="1" ht="13" customHeight="1" x14ac:dyDescent="0.4">
      <c r="C931" s="72"/>
      <c r="D931" s="73"/>
      <c r="E931" s="73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25"/>
      <c r="AZ931" s="25"/>
      <c r="BA931" s="94"/>
    </row>
    <row r="932" spans="3:53" s="76" customFormat="1" ht="13" customHeight="1" x14ac:dyDescent="0.4">
      <c r="C932" s="78"/>
      <c r="D932" s="73"/>
      <c r="E932" s="73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25"/>
      <c r="AZ932" s="25"/>
      <c r="BA932" s="94"/>
    </row>
    <row r="933" spans="3:53" s="76" customFormat="1" ht="13" customHeight="1" x14ac:dyDescent="0.4">
      <c r="C933" s="78"/>
      <c r="D933" s="73"/>
      <c r="E933" s="73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25"/>
      <c r="AZ933" s="25"/>
      <c r="BA933" s="94"/>
    </row>
    <row r="934" spans="3:53" s="76" customFormat="1" ht="13" customHeight="1" x14ac:dyDescent="0.4">
      <c r="C934" s="78"/>
      <c r="D934" s="73"/>
      <c r="E934" s="73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25"/>
      <c r="AZ934" s="25"/>
      <c r="BA934" s="94"/>
    </row>
    <row r="935" spans="3:53" s="76" customFormat="1" ht="18" customHeight="1" x14ac:dyDescent="0.4">
      <c r="C935" s="90"/>
      <c r="D935" s="73"/>
      <c r="E935" s="73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</row>
    <row r="936" spans="3:53" s="76" customFormat="1" ht="13" customHeight="1" x14ac:dyDescent="0.4">
      <c r="C936" s="78"/>
      <c r="D936" s="73"/>
      <c r="E936" s="73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25"/>
      <c r="AZ936" s="25"/>
      <c r="BA936" s="94"/>
    </row>
    <row r="937" spans="3:53" s="76" customFormat="1" ht="13" customHeight="1" x14ac:dyDescent="0.4">
      <c r="C937" s="78"/>
      <c r="D937" s="73"/>
      <c r="E937" s="73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25"/>
      <c r="AZ937" s="25"/>
      <c r="BA937" s="94"/>
    </row>
    <row r="938" spans="3:53" s="76" customFormat="1" ht="13" customHeight="1" x14ac:dyDescent="0.4">
      <c r="C938" s="78"/>
      <c r="D938" s="73"/>
      <c r="E938" s="73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25"/>
      <c r="AZ938" s="25"/>
      <c r="BA938" s="94"/>
    </row>
    <row r="939" spans="3:53" s="76" customFormat="1" ht="13" customHeight="1" x14ac:dyDescent="0.4">
      <c r="C939" s="72"/>
      <c r="D939" s="73"/>
      <c r="E939" s="73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25"/>
      <c r="AZ939" s="25"/>
      <c r="BA939" s="94"/>
    </row>
    <row r="940" spans="3:53" s="76" customFormat="1" ht="18" customHeight="1" x14ac:dyDescent="0.4">
      <c r="C940" s="90"/>
      <c r="D940" s="73"/>
      <c r="E940" s="73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</row>
    <row r="941" spans="3:53" s="76" customFormat="1" ht="13" customHeight="1" x14ac:dyDescent="0.4">
      <c r="C941" s="78"/>
      <c r="D941" s="73"/>
      <c r="E941" s="73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25"/>
      <c r="AZ941" s="25"/>
      <c r="BA941" s="94"/>
    </row>
    <row r="942" spans="3:53" s="76" customFormat="1" ht="13" customHeight="1" x14ac:dyDescent="0.4">
      <c r="C942" s="78"/>
      <c r="D942" s="73"/>
      <c r="E942" s="73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25"/>
      <c r="AZ942" s="25"/>
      <c r="BA942" s="94"/>
    </row>
    <row r="943" spans="3:53" s="76" customFormat="1" ht="13" customHeight="1" x14ac:dyDescent="0.4">
      <c r="C943" s="78"/>
      <c r="D943" s="73"/>
      <c r="E943" s="73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25"/>
      <c r="AZ943" s="25"/>
      <c r="BA943" s="94"/>
    </row>
    <row r="944" spans="3:53" s="76" customFormat="1" ht="13" customHeight="1" x14ac:dyDescent="0.4">
      <c r="C944" s="78"/>
      <c r="D944" s="73"/>
      <c r="E944" s="73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25"/>
      <c r="AZ944" s="25"/>
      <c r="BA944" s="94"/>
    </row>
    <row r="945" spans="3:53" s="76" customFormat="1" ht="13" customHeight="1" x14ac:dyDescent="0.4">
      <c r="C945" s="78"/>
      <c r="D945" s="73"/>
      <c r="E945" s="73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25"/>
      <c r="AZ945" s="25"/>
      <c r="BA945" s="94"/>
    </row>
    <row r="946" spans="3:53" s="76" customFormat="1" ht="13" customHeight="1" x14ac:dyDescent="0.4">
      <c r="C946" s="78"/>
      <c r="D946" s="73"/>
      <c r="E946" s="73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25"/>
      <c r="AZ946" s="25"/>
      <c r="BA946" s="94"/>
    </row>
    <row r="947" spans="3:53" s="76" customFormat="1" ht="13" customHeight="1" x14ac:dyDescent="0.4">
      <c r="C947" s="78"/>
      <c r="D947" s="73"/>
      <c r="E947" s="73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25"/>
      <c r="AZ947" s="25"/>
      <c r="BA947" s="94"/>
    </row>
    <row r="948" spans="3:53" s="76" customFormat="1" ht="13" customHeight="1" x14ac:dyDescent="0.4">
      <c r="C948" s="78"/>
      <c r="D948" s="73"/>
      <c r="E948" s="73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25"/>
      <c r="AZ948" s="25"/>
      <c r="BA948" s="94"/>
    </row>
    <row r="949" spans="3:53" s="76" customFormat="1" ht="13" customHeight="1" x14ac:dyDescent="0.4">
      <c r="C949" s="72"/>
      <c r="D949" s="73"/>
      <c r="E949" s="73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25"/>
      <c r="AZ949" s="25"/>
      <c r="BA949" s="94"/>
    </row>
    <row r="950" spans="3:53" s="76" customFormat="1" ht="13" customHeight="1" x14ac:dyDescent="0.4">
      <c r="C950" s="84"/>
      <c r="D950" s="73"/>
      <c r="E950" s="73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25"/>
      <c r="AZ950" s="25"/>
      <c r="BA950" s="94"/>
    </row>
    <row r="951" spans="3:53" s="76" customFormat="1" ht="18" customHeight="1" x14ac:dyDescent="0.4">
      <c r="C951" s="90"/>
      <c r="D951" s="73"/>
      <c r="E951" s="73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</row>
    <row r="952" spans="3:53" s="76" customFormat="1" ht="13" customHeight="1" x14ac:dyDescent="0.4">
      <c r="C952" s="78"/>
      <c r="D952" s="73"/>
      <c r="E952" s="73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25"/>
      <c r="AZ952" s="25"/>
      <c r="BA952" s="94"/>
    </row>
    <row r="953" spans="3:53" s="76" customFormat="1" ht="13" customHeight="1" x14ac:dyDescent="0.4">
      <c r="C953" s="72"/>
      <c r="D953" s="73"/>
      <c r="E953" s="73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25"/>
      <c r="AZ953" s="25"/>
      <c r="BA953" s="94"/>
    </row>
    <row r="954" spans="3:53" s="76" customFormat="1" x14ac:dyDescent="0.4">
      <c r="C954" s="81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</row>
    <row r="955" spans="3:53" s="76" customFormat="1" x14ac:dyDescent="0.4">
      <c r="C955" s="81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</row>
    <row r="956" spans="3:53" s="76" customFormat="1" x14ac:dyDescent="0.4">
      <c r="C956" s="81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</row>
    <row r="957" spans="3:53" s="76" customFormat="1" x14ac:dyDescent="0.4">
      <c r="C957" s="81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</row>
    <row r="958" spans="3:53" s="76" customFormat="1" x14ac:dyDescent="0.4">
      <c r="C958" s="81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</row>
    <row r="959" spans="3:53" s="76" customFormat="1" x14ac:dyDescent="0.4">
      <c r="C959" s="81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</row>
    <row r="960" spans="3:53" s="76" customFormat="1" x14ac:dyDescent="0.4">
      <c r="C960" s="81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</row>
    <row r="961" spans="3:53" s="76" customFormat="1" x14ac:dyDescent="0.4">
      <c r="C961" s="81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</row>
    <row r="962" spans="3:53" s="76" customFormat="1" x14ac:dyDescent="0.4">
      <c r="C962" s="81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</row>
    <row r="963" spans="3:53" s="76" customFormat="1" x14ac:dyDescent="0.4">
      <c r="C963" s="81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</row>
    <row r="964" spans="3:53" s="76" customFormat="1" x14ac:dyDescent="0.4">
      <c r="C964" s="81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</row>
    <row r="965" spans="3:53" s="76" customFormat="1" x14ac:dyDescent="0.4">
      <c r="C965" s="81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</row>
    <row r="966" spans="3:53" s="76" customFormat="1" x14ac:dyDescent="0.4">
      <c r="C966" s="81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</row>
    <row r="967" spans="3:53" s="76" customFormat="1" x14ac:dyDescent="0.4">
      <c r="C967" s="81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</row>
    <row r="968" spans="3:53" s="76" customFormat="1" x14ac:dyDescent="0.4">
      <c r="C968" s="81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</row>
    <row r="969" spans="3:53" s="76" customFormat="1" x14ac:dyDescent="0.4">
      <c r="C969" s="81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</row>
    <row r="970" spans="3:53" s="76" customFormat="1" x14ac:dyDescent="0.4">
      <c r="C970" s="81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</row>
    <row r="971" spans="3:53" s="76" customFormat="1" x14ac:dyDescent="0.4">
      <c r="C971" s="81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</row>
    <row r="972" spans="3:53" s="76" customFormat="1" x14ac:dyDescent="0.4">
      <c r="C972" s="81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</row>
    <row r="973" spans="3:53" s="76" customFormat="1" x14ac:dyDescent="0.4">
      <c r="C973" s="81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</row>
    <row r="974" spans="3:53" s="76" customFormat="1" x14ac:dyDescent="0.4">
      <c r="C974" s="81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</row>
    <row r="975" spans="3:53" s="76" customFormat="1" x14ac:dyDescent="0.4">
      <c r="C975" s="81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</row>
    <row r="976" spans="3:53" s="76" customFormat="1" x14ac:dyDescent="0.4">
      <c r="C976" s="81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</row>
    <row r="977" spans="3:53" s="76" customFormat="1" x14ac:dyDescent="0.4">
      <c r="C977" s="81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</row>
    <row r="978" spans="3:53" s="76" customFormat="1" x14ac:dyDescent="0.4">
      <c r="C978" s="81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</row>
    <row r="979" spans="3:53" s="76" customFormat="1" x14ac:dyDescent="0.4">
      <c r="C979" s="81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</row>
    <row r="980" spans="3:53" s="76" customFormat="1" x14ac:dyDescent="0.4">
      <c r="C980" s="81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</row>
    <row r="981" spans="3:53" s="76" customFormat="1" x14ac:dyDescent="0.4">
      <c r="C981" s="81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</row>
    <row r="982" spans="3:53" s="76" customFormat="1" x14ac:dyDescent="0.4">
      <c r="C982" s="81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</row>
    <row r="983" spans="3:53" s="76" customFormat="1" x14ac:dyDescent="0.4">
      <c r="C983" s="81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</row>
    <row r="984" spans="3:53" s="76" customFormat="1" x14ac:dyDescent="0.4">
      <c r="C984" s="81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</row>
    <row r="985" spans="3:53" s="76" customFormat="1" x14ac:dyDescent="0.4">
      <c r="C985" s="81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</row>
    <row r="986" spans="3:53" s="76" customFormat="1" x14ac:dyDescent="0.4">
      <c r="C986" s="81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</row>
    <row r="987" spans="3:53" s="76" customFormat="1" x14ac:dyDescent="0.4">
      <c r="C987" s="81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</row>
    <row r="988" spans="3:53" s="76" customFormat="1" x14ac:dyDescent="0.4">
      <c r="C988" s="81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</row>
    <row r="989" spans="3:53" s="76" customFormat="1" x14ac:dyDescent="0.4">
      <c r="C989" s="81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</row>
    <row r="990" spans="3:53" s="76" customFormat="1" x14ac:dyDescent="0.4">
      <c r="C990" s="81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</row>
    <row r="991" spans="3:53" s="76" customFormat="1" x14ac:dyDescent="0.4">
      <c r="C991" s="81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</row>
    <row r="992" spans="3:53" s="76" customFormat="1" x14ac:dyDescent="0.4">
      <c r="C992" s="81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</row>
    <row r="993" spans="3:53" s="76" customFormat="1" x14ac:dyDescent="0.4">
      <c r="C993" s="81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</row>
    <row r="994" spans="3:53" s="76" customFormat="1" x14ac:dyDescent="0.4">
      <c r="C994" s="81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</row>
    <row r="995" spans="3:53" s="76" customFormat="1" x14ac:dyDescent="0.4">
      <c r="C995" s="81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</row>
    <row r="996" spans="3:53" s="76" customFormat="1" x14ac:dyDescent="0.4">
      <c r="C996" s="81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</row>
    <row r="997" spans="3:53" s="76" customFormat="1" x14ac:dyDescent="0.4">
      <c r="C997" s="81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</row>
    <row r="998" spans="3:53" s="76" customFormat="1" x14ac:dyDescent="0.4">
      <c r="C998" s="81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</row>
    <row r="999" spans="3:53" s="76" customFormat="1" x14ac:dyDescent="0.4">
      <c r="C999" s="81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</row>
    <row r="1000" spans="3:53" s="76" customFormat="1" x14ac:dyDescent="0.4">
      <c r="C1000" s="81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</row>
    <row r="1001" spans="3:53" s="76" customFormat="1" x14ac:dyDescent="0.4">
      <c r="C1001" s="81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</row>
    <row r="1002" spans="3:53" s="76" customFormat="1" x14ac:dyDescent="0.4">
      <c r="C1002" s="81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</row>
    <row r="1003" spans="3:53" s="76" customFormat="1" x14ac:dyDescent="0.4">
      <c r="C1003" s="81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</row>
    <row r="1004" spans="3:53" s="76" customFormat="1" x14ac:dyDescent="0.4">
      <c r="C1004" s="81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</row>
    <row r="1005" spans="3:53" s="76" customFormat="1" x14ac:dyDescent="0.4">
      <c r="C1005" s="81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</row>
    <row r="1006" spans="3:53" s="76" customFormat="1" x14ac:dyDescent="0.4">
      <c r="C1006" s="81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</row>
    <row r="1007" spans="3:53" s="76" customFormat="1" x14ac:dyDescent="0.4">
      <c r="C1007" s="81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</row>
    <row r="1008" spans="3:53" s="76" customFormat="1" x14ac:dyDescent="0.4">
      <c r="C1008" s="81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</row>
    <row r="1009" spans="3:53" s="76" customFormat="1" x14ac:dyDescent="0.4">
      <c r="C1009" s="81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</row>
    <row r="1010" spans="3:53" s="76" customFormat="1" x14ac:dyDescent="0.4">
      <c r="C1010" s="81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</row>
    <row r="1011" spans="3:53" s="76" customFormat="1" x14ac:dyDescent="0.4">
      <c r="C1011" s="81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</row>
    <row r="1012" spans="3:53" s="76" customFormat="1" x14ac:dyDescent="0.4">
      <c r="C1012" s="81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</row>
    <row r="1013" spans="3:53" s="76" customFormat="1" x14ac:dyDescent="0.4">
      <c r="C1013" s="81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</row>
    <row r="1014" spans="3:53" s="76" customFormat="1" x14ac:dyDescent="0.4">
      <c r="C1014" s="81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</row>
    <row r="1015" spans="3:53" s="76" customFormat="1" x14ac:dyDescent="0.4">
      <c r="C1015" s="81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</row>
    <row r="1016" spans="3:53" s="76" customFormat="1" x14ac:dyDescent="0.4">
      <c r="C1016" s="81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</row>
    <row r="1017" spans="3:53" s="76" customFormat="1" x14ac:dyDescent="0.4">
      <c r="C1017" s="81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</row>
    <row r="1018" spans="3:53" s="76" customFormat="1" x14ac:dyDescent="0.4">
      <c r="C1018" s="81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</row>
    <row r="1019" spans="3:53" s="76" customFormat="1" x14ac:dyDescent="0.4">
      <c r="C1019" s="81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</row>
    <row r="1020" spans="3:53" s="76" customFormat="1" x14ac:dyDescent="0.4">
      <c r="C1020" s="81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</row>
    <row r="1021" spans="3:53" s="76" customFormat="1" x14ac:dyDescent="0.4">
      <c r="C1021" s="81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</row>
    <row r="1022" spans="3:53" s="76" customFormat="1" x14ac:dyDescent="0.4">
      <c r="C1022" s="81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</row>
    <row r="1023" spans="3:53" s="76" customFormat="1" x14ac:dyDescent="0.4">
      <c r="C1023" s="81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</row>
    <row r="1024" spans="3:53" s="76" customFormat="1" x14ac:dyDescent="0.4">
      <c r="C1024" s="81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</row>
    <row r="1025" spans="3:53" s="76" customFormat="1" x14ac:dyDescent="0.4">
      <c r="C1025" s="81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</row>
    <row r="1026" spans="3:53" s="76" customFormat="1" x14ac:dyDescent="0.4">
      <c r="C1026" s="81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</row>
    <row r="1027" spans="3:53" s="76" customFormat="1" x14ac:dyDescent="0.4">
      <c r="C1027" s="81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</row>
    <row r="1028" spans="3:53" s="76" customFormat="1" x14ac:dyDescent="0.4">
      <c r="C1028" s="81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</row>
    <row r="1029" spans="3:53" s="76" customFormat="1" x14ac:dyDescent="0.4">
      <c r="C1029" s="81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</row>
    <row r="1030" spans="3:53" s="76" customFormat="1" x14ac:dyDescent="0.4">
      <c r="C1030" s="81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</row>
    <row r="1031" spans="3:53" s="76" customFormat="1" x14ac:dyDescent="0.4">
      <c r="C1031" s="81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</row>
    <row r="1032" spans="3:53" s="76" customFormat="1" x14ac:dyDescent="0.4">
      <c r="C1032" s="81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</row>
    <row r="1033" spans="3:53" s="76" customFormat="1" x14ac:dyDescent="0.4">
      <c r="C1033" s="81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</row>
    <row r="1034" spans="3:53" s="76" customFormat="1" x14ac:dyDescent="0.4">
      <c r="C1034" s="81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</row>
    <row r="1035" spans="3:53" s="76" customFormat="1" x14ac:dyDescent="0.4">
      <c r="C1035" s="81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</row>
    <row r="1036" spans="3:53" s="76" customFormat="1" x14ac:dyDescent="0.4">
      <c r="C1036" s="81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</row>
    <row r="1037" spans="3:53" s="76" customFormat="1" x14ac:dyDescent="0.4">
      <c r="C1037" s="81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</row>
    <row r="1038" spans="3:53" s="76" customFormat="1" x14ac:dyDescent="0.4">
      <c r="C1038" s="81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</row>
    <row r="1039" spans="3:53" s="76" customFormat="1" x14ac:dyDescent="0.4">
      <c r="C1039" s="81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</row>
    <row r="1040" spans="3:53" s="76" customFormat="1" x14ac:dyDescent="0.4">
      <c r="C1040" s="81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</row>
    <row r="1041" spans="3:53" s="76" customFormat="1" x14ac:dyDescent="0.4">
      <c r="C1041" s="81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</row>
    <row r="1042" spans="3:53" s="76" customFormat="1" x14ac:dyDescent="0.4">
      <c r="C1042" s="81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</row>
    <row r="1043" spans="3:53" s="76" customFormat="1" x14ac:dyDescent="0.4">
      <c r="C1043" s="81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</row>
    <row r="1044" spans="3:53" x14ac:dyDescent="0.4">
      <c r="C1044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</row>
    <row r="1045" spans="3:53" x14ac:dyDescent="0.4">
      <c r="C104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</row>
    <row r="1046" spans="3:53" x14ac:dyDescent="0.4">
      <c r="C1046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</row>
    <row r="1047" spans="3:53" x14ac:dyDescent="0.4">
      <c r="C1047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</row>
    <row r="1048" spans="3:53" x14ac:dyDescent="0.4">
      <c r="C1048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</row>
    <row r="1049" spans="3:53" x14ac:dyDescent="0.4">
      <c r="C1049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</row>
    <row r="1050" spans="3:53" x14ac:dyDescent="0.4">
      <c r="C1050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</row>
    <row r="1051" spans="3:53" x14ac:dyDescent="0.4">
      <c r="C1051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</row>
    <row r="1052" spans="3:53" x14ac:dyDescent="0.4">
      <c r="C1052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</row>
    <row r="1053" spans="3:53" x14ac:dyDescent="0.4">
      <c r="C1053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</row>
    <row r="1054" spans="3:53" x14ac:dyDescent="0.4">
      <c r="C1054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</row>
    <row r="1055" spans="3:53" x14ac:dyDescent="0.4">
      <c r="C105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</row>
    <row r="1056" spans="3:53" x14ac:dyDescent="0.4">
      <c r="C1056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</row>
    <row r="1057" spans="3:53" x14ac:dyDescent="0.4">
      <c r="C1057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</row>
    <row r="1058" spans="3:53" x14ac:dyDescent="0.4">
      <c r="C1058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</row>
    <row r="1059" spans="3:53" x14ac:dyDescent="0.4">
      <c r="C1059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</row>
    <row r="1060" spans="3:53" x14ac:dyDescent="0.4">
      <c r="C1060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</row>
    <row r="1061" spans="3:53" x14ac:dyDescent="0.4">
      <c r="C1061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</row>
    <row r="1062" spans="3:53" x14ac:dyDescent="0.4">
      <c r="C1062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</row>
    <row r="1063" spans="3:53" x14ac:dyDescent="0.4">
      <c r="C1063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</row>
    <row r="1064" spans="3:53" x14ac:dyDescent="0.4">
      <c r="C1064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</row>
    <row r="1065" spans="3:53" x14ac:dyDescent="0.4">
      <c r="C106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</row>
    <row r="1066" spans="3:53" x14ac:dyDescent="0.4">
      <c r="C1066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</row>
    <row r="1067" spans="3:53" x14ac:dyDescent="0.4">
      <c r="C1067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</row>
    <row r="1068" spans="3:53" x14ac:dyDescent="0.4">
      <c r="C1068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</row>
    <row r="1069" spans="3:53" x14ac:dyDescent="0.4">
      <c r="C1069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</row>
    <row r="1070" spans="3:53" x14ac:dyDescent="0.4">
      <c r="C1070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</row>
    <row r="1071" spans="3:53" x14ac:dyDescent="0.4">
      <c r="C1071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</row>
    <row r="1072" spans="3:53" x14ac:dyDescent="0.4">
      <c r="C1072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</row>
    <row r="1073" spans="3:53" x14ac:dyDescent="0.4">
      <c r="C1073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</row>
    <row r="1074" spans="3:53" x14ac:dyDescent="0.4">
      <c r="C1074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</row>
    <row r="1075" spans="3:53" x14ac:dyDescent="0.4">
      <c r="C107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</row>
    <row r="1076" spans="3:53" x14ac:dyDescent="0.4">
      <c r="C1076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</row>
    <row r="1077" spans="3:53" x14ac:dyDescent="0.4">
      <c r="C1077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</row>
    <row r="1078" spans="3:53" x14ac:dyDescent="0.4">
      <c r="C1078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</row>
    <row r="1079" spans="3:53" x14ac:dyDescent="0.4">
      <c r="C1079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</row>
    <row r="1080" spans="3:53" x14ac:dyDescent="0.4">
      <c r="C1080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</row>
    <row r="1081" spans="3:53" x14ac:dyDescent="0.4">
      <c r="C1081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</row>
    <row r="1082" spans="3:53" x14ac:dyDescent="0.4">
      <c r="C1082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</row>
    <row r="1083" spans="3:53" x14ac:dyDescent="0.4">
      <c r="C1083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</row>
    <row r="1084" spans="3:53" x14ac:dyDescent="0.4">
      <c r="C1084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</row>
    <row r="1085" spans="3:53" x14ac:dyDescent="0.4">
      <c r="C108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</row>
    <row r="1086" spans="3:53" x14ac:dyDescent="0.4">
      <c r="C1086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</row>
    <row r="1087" spans="3:53" x14ac:dyDescent="0.4">
      <c r="C1087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</row>
    <row r="1088" spans="3:53" x14ac:dyDescent="0.4">
      <c r="C1088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</row>
    <row r="1089" spans="3:53" x14ac:dyDescent="0.4">
      <c r="C1089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</row>
    <row r="1090" spans="3:53" x14ac:dyDescent="0.4">
      <c r="C1090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</row>
    <row r="1091" spans="3:53" x14ac:dyDescent="0.4">
      <c r="C1091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</row>
    <row r="1092" spans="3:53" x14ac:dyDescent="0.4">
      <c r="C1092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</row>
    <row r="1093" spans="3:53" x14ac:dyDescent="0.4">
      <c r="C1093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</row>
    <row r="1094" spans="3:53" x14ac:dyDescent="0.4">
      <c r="C1094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</row>
    <row r="1095" spans="3:53" x14ac:dyDescent="0.4">
      <c r="C109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</row>
    <row r="1096" spans="3:53" x14ac:dyDescent="0.4">
      <c r="C1096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</row>
    <row r="1097" spans="3:53" x14ac:dyDescent="0.4">
      <c r="C1097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</row>
    <row r="1098" spans="3:53" x14ac:dyDescent="0.4">
      <c r="C1098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</row>
    <row r="1099" spans="3:53" x14ac:dyDescent="0.4">
      <c r="C1099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</row>
    <row r="1100" spans="3:53" x14ac:dyDescent="0.4">
      <c r="C1100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</row>
    <row r="1101" spans="3:53" x14ac:dyDescent="0.4">
      <c r="C1101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</row>
    <row r="1102" spans="3:53" x14ac:dyDescent="0.4">
      <c r="C1102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</row>
    <row r="1103" spans="3:53" x14ac:dyDescent="0.4">
      <c r="C1103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</row>
    <row r="1104" spans="3:53" x14ac:dyDescent="0.4">
      <c r="C1104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</row>
    <row r="1105" spans="3:53" x14ac:dyDescent="0.4">
      <c r="C110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</row>
    <row r="1106" spans="3:53" x14ac:dyDescent="0.4">
      <c r="C1106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</row>
    <row r="1107" spans="3:53" x14ac:dyDescent="0.4">
      <c r="C1107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</row>
    <row r="1108" spans="3:53" x14ac:dyDescent="0.4">
      <c r="C1108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</row>
    <row r="1109" spans="3:53" x14ac:dyDescent="0.4">
      <c r="C1109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</row>
    <row r="1110" spans="3:53" x14ac:dyDescent="0.4">
      <c r="C1110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</row>
    <row r="1111" spans="3:53" x14ac:dyDescent="0.4">
      <c r="C1111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</row>
    <row r="1112" spans="3:53" x14ac:dyDescent="0.4">
      <c r="C1112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</row>
    <row r="1113" spans="3:53" x14ac:dyDescent="0.4">
      <c r="C1113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</row>
    <row r="1114" spans="3:53" x14ac:dyDescent="0.4">
      <c r="C1114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</row>
    <row r="1115" spans="3:53" x14ac:dyDescent="0.4">
      <c r="C11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</row>
    <row r="1116" spans="3:53" x14ac:dyDescent="0.4">
      <c r="C1116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</row>
    <row r="1117" spans="3:53" x14ac:dyDescent="0.4">
      <c r="C1117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</row>
    <row r="1118" spans="3:53" x14ac:dyDescent="0.4">
      <c r="C1118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</row>
    <row r="1119" spans="3:53" x14ac:dyDescent="0.4">
      <c r="C1119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</row>
    <row r="1120" spans="3:53" x14ac:dyDescent="0.4">
      <c r="C1120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</row>
    <row r="1121" spans="3:53" x14ac:dyDescent="0.4">
      <c r="C1121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</row>
    <row r="1122" spans="3:53" x14ac:dyDescent="0.4">
      <c r="C1122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</row>
    <row r="1123" spans="3:53" x14ac:dyDescent="0.4">
      <c r="C1123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</row>
    <row r="1124" spans="3:53" x14ac:dyDescent="0.4">
      <c r="C112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</row>
    <row r="1125" spans="3:53" x14ac:dyDescent="0.4">
      <c r="C112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</row>
    <row r="1126" spans="3:53" x14ac:dyDescent="0.4">
      <c r="C1126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</row>
    <row r="1127" spans="3:53" x14ac:dyDescent="0.4">
      <c r="C1127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</row>
    <row r="1128" spans="3:53" x14ac:dyDescent="0.4">
      <c r="C1128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</row>
    <row r="1129" spans="3:53" x14ac:dyDescent="0.4">
      <c r="C1129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</row>
    <row r="1130" spans="3:53" x14ac:dyDescent="0.4">
      <c r="C1130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</row>
    <row r="1131" spans="3:53" x14ac:dyDescent="0.4">
      <c r="C1131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</row>
    <row r="1132" spans="3:53" x14ac:dyDescent="0.4">
      <c r="C1132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</row>
    <row r="1133" spans="3:53" x14ac:dyDescent="0.4">
      <c r="C1133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</row>
    <row r="1134" spans="3:53" x14ac:dyDescent="0.4">
      <c r="C1134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</row>
    <row r="1135" spans="3:53" x14ac:dyDescent="0.4">
      <c r="C113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</row>
    <row r="1136" spans="3:53" x14ac:dyDescent="0.4">
      <c r="C1136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</row>
    <row r="1137" spans="3:53" x14ac:dyDescent="0.4">
      <c r="C1137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</row>
    <row r="1138" spans="3:53" x14ac:dyDescent="0.4">
      <c r="C1138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</row>
    <row r="1139" spans="3:53" x14ac:dyDescent="0.4">
      <c r="C1139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</row>
    <row r="1140" spans="3:53" x14ac:dyDescent="0.4">
      <c r="C1140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</row>
    <row r="1141" spans="3:53" x14ac:dyDescent="0.4">
      <c r="C1141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</row>
    <row r="1142" spans="3:53" x14ac:dyDescent="0.4">
      <c r="C1142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</row>
    <row r="1143" spans="3:53" x14ac:dyDescent="0.4">
      <c r="C1143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</row>
    <row r="1144" spans="3:53" x14ac:dyDescent="0.4">
      <c r="C1144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</row>
    <row r="1145" spans="3:53" x14ac:dyDescent="0.4">
      <c r="C114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</row>
    <row r="1146" spans="3:53" x14ac:dyDescent="0.4">
      <c r="C1146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</row>
    <row r="1147" spans="3:53" x14ac:dyDescent="0.4">
      <c r="C1147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</row>
    <row r="1148" spans="3:53" x14ac:dyDescent="0.4">
      <c r="C1148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</row>
    <row r="1149" spans="3:53" x14ac:dyDescent="0.4">
      <c r="C1149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</row>
    <row r="1150" spans="3:53" x14ac:dyDescent="0.4">
      <c r="C1150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</row>
    <row r="1151" spans="3:53" x14ac:dyDescent="0.4">
      <c r="C1151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</row>
    <row r="1152" spans="3:53" x14ac:dyDescent="0.4">
      <c r="C1152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</row>
    <row r="1153" spans="3:53" x14ac:dyDescent="0.4">
      <c r="C1153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</row>
    <row r="1154" spans="3:53" x14ac:dyDescent="0.4">
      <c r="C1154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</row>
    <row r="1155" spans="3:53" x14ac:dyDescent="0.4">
      <c r="C115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</row>
    <row r="1156" spans="3:53" x14ac:dyDescent="0.4">
      <c r="C1156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</row>
    <row r="1157" spans="3:53" x14ac:dyDescent="0.4">
      <c r="C1157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</row>
    <row r="1158" spans="3:53" x14ac:dyDescent="0.4">
      <c r="C1158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</row>
    <row r="1159" spans="3:53" x14ac:dyDescent="0.4">
      <c r="C1159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</row>
    <row r="1160" spans="3:53" x14ac:dyDescent="0.4">
      <c r="C1160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</row>
    <row r="1161" spans="3:53" x14ac:dyDescent="0.4">
      <c r="C1161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</row>
    <row r="1162" spans="3:53" x14ac:dyDescent="0.4">
      <c r="C1162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</row>
    <row r="1163" spans="3:53" x14ac:dyDescent="0.4">
      <c r="C1163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</row>
    <row r="1164" spans="3:53" x14ac:dyDescent="0.4">
      <c r="C1164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</row>
    <row r="1165" spans="3:53" x14ac:dyDescent="0.4">
      <c r="C116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</row>
    <row r="1166" spans="3:53" x14ac:dyDescent="0.4">
      <c r="C1166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</row>
    <row r="1167" spans="3:53" x14ac:dyDescent="0.4">
      <c r="C1167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</row>
    <row r="1168" spans="3:53" x14ac:dyDescent="0.4">
      <c r="C1168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</row>
    <row r="1169" spans="3:53" x14ac:dyDescent="0.4">
      <c r="C1169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</row>
    <row r="1170" spans="3:53" x14ac:dyDescent="0.4">
      <c r="C1170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</row>
    <row r="1171" spans="3:53" x14ac:dyDescent="0.4">
      <c r="C1171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</row>
    <row r="1172" spans="3:53" x14ac:dyDescent="0.4">
      <c r="C1172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</row>
    <row r="1173" spans="3:53" x14ac:dyDescent="0.4">
      <c r="C1173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</row>
    <row r="1174" spans="3:53" x14ac:dyDescent="0.4">
      <c r="C1174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</row>
    <row r="1175" spans="3:53" x14ac:dyDescent="0.4">
      <c r="C117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</row>
    <row r="1176" spans="3:53" x14ac:dyDescent="0.4">
      <c r="C1176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</row>
    <row r="1177" spans="3:53" x14ac:dyDescent="0.4">
      <c r="C1177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</row>
    <row r="1178" spans="3:53" x14ac:dyDescent="0.4">
      <c r="C1178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</row>
    <row r="1179" spans="3:53" x14ac:dyDescent="0.4">
      <c r="C1179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</row>
    <row r="1180" spans="3:53" x14ac:dyDescent="0.4">
      <c r="C1180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</row>
    <row r="1181" spans="3:53" x14ac:dyDescent="0.4">
      <c r="C1181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</row>
    <row r="1182" spans="3:53" x14ac:dyDescent="0.4">
      <c r="C1182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</row>
    <row r="1183" spans="3:53" x14ac:dyDescent="0.4">
      <c r="C1183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</row>
    <row r="1184" spans="3:53" x14ac:dyDescent="0.4">
      <c r="C1184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</row>
    <row r="1185" spans="3:53" x14ac:dyDescent="0.4">
      <c r="C118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</row>
    <row r="1186" spans="3:53" x14ac:dyDescent="0.4">
      <c r="C1186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5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</row>
    <row r="1187" spans="3:53" x14ac:dyDescent="0.4">
      <c r="C1187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5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</row>
    <row r="1188" spans="3:53" x14ac:dyDescent="0.4">
      <c r="C1188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5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</row>
    <row r="1189" spans="3:53" x14ac:dyDescent="0.4">
      <c r="C1189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5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</row>
    <row r="1190" spans="3:53" x14ac:dyDescent="0.4">
      <c r="C1190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5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</row>
    <row r="1191" spans="3:53" x14ac:dyDescent="0.4">
      <c r="C1191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5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</row>
    <row r="1192" spans="3:53" x14ac:dyDescent="0.4">
      <c r="C1192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5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</row>
    <row r="1193" spans="3:53" x14ac:dyDescent="0.4">
      <c r="C1193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5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</row>
    <row r="1194" spans="3:53" x14ac:dyDescent="0.4">
      <c r="C1194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5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</row>
    <row r="1195" spans="3:53" x14ac:dyDescent="0.4">
      <c r="C11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5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</row>
    <row r="1196" spans="3:53" x14ac:dyDescent="0.4">
      <c r="C1196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5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</row>
    <row r="1197" spans="3:53" x14ac:dyDescent="0.4">
      <c r="C1197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5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</row>
    <row r="1198" spans="3:53" x14ac:dyDescent="0.4">
      <c r="C1198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5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</row>
    <row r="1199" spans="3:53" x14ac:dyDescent="0.4">
      <c r="C1199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5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</row>
    <row r="1200" spans="3:53" x14ac:dyDescent="0.4">
      <c r="C1200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5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</row>
    <row r="1201" spans="3:53" x14ac:dyDescent="0.4">
      <c r="C1201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5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</row>
    <row r="1202" spans="3:53" x14ac:dyDescent="0.4">
      <c r="C1202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5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</row>
    <row r="1203" spans="3:53" x14ac:dyDescent="0.4">
      <c r="C1203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5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</row>
    <row r="1204" spans="3:53" x14ac:dyDescent="0.4">
      <c r="C1204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5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</row>
    <row r="1205" spans="3:53" x14ac:dyDescent="0.4">
      <c r="C120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5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</row>
    <row r="1206" spans="3:53" x14ac:dyDescent="0.4">
      <c r="C1206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5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  <c r="BA1206" s="96"/>
    </row>
    <row r="1207" spans="3:53" x14ac:dyDescent="0.4">
      <c r="C1207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5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</row>
    <row r="1208" spans="3:53" x14ac:dyDescent="0.4">
      <c r="C1208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5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</row>
    <row r="1209" spans="3:53" x14ac:dyDescent="0.4">
      <c r="C1209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5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</row>
    <row r="1210" spans="3:53" x14ac:dyDescent="0.4">
      <c r="C1210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5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</row>
    <row r="1211" spans="3:53" x14ac:dyDescent="0.4">
      <c r="C1211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5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</row>
    <row r="1212" spans="3:53" x14ac:dyDescent="0.4">
      <c r="C1212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5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</row>
    <row r="1213" spans="3:53" x14ac:dyDescent="0.4">
      <c r="C1213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5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</row>
    <row r="1214" spans="3:53" x14ac:dyDescent="0.4">
      <c r="C1214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5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</row>
    <row r="1215" spans="3:53" x14ac:dyDescent="0.4">
      <c r="C121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5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</row>
    <row r="1216" spans="3:53" x14ac:dyDescent="0.4">
      <c r="C1216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5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</row>
    <row r="1217" spans="3:53" x14ac:dyDescent="0.4">
      <c r="C1217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5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</row>
    <row r="1218" spans="3:53" x14ac:dyDescent="0.4">
      <c r="C1218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5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</row>
    <row r="1219" spans="3:53" x14ac:dyDescent="0.4">
      <c r="C1219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5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</row>
    <row r="1220" spans="3:53" x14ac:dyDescent="0.4">
      <c r="C1220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5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</row>
    <row r="1221" spans="3:53" x14ac:dyDescent="0.4">
      <c r="C1221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5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</row>
    <row r="1222" spans="3:53" x14ac:dyDescent="0.4">
      <c r="C1222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5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</row>
    <row r="1223" spans="3:53" x14ac:dyDescent="0.4">
      <c r="C1223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5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</row>
    <row r="1224" spans="3:53" x14ac:dyDescent="0.4">
      <c r="C1224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5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</row>
    <row r="1225" spans="3:53" x14ac:dyDescent="0.4">
      <c r="C1225"/>
      <c r="F1225" s="95"/>
      <c r="G1225" s="95"/>
      <c r="H1225" s="95"/>
      <c r="I1225" s="95"/>
      <c r="J1225" s="95"/>
      <c r="K1225" s="95"/>
      <c r="L1225" s="95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  <c r="Y1225" s="95"/>
      <c r="Z1225" s="95"/>
      <c r="AA1225" s="95"/>
      <c r="AB1225" s="95"/>
      <c r="AC1225" s="95"/>
      <c r="AD1225" s="95"/>
      <c r="AE1225" s="95"/>
      <c r="AF1225" s="95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</row>
    <row r="1226" spans="3:53" x14ac:dyDescent="0.4">
      <c r="C1226"/>
      <c r="F1226" s="95"/>
      <c r="G1226" s="95"/>
      <c r="H1226" s="95"/>
      <c r="I1226" s="95"/>
      <c r="J1226" s="95"/>
      <c r="K1226" s="95"/>
      <c r="L1226" s="95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  <c r="Y1226" s="95"/>
      <c r="Z1226" s="95"/>
      <c r="AA1226" s="95"/>
      <c r="AB1226" s="95"/>
      <c r="AC1226" s="95"/>
      <c r="AD1226" s="95"/>
      <c r="AE1226" s="95"/>
      <c r="AF1226" s="95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</row>
    <row r="1227" spans="3:53" x14ac:dyDescent="0.4">
      <c r="C1227"/>
      <c r="F1227" s="95"/>
      <c r="G1227" s="95"/>
      <c r="H1227" s="95"/>
      <c r="I1227" s="95"/>
      <c r="J1227" s="95"/>
      <c r="K1227" s="95"/>
      <c r="L1227" s="95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  <c r="Y1227" s="95"/>
      <c r="Z1227" s="95"/>
      <c r="AA1227" s="95"/>
      <c r="AB1227" s="95"/>
      <c r="AC1227" s="95"/>
      <c r="AD1227" s="95"/>
      <c r="AE1227" s="95"/>
      <c r="AF1227" s="95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</row>
  </sheetData>
  <mergeCells count="7">
    <mergeCell ref="AB1:AD1"/>
    <mergeCell ref="D1:G1"/>
    <mergeCell ref="H1:J1"/>
    <mergeCell ref="K1:P1"/>
    <mergeCell ref="Q1:S1"/>
    <mergeCell ref="U1:V1"/>
    <mergeCell ref="X1:Z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0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theme="9"/>
  </sheetPr>
  <dimension ref="B1:BA1227"/>
  <sheetViews>
    <sheetView zoomScale="85" zoomScaleNormal="85" workbookViewId="0">
      <pane xSplit="3" ySplit="4" topLeftCell="D29" activePane="bottomRight" state="frozen"/>
      <selection activeCell="F8" sqref="F8"/>
      <selection pane="topRight" activeCell="F8" sqref="F8"/>
      <selection pane="bottomLeft" activeCell="F8" sqref="F8"/>
      <selection pane="bottomRight" activeCell="F8" sqref="F8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7" customWidth="1"/>
    <col min="4" max="4" width="11.69140625" customWidth="1"/>
    <col min="5" max="5" width="10.53515625" customWidth="1"/>
    <col min="6" max="32" width="6.69140625" customWidth="1"/>
    <col min="33" max="53" width="8.69140625" style="4" customWidth="1"/>
    <col min="54" max="54" width="5.69140625" customWidth="1"/>
  </cols>
  <sheetData>
    <row r="1" spans="2:53" x14ac:dyDescent="0.4">
      <c r="C1" s="1" t="s">
        <v>0</v>
      </c>
      <c r="D1" s="115" t="s">
        <v>1</v>
      </c>
      <c r="E1" s="115"/>
      <c r="F1" s="115"/>
      <c r="G1" s="115"/>
      <c r="H1" s="116" t="s">
        <v>2</v>
      </c>
      <c r="I1" s="116"/>
      <c r="J1" s="116"/>
      <c r="K1" s="115" t="s">
        <v>93</v>
      </c>
      <c r="L1" s="115"/>
      <c r="M1" s="115"/>
      <c r="N1" s="115"/>
      <c r="O1" s="115"/>
      <c r="P1" s="115"/>
      <c r="Q1" s="117" t="s">
        <v>4</v>
      </c>
      <c r="R1" s="117"/>
      <c r="S1" s="117"/>
      <c r="T1" s="2" t="s">
        <v>5</v>
      </c>
      <c r="U1" s="114" t="s">
        <v>6</v>
      </c>
      <c r="V1" s="114"/>
      <c r="W1" s="2" t="s">
        <v>7</v>
      </c>
      <c r="X1" s="114" t="s">
        <v>8</v>
      </c>
      <c r="Y1" s="114"/>
      <c r="Z1" s="114"/>
      <c r="AA1" s="3" t="s">
        <v>9</v>
      </c>
      <c r="AB1" s="114" t="s">
        <v>10</v>
      </c>
      <c r="AC1" s="114"/>
      <c r="AD1" s="114"/>
    </row>
    <row r="2" spans="2:53" ht="50.25" customHeight="1" x14ac:dyDescent="0.4">
      <c r="C2" s="5" t="s">
        <v>11</v>
      </c>
      <c r="D2" s="6" t="s">
        <v>12</v>
      </c>
      <c r="E2" s="7" t="s">
        <v>1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10"/>
      <c r="AZ2" s="10"/>
      <c r="BA2" s="10"/>
    </row>
    <row r="3" spans="2:53" ht="50.25" customHeight="1" x14ac:dyDescent="0.4">
      <c r="C3" s="5"/>
      <c r="D3" s="6"/>
      <c r="E3" s="7"/>
      <c r="F3" s="118" t="s">
        <v>41</v>
      </c>
      <c r="G3" s="118" t="s">
        <v>42</v>
      </c>
      <c r="H3" s="118" t="s">
        <v>43</v>
      </c>
      <c r="I3" s="118" t="s">
        <v>45</v>
      </c>
      <c r="J3" s="118" t="s">
        <v>46</v>
      </c>
      <c r="K3" s="118" t="s">
        <v>51</v>
      </c>
      <c r="L3" s="118" t="s">
        <v>47</v>
      </c>
      <c r="M3" s="118" t="s">
        <v>48</v>
      </c>
      <c r="N3" s="118" t="s">
        <v>65</v>
      </c>
      <c r="O3" s="118" t="s">
        <v>125</v>
      </c>
      <c r="P3" s="118" t="s">
        <v>50</v>
      </c>
      <c r="Q3" s="118" t="s">
        <v>121</v>
      </c>
      <c r="R3" s="118" t="s">
        <v>44</v>
      </c>
      <c r="S3" s="118" t="s">
        <v>52</v>
      </c>
      <c r="T3" s="118" t="s">
        <v>53</v>
      </c>
      <c r="U3" s="118" t="s">
        <v>54</v>
      </c>
      <c r="V3" s="118" t="s">
        <v>56</v>
      </c>
      <c r="W3" s="118" t="s">
        <v>57</v>
      </c>
      <c r="X3" s="118" t="s">
        <v>55</v>
      </c>
      <c r="Y3" s="118" t="s">
        <v>58</v>
      </c>
      <c r="Z3" s="118" t="s">
        <v>59</v>
      </c>
      <c r="AA3" s="118" t="s">
        <v>126</v>
      </c>
      <c r="AB3" s="118" t="s">
        <v>61</v>
      </c>
      <c r="AC3" s="118" t="s">
        <v>62</v>
      </c>
      <c r="AD3" s="118" t="s">
        <v>66</v>
      </c>
      <c r="AE3" s="118" t="s">
        <v>64</v>
      </c>
      <c r="AF3" s="118" t="s">
        <v>63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10"/>
      <c r="AZ3" s="10"/>
      <c r="BA3" s="10"/>
    </row>
    <row r="4" spans="2:53" ht="18.45" x14ac:dyDescent="0.5">
      <c r="C4" s="11" t="s">
        <v>40</v>
      </c>
      <c r="E4" s="12" t="s">
        <v>1</v>
      </c>
      <c r="F4" s="13" t="s">
        <v>41</v>
      </c>
      <c r="G4" s="13" t="s">
        <v>42</v>
      </c>
      <c r="H4" s="13" t="s">
        <v>43</v>
      </c>
      <c r="I4" s="13" t="s">
        <v>45</v>
      </c>
      <c r="J4" s="13" t="s">
        <v>46</v>
      </c>
      <c r="K4" s="13" t="s">
        <v>51</v>
      </c>
      <c r="L4" s="13" t="s">
        <v>47</v>
      </c>
      <c r="M4" s="13" t="s">
        <v>48</v>
      </c>
      <c r="N4" s="13" t="s">
        <v>65</v>
      </c>
      <c r="O4" s="13" t="s">
        <v>49</v>
      </c>
      <c r="P4" s="13" t="s">
        <v>50</v>
      </c>
      <c r="Q4" s="13" t="s">
        <v>121</v>
      </c>
      <c r="R4" s="13" t="s">
        <v>44</v>
      </c>
      <c r="S4" s="13" t="s">
        <v>52</v>
      </c>
      <c r="T4" s="13" t="s">
        <v>53</v>
      </c>
      <c r="U4" s="13" t="s">
        <v>54</v>
      </c>
      <c r="V4" s="13" t="s">
        <v>56</v>
      </c>
      <c r="W4" s="13" t="s">
        <v>57</v>
      </c>
      <c r="X4" s="13" t="s">
        <v>55</v>
      </c>
      <c r="Y4" s="13" t="s">
        <v>58</v>
      </c>
      <c r="Z4" s="13" t="s">
        <v>59</v>
      </c>
      <c r="AA4" s="13" t="s">
        <v>126</v>
      </c>
      <c r="AB4" s="13" t="s">
        <v>61</v>
      </c>
      <c r="AC4" s="13" t="s">
        <v>62</v>
      </c>
      <c r="AD4" s="13" t="s">
        <v>66</v>
      </c>
      <c r="AE4" s="13" t="s">
        <v>64</v>
      </c>
      <c r="AF4" s="13" t="s">
        <v>63</v>
      </c>
    </row>
    <row r="5" spans="2:53" ht="31.5" customHeight="1" x14ac:dyDescent="0.4">
      <c r="C5" s="14" t="s">
        <v>67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7"/>
      <c r="AZ5" s="17"/>
      <c r="BA5" s="16"/>
    </row>
    <row r="6" spans="2:53" ht="18" customHeight="1" x14ac:dyDescent="0.4">
      <c r="B6" t="s">
        <v>127</v>
      </c>
      <c r="C6" s="18" t="s">
        <v>68</v>
      </c>
      <c r="D6" s="6" t="s">
        <v>12</v>
      </c>
      <c r="E6" s="12" t="s">
        <v>1</v>
      </c>
      <c r="F6" s="13" t="s">
        <v>41</v>
      </c>
      <c r="G6" s="13" t="s">
        <v>42</v>
      </c>
      <c r="H6" s="13" t="s">
        <v>43</v>
      </c>
      <c r="I6" s="13" t="s">
        <v>45</v>
      </c>
      <c r="J6" s="13" t="s">
        <v>46</v>
      </c>
      <c r="K6" s="13" t="s">
        <v>51</v>
      </c>
      <c r="L6" s="13" t="s">
        <v>47</v>
      </c>
      <c r="M6" s="13" t="s">
        <v>48</v>
      </c>
      <c r="N6" s="13" t="s">
        <v>65</v>
      </c>
      <c r="O6" s="13" t="s">
        <v>49</v>
      </c>
      <c r="P6" s="13" t="s">
        <v>50</v>
      </c>
      <c r="Q6" s="13" t="s">
        <v>121</v>
      </c>
      <c r="R6" s="13" t="s">
        <v>44</v>
      </c>
      <c r="S6" s="13" t="s">
        <v>52</v>
      </c>
      <c r="T6" s="13" t="s">
        <v>53</v>
      </c>
      <c r="U6" s="13" t="s">
        <v>54</v>
      </c>
      <c r="V6" s="13" t="s">
        <v>56</v>
      </c>
      <c r="W6" s="13" t="s">
        <v>57</v>
      </c>
      <c r="X6" s="13" t="s">
        <v>55</v>
      </c>
      <c r="Y6" s="13" t="s">
        <v>58</v>
      </c>
      <c r="Z6" s="13" t="s">
        <v>59</v>
      </c>
      <c r="AA6" s="13" t="s">
        <v>126</v>
      </c>
      <c r="AB6" s="13" t="s">
        <v>61</v>
      </c>
      <c r="AC6" s="13" t="s">
        <v>62</v>
      </c>
      <c r="AD6" s="13" t="s">
        <v>66</v>
      </c>
      <c r="AE6" s="13" t="s">
        <v>64</v>
      </c>
      <c r="AF6" s="13" t="s">
        <v>63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7"/>
      <c r="AZ6" s="17"/>
      <c r="BA6" s="16"/>
    </row>
    <row r="7" spans="2:53" ht="13" customHeight="1" x14ac:dyDescent="0.4">
      <c r="B7" s="123" t="s">
        <v>136</v>
      </c>
      <c r="C7" s="20" t="s">
        <v>69</v>
      </c>
      <c r="D7" s="21" t="s">
        <v>70</v>
      </c>
      <c r="E7" s="22">
        <v>12.625672466985881</v>
      </c>
      <c r="F7" s="23">
        <v>0.2975694899559021</v>
      </c>
      <c r="G7" s="23">
        <v>0.40194183492660523</v>
      </c>
      <c r="H7" s="23">
        <v>4.6229234695434572E-2</v>
      </c>
      <c r="I7" s="23">
        <v>6.2700338363647461E-3</v>
      </c>
      <c r="J7" s="23">
        <v>0.57588950347900392</v>
      </c>
      <c r="K7" s="23">
        <v>4.9362500915527345</v>
      </c>
      <c r="L7" s="23">
        <v>0.22523960065841675</v>
      </c>
      <c r="M7" s="23">
        <v>1.8202694535255432E-2</v>
      </c>
      <c r="N7" s="23">
        <v>0.60159261989593504</v>
      </c>
      <c r="O7" s="23">
        <v>0.14282934951782228</v>
      </c>
      <c r="P7" s="23">
        <v>1.1009585628509522</v>
      </c>
      <c r="Q7" s="23">
        <v>0.13929741835594178</v>
      </c>
      <c r="R7" s="23">
        <v>3.6108791112899781E-2</v>
      </c>
      <c r="S7" s="23">
        <v>0.19655437088012695</v>
      </c>
      <c r="T7" s="23">
        <v>0.12495672130584717</v>
      </c>
      <c r="U7" s="23">
        <v>1.781833221435547</v>
      </c>
      <c r="V7" s="23">
        <v>3.6813215017318726E-2</v>
      </c>
      <c r="W7" s="23">
        <v>1.2430436737835407E-2</v>
      </c>
      <c r="X7" s="23">
        <v>5.3997080087661742E-2</v>
      </c>
      <c r="Y7" s="23">
        <v>7.8627845644950868E-4</v>
      </c>
      <c r="Z7" s="23">
        <v>0.7001343579739332</v>
      </c>
      <c r="AA7" s="23">
        <v>0.63554907584190368</v>
      </c>
      <c r="AB7" s="23">
        <v>0.11166216969490052</v>
      </c>
      <c r="AC7" s="23">
        <v>0.16913527393341066</v>
      </c>
      <c r="AD7" s="23">
        <v>9.7291806995868688E-2</v>
      </c>
      <c r="AE7" s="23">
        <v>7.2057971000671392E-2</v>
      </c>
      <c r="AF7" s="23">
        <v>0.10409126225113868</v>
      </c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5"/>
      <c r="AZ7" s="25"/>
      <c r="BA7" s="26"/>
    </row>
    <row r="8" spans="2:53" ht="13" customHeight="1" x14ac:dyDescent="0.4">
      <c r="B8" s="119" t="s">
        <v>128</v>
      </c>
      <c r="C8" s="27" t="s">
        <v>71</v>
      </c>
      <c r="D8" s="28" t="s">
        <v>70</v>
      </c>
      <c r="E8" s="29">
        <v>32.270518456637859</v>
      </c>
      <c r="F8" s="30">
        <v>0.81851486241817473</v>
      </c>
      <c r="G8" s="30">
        <v>1.1438099269866944</v>
      </c>
      <c r="H8" s="30">
        <v>0.27259088134765624</v>
      </c>
      <c r="I8" s="30">
        <v>0</v>
      </c>
      <c r="J8" s="30">
        <v>0.88728442668914798</v>
      </c>
      <c r="K8" s="30">
        <v>5.5481189842224126</v>
      </c>
      <c r="L8" s="30">
        <v>1.1680124754905701</v>
      </c>
      <c r="M8" s="30">
        <v>0.1808791151046753</v>
      </c>
      <c r="N8" s="30">
        <v>1.4986859073638916</v>
      </c>
      <c r="O8" s="30">
        <v>2.5604536046981812</v>
      </c>
      <c r="P8" s="30">
        <v>3.9442684555053713</v>
      </c>
      <c r="Q8" s="30">
        <v>0.28087709045410159</v>
      </c>
      <c r="R8" s="30">
        <v>8.3128236293792721E-2</v>
      </c>
      <c r="S8" s="30">
        <v>0.98005427742004392</v>
      </c>
      <c r="T8" s="30">
        <v>0.23029088783264159</v>
      </c>
      <c r="U8" s="30">
        <v>2.7062250576019289</v>
      </c>
      <c r="V8" s="30">
        <v>0.1432210967540741</v>
      </c>
      <c r="W8" s="30">
        <v>1.3363965034484863E-2</v>
      </c>
      <c r="X8" s="30">
        <v>8.6516448736190799E-2</v>
      </c>
      <c r="Y8" s="30">
        <v>1.5036709308624268E-3</v>
      </c>
      <c r="Z8" s="30">
        <v>1.3374758344292641</v>
      </c>
      <c r="AA8" s="30">
        <v>3.9752465896606446</v>
      </c>
      <c r="AB8" s="30">
        <v>0.54757688474655153</v>
      </c>
      <c r="AC8" s="30">
        <v>0.61045708465576176</v>
      </c>
      <c r="AD8" s="30">
        <v>2.6699163970947266</v>
      </c>
      <c r="AE8" s="30">
        <v>0.10859095764160157</v>
      </c>
      <c r="AF8" s="30">
        <v>0.4734553375244141</v>
      </c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5"/>
      <c r="AZ8" s="25"/>
      <c r="BA8" s="26"/>
    </row>
    <row r="9" spans="2:53" ht="13" customHeight="1" x14ac:dyDescent="0.4">
      <c r="B9" s="119" t="s">
        <v>129</v>
      </c>
      <c r="C9" s="27" t="s">
        <v>72</v>
      </c>
      <c r="D9" s="28" t="s">
        <v>70</v>
      </c>
      <c r="E9" s="29">
        <v>4.2992941800653934</v>
      </c>
      <c r="F9" s="30">
        <v>0.10650173950195313</v>
      </c>
      <c r="G9" s="30">
        <v>0.116323486328125</v>
      </c>
      <c r="H9" s="30">
        <v>1.9639039993286134E-2</v>
      </c>
      <c r="I9" s="30">
        <v>4.3333330154418943E-3</v>
      </c>
      <c r="J9" s="30">
        <v>3.2568927764892577E-2</v>
      </c>
      <c r="K9" s="30">
        <v>0.75814831542968752</v>
      </c>
      <c r="L9" s="30">
        <v>0.12919869995117189</v>
      </c>
      <c r="M9" s="30">
        <v>8.6406698226928706E-3</v>
      </c>
      <c r="N9" s="30">
        <v>0.63864805603027341</v>
      </c>
      <c r="O9" s="30">
        <v>4.7820507049560548E-2</v>
      </c>
      <c r="P9" s="30">
        <v>0.89491436767578125</v>
      </c>
      <c r="Q9" s="30">
        <v>2.3656795501708985E-2</v>
      </c>
      <c r="R9" s="30">
        <v>1.1914901733398438E-2</v>
      </c>
      <c r="S9" s="30">
        <v>5.0725753784179692E-2</v>
      </c>
      <c r="T9" s="30">
        <v>4.4929553985595706E-2</v>
      </c>
      <c r="U9" s="30">
        <v>0.58045693969726564</v>
      </c>
      <c r="V9" s="30">
        <v>9.7016351521015173E-3</v>
      </c>
      <c r="W9" s="30">
        <v>7.0153833627700805E-3</v>
      </c>
      <c r="X9" s="30">
        <v>3.0764758586883548E-3</v>
      </c>
      <c r="Y9" s="30">
        <v>1.8561177253723145E-3</v>
      </c>
      <c r="Z9" s="30">
        <v>0.37055563354492188</v>
      </c>
      <c r="AA9" s="30">
        <v>8.7210376739501952E-2</v>
      </c>
      <c r="AB9" s="30">
        <v>4.8199688434600832E-2</v>
      </c>
      <c r="AC9" s="30">
        <v>0.1316600341796875</v>
      </c>
      <c r="AD9" s="30">
        <v>0.1364381561279297</v>
      </c>
      <c r="AE9" s="30">
        <v>1.151400375366211E-2</v>
      </c>
      <c r="AF9" s="30">
        <v>2.3645587921142578E-2</v>
      </c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5"/>
      <c r="AZ9" s="25"/>
      <c r="BA9" s="26"/>
    </row>
    <row r="10" spans="2:53" ht="13" customHeight="1" x14ac:dyDescent="0.4">
      <c r="B10" s="123" t="s">
        <v>131</v>
      </c>
      <c r="C10" s="27" t="s">
        <v>73</v>
      </c>
      <c r="D10" s="28" t="s">
        <v>70</v>
      </c>
      <c r="E10" s="29">
        <v>3.3526485419580712</v>
      </c>
      <c r="F10" s="30">
        <v>7.4332695007324215E-2</v>
      </c>
      <c r="G10" s="30">
        <v>7.9216979980468755E-2</v>
      </c>
      <c r="H10" s="30">
        <v>9.6014152526855467E-2</v>
      </c>
      <c r="I10" s="30">
        <v>0</v>
      </c>
      <c r="J10" s="30">
        <v>2.3476129531860353E-2</v>
      </c>
      <c r="K10" s="30">
        <v>0.2824073181152344</v>
      </c>
      <c r="L10" s="30">
        <v>5.8716106414794925E-2</v>
      </c>
      <c r="M10" s="30">
        <v>4.2462005615234374E-3</v>
      </c>
      <c r="N10" s="30">
        <v>6.9931205749511727E-2</v>
      </c>
      <c r="O10" s="30">
        <v>2.709633255004883E-2</v>
      </c>
      <c r="P10" s="30">
        <v>0.4448886413574219</v>
      </c>
      <c r="Q10" s="30">
        <v>4.3246021270751951E-2</v>
      </c>
      <c r="R10" s="30">
        <v>1.4287744522094727E-2</v>
      </c>
      <c r="S10" s="30">
        <v>0.11414888000488281</v>
      </c>
      <c r="T10" s="30">
        <v>1.9804244995117189E-2</v>
      </c>
      <c r="U10" s="30">
        <v>1.3470418701171876</v>
      </c>
      <c r="V10" s="30">
        <v>7.5267572402954105E-3</v>
      </c>
      <c r="W10" s="30">
        <v>5.676194094121456E-6</v>
      </c>
      <c r="X10" s="30">
        <v>5.5011782646179203E-3</v>
      </c>
      <c r="Y10" s="30">
        <v>3.2359231263399127E-6</v>
      </c>
      <c r="Z10" s="30">
        <v>7.9216979980468755E-2</v>
      </c>
      <c r="AA10" s="30">
        <v>9.9021224975585936E-2</v>
      </c>
      <c r="AB10" s="30">
        <v>3.9073513031005862E-2</v>
      </c>
      <c r="AC10" s="30">
        <v>0.32497692871093753</v>
      </c>
      <c r="AD10" s="30">
        <v>4.5160552978515629E-2</v>
      </c>
      <c r="AE10" s="30">
        <v>2.6260269165039062E-2</v>
      </c>
      <c r="AF10" s="30">
        <v>2.7047702789306641E-2</v>
      </c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5"/>
      <c r="AZ10" s="25"/>
      <c r="BA10" s="26"/>
    </row>
    <row r="11" spans="2:53" ht="13" customHeight="1" x14ac:dyDescent="0.4">
      <c r="B11" s="119" t="s">
        <v>137</v>
      </c>
      <c r="C11" s="27" t="s">
        <v>74</v>
      </c>
      <c r="D11" s="28" t="s">
        <v>70</v>
      </c>
      <c r="E11" s="29">
        <v>96.494945678710934</v>
      </c>
      <c r="F11" s="30">
        <v>8.8075839843750003</v>
      </c>
      <c r="G11" s="30">
        <v>5.6650009155273441E-2</v>
      </c>
      <c r="H11" s="30">
        <v>1.9936166992187501</v>
      </c>
      <c r="I11" s="30">
        <v>0</v>
      </c>
      <c r="J11" s="30">
        <v>0.77558996582031248</v>
      </c>
      <c r="K11" s="30">
        <v>3.37169970703125</v>
      </c>
      <c r="L11" s="30">
        <v>0</v>
      </c>
      <c r="M11" s="30">
        <v>0</v>
      </c>
      <c r="N11" s="30">
        <v>12.1283056640625</v>
      </c>
      <c r="O11" s="30">
        <v>2.9628703613281249</v>
      </c>
      <c r="P11" s="30">
        <v>16.466109375000002</v>
      </c>
      <c r="Q11" s="30">
        <v>2.9634411621093752</v>
      </c>
      <c r="R11" s="30">
        <v>2.1684741210937499</v>
      </c>
      <c r="S11" s="30">
        <v>4.5803432464599607E-2</v>
      </c>
      <c r="T11" s="30">
        <v>0.21711181640624999</v>
      </c>
      <c r="U11" s="30">
        <v>12.430775390625</v>
      </c>
      <c r="V11" s="30">
        <v>0.10801399230957032</v>
      </c>
      <c r="W11" s="30">
        <v>0</v>
      </c>
      <c r="X11" s="30">
        <v>1.7543918457031251</v>
      </c>
      <c r="Y11" s="30">
        <v>0</v>
      </c>
      <c r="Z11" s="30">
        <v>3.7000003814697265E-2</v>
      </c>
      <c r="AA11" s="30">
        <v>0.3048799743652344</v>
      </c>
      <c r="AB11" s="30">
        <v>4.2498745117187502</v>
      </c>
      <c r="AC11" s="30">
        <v>6.9850180664062504</v>
      </c>
      <c r="AD11" s="30">
        <v>15.97824609375</v>
      </c>
      <c r="AE11" s="30">
        <v>0.99746936035156253</v>
      </c>
      <c r="AF11" s="30">
        <v>1.6920201416015626</v>
      </c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5"/>
      <c r="AZ11" s="25"/>
      <c r="BA11" s="26"/>
    </row>
    <row r="12" spans="2:53" ht="13" customHeight="1" x14ac:dyDescent="0.4">
      <c r="B12" s="119" t="s">
        <v>138</v>
      </c>
      <c r="C12" s="27" t="s">
        <v>75</v>
      </c>
      <c r="D12" s="28" t="s">
        <v>70</v>
      </c>
      <c r="E12" s="120">
        <v>16.522146228671073</v>
      </c>
      <c r="F12" s="30">
        <v>1.89616162109375</v>
      </c>
      <c r="G12" s="30">
        <v>6.9366668701171877E-2</v>
      </c>
      <c r="H12" s="30">
        <v>0.27223599243164065</v>
      </c>
      <c r="I12" s="30">
        <v>1.5333334207534789E-3</v>
      </c>
      <c r="J12" s="30">
        <v>0.41069995117187502</v>
      </c>
      <c r="K12" s="30">
        <v>1.1667552490234376</v>
      </c>
      <c r="L12" s="30">
        <v>1.0999999046325684E-2</v>
      </c>
      <c r="M12" s="30">
        <v>8.0999994277954103E-3</v>
      </c>
      <c r="N12" s="30">
        <v>2.3075656738281252</v>
      </c>
      <c r="O12" s="30">
        <v>0.44300003051757814</v>
      </c>
      <c r="P12" s="30">
        <v>3.11285400390625</v>
      </c>
      <c r="Q12" s="30">
        <v>0.14311666870117187</v>
      </c>
      <c r="R12" s="30">
        <v>0.19638511657714844</v>
      </c>
      <c r="S12" s="30">
        <v>1.9695339202880861E-2</v>
      </c>
      <c r="T12" s="30">
        <v>6.6000000000000003E-2</v>
      </c>
      <c r="U12" s="30">
        <v>2.813533447265625</v>
      </c>
      <c r="V12" s="30">
        <v>5.3000003814697265E-2</v>
      </c>
      <c r="W12" s="30">
        <v>4.6781959533691408E-2</v>
      </c>
      <c r="X12" s="30">
        <v>8.8598167419433591E-2</v>
      </c>
      <c r="Y12" s="30">
        <v>0</v>
      </c>
      <c r="Z12" s="30">
        <v>2.200000047683716E-3</v>
      </c>
      <c r="AA12" s="30">
        <v>0.5684446411132813</v>
      </c>
      <c r="AB12" s="30">
        <v>0.4893577880859375</v>
      </c>
      <c r="AC12" s="30">
        <v>0.6590409545898438</v>
      </c>
      <c r="AD12" s="30">
        <v>1.3264948730468751</v>
      </c>
      <c r="AE12" s="30">
        <v>0.21070426940917969</v>
      </c>
      <c r="AF12" s="30">
        <v>0.13952047729492187</v>
      </c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5"/>
      <c r="AZ12" s="25"/>
      <c r="BA12" s="26"/>
    </row>
    <row r="13" spans="2:53" ht="13" customHeight="1" x14ac:dyDescent="0.4">
      <c r="B13" s="123" t="s">
        <v>134</v>
      </c>
      <c r="C13" s="27" t="s">
        <v>83</v>
      </c>
      <c r="D13" s="28" t="s">
        <v>70</v>
      </c>
      <c r="E13" s="122">
        <v>375.86062949943545</v>
      </c>
      <c r="F13" s="32">
        <v>14.554220703125001</v>
      </c>
      <c r="G13" s="32">
        <v>22.31525390625</v>
      </c>
      <c r="H13" s="32">
        <v>3.2685517578124998</v>
      </c>
      <c r="I13" s="32">
        <v>1.0390098876953124</v>
      </c>
      <c r="J13" s="32">
        <v>9.8792167968749993</v>
      </c>
      <c r="K13" s="32">
        <v>95.181367187500001</v>
      </c>
      <c r="L13" s="32">
        <v>4.3787133789062498</v>
      </c>
      <c r="M13" s="32">
        <v>1.7360345840454101E-2</v>
      </c>
      <c r="N13" s="32">
        <v>43.596257812499999</v>
      </c>
      <c r="O13" s="32">
        <v>1.3093126220703126</v>
      </c>
      <c r="P13" s="32">
        <v>67.103085937499998</v>
      </c>
      <c r="Q13" s="32">
        <v>8.1153916015625001</v>
      </c>
      <c r="R13" s="32">
        <v>1.497059326171875</v>
      </c>
      <c r="S13" s="32">
        <v>10.194827148437501</v>
      </c>
      <c r="T13" s="32">
        <v>4.8755419921875003</v>
      </c>
      <c r="U13" s="32">
        <v>49.366820312500003</v>
      </c>
      <c r="V13" s="32">
        <v>0.12187670135498047</v>
      </c>
      <c r="W13" s="32">
        <v>1.5420045166015626</v>
      </c>
      <c r="X13" s="32">
        <v>5.4950832366943363E-2</v>
      </c>
      <c r="Y13" s="32">
        <v>0.33323117065429686</v>
      </c>
      <c r="Z13" s="32">
        <v>17.461015625000002</v>
      </c>
      <c r="AA13" s="32">
        <v>3.600474609375</v>
      </c>
      <c r="AB13" s="32">
        <v>4.8832709960937501</v>
      </c>
      <c r="AC13" s="32">
        <v>2.874418212890625</v>
      </c>
      <c r="AD13" s="32">
        <v>1.992061279296875</v>
      </c>
      <c r="AE13" s="32">
        <v>1.8309095458984375</v>
      </c>
      <c r="AF13" s="32">
        <v>4.4744252929687498</v>
      </c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5"/>
      <c r="AZ13" s="25"/>
      <c r="BA13" s="26"/>
    </row>
    <row r="14" spans="2:53" ht="13" customHeight="1" x14ac:dyDescent="0.4">
      <c r="B14" s="123" t="s">
        <v>135</v>
      </c>
      <c r="C14" s="27" t="s">
        <v>124</v>
      </c>
      <c r="D14" s="38" t="s">
        <v>70</v>
      </c>
      <c r="E14" s="121">
        <f>E15-E13</f>
        <v>108.43333249902724</v>
      </c>
      <c r="F14" s="121">
        <f t="shared" ref="F14:H14" si="0">F15-F13</f>
        <v>1.3991745605468751</v>
      </c>
      <c r="G14" s="121">
        <f t="shared" si="0"/>
        <v>4.2280214843750024</v>
      </c>
      <c r="H14" s="121">
        <f t="shared" si="0"/>
        <v>1.106103149414063</v>
      </c>
      <c r="I14" s="121">
        <f>I15-I13</f>
        <v>0.16187736511230488</v>
      </c>
      <c r="J14" s="121">
        <f>J15-J13</f>
        <v>3.3484975585937509</v>
      </c>
      <c r="K14" s="121">
        <f>K15-K13</f>
        <v>33.214175781249992</v>
      </c>
      <c r="L14" s="121">
        <f>L15-L13</f>
        <v>0.77771765136718773</v>
      </c>
      <c r="M14" s="121">
        <f>M15-M13</f>
        <v>7.0625767707824701E-3</v>
      </c>
      <c r="N14" s="121">
        <f>N15-N13</f>
        <v>10.455541015625002</v>
      </c>
      <c r="O14" s="121">
        <f>O15-O13</f>
        <v>0.41130593872070298</v>
      </c>
      <c r="P14" s="121">
        <f>P15-P13</f>
        <v>15.075274414062505</v>
      </c>
      <c r="Q14" s="121">
        <f>Q15-Q13</f>
        <v>2.0638483886718753</v>
      </c>
      <c r="R14" s="121">
        <f>R15-R13</f>
        <v>0.35296673583984384</v>
      </c>
      <c r="S14" s="121">
        <f>S15-S13</f>
        <v>3.3844755859374995</v>
      </c>
      <c r="T14" s="121">
        <f>T15-T13</f>
        <v>0.71042419433593729</v>
      </c>
      <c r="U14" s="121">
        <f>U15-U13</f>
        <v>23.546539062499996</v>
      </c>
      <c r="V14" s="121">
        <f>V15-V13</f>
        <v>3.6278625488281258E-2</v>
      </c>
      <c r="W14" s="121">
        <f>W15-W13</f>
        <v>0.2563844604492187</v>
      </c>
      <c r="X14" s="121">
        <f>X15-X13</f>
        <v>1.5048467636108391E-2</v>
      </c>
      <c r="Y14" s="121">
        <f>Y15-Y13</f>
        <v>3.3003665924072279E-2</v>
      </c>
      <c r="Z14" s="121">
        <f>Z15-Z13</f>
        <v>3.5042934570312489</v>
      </c>
      <c r="AA14" s="121">
        <f>AA15-AA13</f>
        <v>0.62628033447265663</v>
      </c>
      <c r="AB14" s="121">
        <f>AB15-AB13</f>
        <v>0.47114062500000031</v>
      </c>
      <c r="AC14" s="121">
        <f>AC15-AC13</f>
        <v>0.90067401123046897</v>
      </c>
      <c r="AD14" s="121">
        <f>AD15-AD13</f>
        <v>0.70398400878906253</v>
      </c>
      <c r="AE14" s="121">
        <f>AE15-AE13</f>
        <v>0.45820581054687515</v>
      </c>
      <c r="AF14" s="121">
        <f>AF15-AF13</f>
        <v>1.1850335693359382</v>
      </c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5"/>
      <c r="AZ14" s="25"/>
      <c r="BA14" s="26"/>
    </row>
    <row r="15" spans="2:53" ht="13" customHeight="1" x14ac:dyDescent="0.4">
      <c r="B15" s="123" t="s">
        <v>130</v>
      </c>
      <c r="C15" s="27" t="s">
        <v>76</v>
      </c>
      <c r="D15" s="28" t="s">
        <v>70</v>
      </c>
      <c r="E15" s="31">
        <v>484.29396199846269</v>
      </c>
      <c r="F15" s="32">
        <v>15.953395263671876</v>
      </c>
      <c r="G15" s="32">
        <v>26.543275390625002</v>
      </c>
      <c r="H15" s="32">
        <v>4.3746549072265628</v>
      </c>
      <c r="I15" s="32">
        <v>1.2008872528076173</v>
      </c>
      <c r="J15" s="32">
        <v>13.22771435546875</v>
      </c>
      <c r="K15" s="32">
        <v>128.39554296874999</v>
      </c>
      <c r="L15" s="32">
        <v>5.1564310302734375</v>
      </c>
      <c r="M15" s="32">
        <v>2.4422922611236571E-2</v>
      </c>
      <c r="N15" s="32">
        <v>54.051798828125001</v>
      </c>
      <c r="O15" s="32">
        <v>1.7206185607910156</v>
      </c>
      <c r="P15" s="32">
        <v>82.178360351562503</v>
      </c>
      <c r="Q15" s="32">
        <v>10.179239990234375</v>
      </c>
      <c r="R15" s="32">
        <v>1.8500260620117188</v>
      </c>
      <c r="S15" s="32">
        <v>13.579302734375</v>
      </c>
      <c r="T15" s="32">
        <v>5.5859661865234376</v>
      </c>
      <c r="U15" s="32">
        <v>72.913359374999999</v>
      </c>
      <c r="V15" s="32">
        <v>0.15815532684326172</v>
      </c>
      <c r="W15" s="32">
        <v>1.7983889770507813</v>
      </c>
      <c r="X15" s="32">
        <v>6.9999300003051754E-2</v>
      </c>
      <c r="Y15" s="32">
        <v>0.36623483657836914</v>
      </c>
      <c r="Z15" s="32">
        <v>20.965309082031251</v>
      </c>
      <c r="AA15" s="32">
        <v>4.2267549438476566</v>
      </c>
      <c r="AB15" s="32">
        <v>5.3544116210937505</v>
      </c>
      <c r="AC15" s="32">
        <v>3.775092224121094</v>
      </c>
      <c r="AD15" s="32">
        <v>2.6960452880859376</v>
      </c>
      <c r="AE15" s="32">
        <v>2.2891153564453126</v>
      </c>
      <c r="AF15" s="32">
        <v>5.659458862304688</v>
      </c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5"/>
      <c r="AZ15" s="25"/>
      <c r="BA15" s="26"/>
    </row>
    <row r="16" spans="2:53" ht="13" customHeight="1" x14ac:dyDescent="0.4">
      <c r="B16" s="123" t="s">
        <v>130</v>
      </c>
      <c r="C16" s="27" t="s">
        <v>77</v>
      </c>
      <c r="D16" s="28" t="s">
        <v>70</v>
      </c>
      <c r="E16" s="29">
        <v>1.7276136660575867</v>
      </c>
      <c r="F16" s="30">
        <v>0</v>
      </c>
      <c r="G16" s="30">
        <v>0</v>
      </c>
      <c r="H16" s="30">
        <v>0</v>
      </c>
      <c r="I16" s="30">
        <v>5.0851202011108405E-4</v>
      </c>
      <c r="J16" s="30">
        <v>0</v>
      </c>
      <c r="K16" s="30">
        <v>0</v>
      </c>
      <c r="L16" s="30">
        <v>0</v>
      </c>
      <c r="M16" s="30">
        <v>0</v>
      </c>
      <c r="N16" s="30">
        <v>1.64460107421875</v>
      </c>
      <c r="O16" s="30">
        <v>0</v>
      </c>
      <c r="P16" s="30">
        <v>0</v>
      </c>
      <c r="Q16" s="30">
        <v>2.9656129837036135E-2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5.2847949981689457E-2</v>
      </c>
      <c r="AC16" s="30">
        <v>0</v>
      </c>
      <c r="AD16" s="30">
        <v>0</v>
      </c>
      <c r="AE16" s="30">
        <v>0</v>
      </c>
      <c r="AF16" s="30">
        <v>0</v>
      </c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5"/>
      <c r="AZ16" s="25"/>
      <c r="BA16" s="26"/>
    </row>
    <row r="17" spans="2:53" ht="13" customHeight="1" x14ac:dyDescent="0.4">
      <c r="B17" s="123" t="s">
        <v>130</v>
      </c>
      <c r="C17" s="27" t="s">
        <v>78</v>
      </c>
      <c r="D17" s="28" t="s">
        <v>70</v>
      </c>
      <c r="E17" s="31">
        <v>6.1767096757888794E-2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4.7566833496093747E-3</v>
      </c>
      <c r="U17" s="32">
        <v>2.4733345508575438E-3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5.4537078857421879E-2</v>
      </c>
      <c r="AC17" s="32">
        <v>0</v>
      </c>
      <c r="AD17" s="32">
        <v>0</v>
      </c>
      <c r="AE17" s="32">
        <v>0</v>
      </c>
      <c r="AF17" s="32">
        <v>0</v>
      </c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5"/>
      <c r="AZ17" s="25"/>
      <c r="BA17" s="26"/>
    </row>
    <row r="18" spans="2:53" ht="13" customHeight="1" x14ac:dyDescent="0.4">
      <c r="B18" s="123" t="s">
        <v>132</v>
      </c>
      <c r="C18" s="27" t="s">
        <v>79</v>
      </c>
      <c r="D18" s="28" t="s">
        <v>70</v>
      </c>
      <c r="E18" s="31">
        <v>268.19582933807374</v>
      </c>
      <c r="F18" s="32">
        <v>6.7413061523437499</v>
      </c>
      <c r="G18" s="32">
        <v>7.1652446289062501</v>
      </c>
      <c r="H18" s="32">
        <v>1.6145212402343749</v>
      </c>
      <c r="I18" s="32">
        <v>0.88960992431640629</v>
      </c>
      <c r="J18" s="32">
        <v>0.89035382080078129</v>
      </c>
      <c r="K18" s="32">
        <v>71.163984374999998</v>
      </c>
      <c r="L18" s="32">
        <v>7.4752783203125004</v>
      </c>
      <c r="M18" s="32">
        <v>1.484123046875</v>
      </c>
      <c r="N18" s="32">
        <v>50.606992187499998</v>
      </c>
      <c r="O18" s="32">
        <v>5.5452714843750002</v>
      </c>
      <c r="P18" s="32">
        <v>18.764837890625</v>
      </c>
      <c r="Q18" s="32">
        <v>5.2399145507812497</v>
      </c>
      <c r="R18" s="32">
        <v>1.9191210937500001</v>
      </c>
      <c r="S18" s="32">
        <v>0.37593997192382811</v>
      </c>
      <c r="T18" s="32">
        <v>8.3656894531250003</v>
      </c>
      <c r="U18" s="32">
        <v>19.160634765625002</v>
      </c>
      <c r="V18" s="32">
        <v>1.952109130859375</v>
      </c>
      <c r="W18" s="32">
        <v>0.21150613403320312</v>
      </c>
      <c r="X18" s="32">
        <v>0.48072769165039064</v>
      </c>
      <c r="Y18" s="32">
        <v>9.0762382507324227E-2</v>
      </c>
      <c r="Z18" s="32">
        <v>7.2347690429687503</v>
      </c>
      <c r="AA18" s="32">
        <v>17.954933593749999</v>
      </c>
      <c r="AB18" s="32">
        <v>12.0181455078125</v>
      </c>
      <c r="AC18" s="32">
        <v>4.97878173828125</v>
      </c>
      <c r="AD18" s="32">
        <v>14.983551757812501</v>
      </c>
      <c r="AE18" s="32">
        <v>0.51582147216796881</v>
      </c>
      <c r="AF18" s="32">
        <v>0.37189797973632815</v>
      </c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5"/>
      <c r="AZ18" s="25"/>
      <c r="BA18" s="26"/>
    </row>
    <row r="19" spans="2:53" ht="13" customHeight="1" x14ac:dyDescent="0.4">
      <c r="B19" s="123" t="s">
        <v>133</v>
      </c>
      <c r="C19" s="27" t="s">
        <v>80</v>
      </c>
      <c r="D19" s="28" t="s">
        <v>70</v>
      </c>
      <c r="E19" s="31">
        <v>51.548168767452239</v>
      </c>
      <c r="F19" s="32">
        <v>0</v>
      </c>
      <c r="G19" s="32">
        <v>5.3473681640624999</v>
      </c>
      <c r="H19" s="32">
        <v>3.6617846488952639E-3</v>
      </c>
      <c r="I19" s="32">
        <v>0</v>
      </c>
      <c r="J19" s="32">
        <v>0</v>
      </c>
      <c r="K19" s="32">
        <v>19.700656250000002</v>
      </c>
      <c r="L19" s="32">
        <v>2.7573347167968749</v>
      </c>
      <c r="M19" s="32">
        <v>2.9815917968750001E-2</v>
      </c>
      <c r="N19" s="32">
        <v>0.21359448242187501</v>
      </c>
      <c r="O19" s="32">
        <v>0.19166122436523439</v>
      </c>
      <c r="P19" s="32">
        <v>8.4577558593750002</v>
      </c>
      <c r="Q19" s="32">
        <v>0.16652072143554689</v>
      </c>
      <c r="R19" s="32">
        <v>0</v>
      </c>
      <c r="S19" s="32">
        <v>0</v>
      </c>
      <c r="T19" s="32">
        <v>0.72887890625000007</v>
      </c>
      <c r="U19" s="32">
        <v>0.12297787475585938</v>
      </c>
      <c r="V19" s="32">
        <v>1.1859199523925782E-2</v>
      </c>
      <c r="W19" s="32">
        <v>0</v>
      </c>
      <c r="X19" s="32">
        <v>3.0708274841308593E-2</v>
      </c>
      <c r="Y19" s="32">
        <v>6.1207344055175784E-2</v>
      </c>
      <c r="Z19" s="32">
        <v>12.10369140625</v>
      </c>
      <c r="AA19" s="32">
        <v>0.41696093750000002</v>
      </c>
      <c r="AB19" s="32">
        <v>5.113017272949219E-2</v>
      </c>
      <c r="AC19" s="32">
        <v>9.3793048858642585E-3</v>
      </c>
      <c r="AD19" s="32">
        <v>1.1430062255859375</v>
      </c>
      <c r="AE19" s="32">
        <v>0</v>
      </c>
      <c r="AF19" s="32">
        <v>0</v>
      </c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5"/>
      <c r="AZ19" s="25"/>
      <c r="BA19" s="26"/>
    </row>
    <row r="20" spans="2:53" ht="13" customHeight="1" x14ac:dyDescent="0.4">
      <c r="C20" s="33" t="s">
        <v>81</v>
      </c>
      <c r="D20" s="34" t="s">
        <v>70</v>
      </c>
      <c r="E20" s="35">
        <v>971.39256641983332</v>
      </c>
      <c r="F20" s="36">
        <v>34.695365808367733</v>
      </c>
      <c r="G20" s="36">
        <v>40.923197089672087</v>
      </c>
      <c r="H20" s="36">
        <v>8.693163932323456</v>
      </c>
      <c r="I20" s="36">
        <v>2.1031423894166945</v>
      </c>
      <c r="J20" s="36">
        <v>16.823577080726626</v>
      </c>
      <c r="K20" s="36">
        <v>235.32356325912477</v>
      </c>
      <c r="L20" s="36">
        <v>16.981210948944092</v>
      </c>
      <c r="M20" s="36">
        <v>1.7584305669069291</v>
      </c>
      <c r="N20" s="36">
        <v>123.76171569919586</v>
      </c>
      <c r="O20" s="36">
        <v>13.641621455192567</v>
      </c>
      <c r="P20" s="36">
        <v>135.36494750785829</v>
      </c>
      <c r="Q20" s="36">
        <v>19.208966548681261</v>
      </c>
      <c r="R20" s="36">
        <v>6.2794460670948027</v>
      </c>
      <c r="S20" s="36">
        <v>15.362224760055541</v>
      </c>
      <c r="T20" s="36">
        <v>15.388384453773499</v>
      </c>
      <c r="U20" s="36">
        <v>113.85931127667428</v>
      </c>
      <c r="V20" s="36">
        <v>2.4804003575146201</v>
      </c>
      <c r="W20" s="36">
        <v>2.0894925319468602</v>
      </c>
      <c r="X20" s="36">
        <v>2.5735164625644686</v>
      </c>
      <c r="Y20" s="36">
        <v>0.52235386617667978</v>
      </c>
      <c r="Z20" s="36">
        <v>42.830352341040971</v>
      </c>
      <c r="AA20" s="36">
        <v>28.269001357793808</v>
      </c>
      <c r="AB20" s="36">
        <v>23.0168168861866</v>
      </c>
      <c r="AC20" s="36">
        <v>17.6435416097641</v>
      </c>
      <c r="AD20" s="36">
        <v>39.076151151478292</v>
      </c>
      <c r="AE20" s="36">
        <v>4.231533659934998</v>
      </c>
      <c r="AF20" s="36">
        <v>8.491137351423502</v>
      </c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5"/>
      <c r="AZ20" s="25"/>
      <c r="BA20" s="26"/>
    </row>
    <row r="21" spans="2:53" ht="13" customHeight="1" x14ac:dyDescent="0.4">
      <c r="C21" s="27" t="s">
        <v>82</v>
      </c>
      <c r="D21" s="28" t="s">
        <v>70</v>
      </c>
      <c r="E21" s="29">
        <v>34.374066091328864</v>
      </c>
      <c r="F21" s="30">
        <v>1.1029696044921875</v>
      </c>
      <c r="G21" s="30">
        <v>0.9193175048828125</v>
      </c>
      <c r="H21" s="30">
        <v>0.20195596313476563</v>
      </c>
      <c r="I21" s="30">
        <v>7.9388189315795898E-3</v>
      </c>
      <c r="J21" s="30">
        <v>1.1486929931640626</v>
      </c>
      <c r="K21" s="30">
        <v>8.0397944335937499</v>
      </c>
      <c r="L21" s="30">
        <v>1.4527926025390625</v>
      </c>
      <c r="M21" s="30">
        <v>0.14018388366699219</v>
      </c>
      <c r="N21" s="30">
        <v>1.7429312744140626</v>
      </c>
      <c r="O21" s="30">
        <v>2.7170156250000002</v>
      </c>
      <c r="P21" s="30">
        <v>3.9222297363281249</v>
      </c>
      <c r="Q21" s="30">
        <v>0.21215103149414063</v>
      </c>
      <c r="R21" s="30">
        <v>8.5541748046875005E-2</v>
      </c>
      <c r="S21" s="30">
        <v>0.87461761474609379</v>
      </c>
      <c r="T21" s="30">
        <v>0.20278216552734377</v>
      </c>
      <c r="U21" s="30">
        <v>3.1600480957031252</v>
      </c>
      <c r="V21" s="30">
        <v>0.15430902099609375</v>
      </c>
      <c r="W21" s="30">
        <v>3.0299493789672852E-2</v>
      </c>
      <c r="X21" s="30">
        <v>0.12640756225585939</v>
      </c>
      <c r="Y21" s="30">
        <v>2.5919035077095033E-4</v>
      </c>
      <c r="Z21" s="30">
        <v>1.7872813720703125</v>
      </c>
      <c r="AA21" s="30">
        <v>2.3876462402343752</v>
      </c>
      <c r="AB21" s="30">
        <v>0.21609942626953124</v>
      </c>
      <c r="AC21" s="30">
        <v>0.56262078857421871</v>
      </c>
      <c r="AD21" s="30">
        <v>2.6417880859375003</v>
      </c>
      <c r="AE21" s="30">
        <v>0.14186441040039063</v>
      </c>
      <c r="AF21" s="30">
        <v>0.39452740478515624</v>
      </c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5"/>
      <c r="AZ21" s="25"/>
      <c r="BA21" s="26"/>
    </row>
    <row r="22" spans="2:53" ht="13" customHeight="1" x14ac:dyDescent="0.4"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5"/>
      <c r="AZ22" s="25"/>
      <c r="BA22" s="26"/>
    </row>
    <row r="23" spans="2:53" ht="18" customHeight="1" x14ac:dyDescent="0.4">
      <c r="C23" s="18" t="s">
        <v>118</v>
      </c>
      <c r="D23" s="19"/>
      <c r="E23" s="19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7"/>
      <c r="AZ23" s="17"/>
      <c r="BA23" s="16"/>
    </row>
    <row r="24" spans="2:53" ht="13" customHeight="1" x14ac:dyDescent="0.4">
      <c r="C24" s="20" t="s">
        <v>111</v>
      </c>
      <c r="D24" s="21" t="s">
        <v>70</v>
      </c>
      <c r="E24" s="22">
        <v>16.08862923169136</v>
      </c>
      <c r="F24" s="23">
        <v>0.45235082292556766</v>
      </c>
      <c r="G24" s="23">
        <v>0.61414662933349606</v>
      </c>
      <c r="H24" s="23">
        <v>4.7544991493225101E-2</v>
      </c>
      <c r="I24" s="23">
        <v>6.2131766080856321E-3</v>
      </c>
      <c r="J24" s="23">
        <v>0.84355579757690435</v>
      </c>
      <c r="K24" s="23">
        <v>6.2716954345703124</v>
      </c>
      <c r="L24" s="23">
        <v>0.30418362331390381</v>
      </c>
      <c r="M24" s="23">
        <v>2.1026688575744631E-2</v>
      </c>
      <c r="N24" s="23">
        <v>0.63855363655090336</v>
      </c>
      <c r="O24" s="23">
        <v>0.26786905670166017</v>
      </c>
      <c r="P24" s="23">
        <v>1.4920117645263673</v>
      </c>
      <c r="Q24" s="23">
        <v>0.18990007400512696</v>
      </c>
      <c r="R24" s="23">
        <v>4.115808868408203E-2</v>
      </c>
      <c r="S24" s="23">
        <v>0.21244251251220703</v>
      </c>
      <c r="T24" s="23">
        <v>0.11713522815704346</v>
      </c>
      <c r="U24" s="23">
        <v>2.1074020690917967</v>
      </c>
      <c r="V24" s="23">
        <v>4.9296567916870121E-2</v>
      </c>
      <c r="W24" s="23">
        <v>2.1660552978515626E-2</v>
      </c>
      <c r="X24" s="23">
        <v>6.7390820264816284E-2</v>
      </c>
      <c r="Y24" s="23">
        <v>5.2694237232208253E-4</v>
      </c>
      <c r="Z24" s="23">
        <v>1.0084829597473144</v>
      </c>
      <c r="AA24" s="23">
        <v>0.7075463027954102</v>
      </c>
      <c r="AB24" s="23">
        <v>0.12051926040649415</v>
      </c>
      <c r="AC24" s="23">
        <v>0.1635699405670166</v>
      </c>
      <c r="AD24" s="23">
        <v>0.10671151351928711</v>
      </c>
      <c r="AE24" s="23">
        <v>8.5831614494323735E-2</v>
      </c>
      <c r="AF24" s="23">
        <v>0.12990316200256347</v>
      </c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5"/>
      <c r="AZ24" s="25"/>
      <c r="BA24" s="26"/>
    </row>
    <row r="25" spans="2:53" ht="13" customHeight="1" x14ac:dyDescent="0.4">
      <c r="C25" s="27" t="s">
        <v>112</v>
      </c>
      <c r="D25" s="28" t="s">
        <v>70</v>
      </c>
      <c r="E25" s="29">
        <v>77.7699895234108</v>
      </c>
      <c r="F25" s="30">
        <v>3.1049997777938843</v>
      </c>
      <c r="G25" s="30">
        <v>0.93303781700134281</v>
      </c>
      <c r="H25" s="30">
        <v>1.1723202648162843</v>
      </c>
      <c r="I25" s="30">
        <v>0</v>
      </c>
      <c r="J25" s="30">
        <v>2.5085853786468508</v>
      </c>
      <c r="K25" s="30">
        <v>13.047943809509277</v>
      </c>
      <c r="L25" s="30">
        <v>2.950722906112671</v>
      </c>
      <c r="M25" s="30">
        <v>0.94868236160278319</v>
      </c>
      <c r="N25" s="30">
        <v>1.4782677230834962</v>
      </c>
      <c r="O25" s="30">
        <v>8.231230415344239</v>
      </c>
      <c r="P25" s="30">
        <v>7.0312703857421877</v>
      </c>
      <c r="Q25" s="30">
        <v>0.46008975601196289</v>
      </c>
      <c r="R25" s="30">
        <v>0.47129942512512207</v>
      </c>
      <c r="S25" s="30">
        <v>2.3914825897216798</v>
      </c>
      <c r="T25" s="30">
        <v>0.44701977539062498</v>
      </c>
      <c r="U25" s="30">
        <v>4.7769525032043454</v>
      </c>
      <c r="V25" s="30">
        <v>1.3599251556396486</v>
      </c>
      <c r="W25" s="30">
        <v>3.3645803928375247E-2</v>
      </c>
      <c r="X25" s="30">
        <v>1.2062859234809875</v>
      </c>
      <c r="Y25" s="30">
        <v>0</v>
      </c>
      <c r="Z25" s="30">
        <v>2.485346977233887</v>
      </c>
      <c r="AA25" s="30">
        <v>6.2532766113281255</v>
      </c>
      <c r="AB25" s="30">
        <v>1.6473086433410644</v>
      </c>
      <c r="AC25" s="30">
        <v>2.2786384792327881</v>
      </c>
      <c r="AD25" s="30">
        <v>11.173290710449219</v>
      </c>
      <c r="AE25" s="30">
        <v>0.30714093732833864</v>
      </c>
      <c r="AF25" s="30">
        <v>1.0712253923416137</v>
      </c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5"/>
      <c r="AZ25" s="25"/>
      <c r="BA25" s="26"/>
    </row>
    <row r="26" spans="2:53" ht="13" customHeight="1" x14ac:dyDescent="0.4">
      <c r="C26" s="27" t="s">
        <v>113</v>
      </c>
      <c r="D26" s="28" t="s">
        <v>70</v>
      </c>
      <c r="E26" s="29">
        <v>14.19899776172638</v>
      </c>
      <c r="F26" s="30">
        <v>0.38299649047851564</v>
      </c>
      <c r="G26" s="30">
        <v>0.37489080810546876</v>
      </c>
      <c r="H26" s="30">
        <v>7.6428924560546882E-2</v>
      </c>
      <c r="I26" s="30">
        <v>1.7106307983398437E-2</v>
      </c>
      <c r="J26" s="30">
        <v>0.12003569793701171</v>
      </c>
      <c r="K26" s="30">
        <v>2.2797246093750001</v>
      </c>
      <c r="L26" s="30">
        <v>0.59161669921875004</v>
      </c>
      <c r="M26" s="30">
        <v>3.4235099792480468E-2</v>
      </c>
      <c r="N26" s="30">
        <v>2.0430819091796875</v>
      </c>
      <c r="O26" s="30">
        <v>0.20271627807617187</v>
      </c>
      <c r="P26" s="30">
        <v>3.1843496093749999</v>
      </c>
      <c r="Q26" s="30">
        <v>8.5348274230957033E-2</v>
      </c>
      <c r="R26" s="30">
        <v>4.6364902496337894E-2</v>
      </c>
      <c r="S26" s="30">
        <v>0.19197084045410157</v>
      </c>
      <c r="T26" s="30">
        <v>0.16842034912109374</v>
      </c>
      <c r="U26" s="30">
        <v>1.5027064208984375</v>
      </c>
      <c r="V26" s="30">
        <v>3.6604000091552735E-2</v>
      </c>
      <c r="W26" s="30">
        <v>2.388259506225586E-2</v>
      </c>
      <c r="X26" s="30">
        <v>1.1864590644836427E-2</v>
      </c>
      <c r="Y26" s="30">
        <v>0</v>
      </c>
      <c r="Z26" s="30">
        <v>0.99793225097656257</v>
      </c>
      <c r="AA26" s="30">
        <v>0.28929031372070313</v>
      </c>
      <c r="AB26" s="30">
        <v>0.14516915893554688</v>
      </c>
      <c r="AC26" s="30">
        <v>0.45632711791992187</v>
      </c>
      <c r="AD26" s="30">
        <v>0.78795672607421874</v>
      </c>
      <c r="AE26" s="30">
        <v>4.546576309204102E-2</v>
      </c>
      <c r="AF26" s="30">
        <v>0.10251202392578125</v>
      </c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5"/>
      <c r="AZ26" s="25"/>
      <c r="BA26" s="26"/>
    </row>
    <row r="27" spans="2:53" ht="13" customHeight="1" x14ac:dyDescent="0.4">
      <c r="C27" s="27" t="s">
        <v>114</v>
      </c>
      <c r="D27" s="28" t="s">
        <v>70</v>
      </c>
      <c r="E27" s="29">
        <v>19.454895085096361</v>
      </c>
      <c r="F27" s="30">
        <v>0.63829699707031251</v>
      </c>
      <c r="G27" s="30">
        <v>0.19567410278320313</v>
      </c>
      <c r="H27" s="30">
        <v>0.42542041015624998</v>
      </c>
      <c r="I27" s="30">
        <v>0</v>
      </c>
      <c r="J27" s="30">
        <v>0.18335794067382813</v>
      </c>
      <c r="K27" s="30">
        <v>3.1671633300781252</v>
      </c>
      <c r="L27" s="30">
        <v>1.4008862304687499</v>
      </c>
      <c r="M27" s="30">
        <v>0</v>
      </c>
      <c r="N27" s="30">
        <v>0.12175762176513673</v>
      </c>
      <c r="O27" s="30">
        <v>0</v>
      </c>
      <c r="P27" s="30">
        <v>0.65051989746093752</v>
      </c>
      <c r="Q27" s="30">
        <v>0.18219531250000001</v>
      </c>
      <c r="R27" s="30">
        <v>9.9430809020996103E-2</v>
      </c>
      <c r="S27" s="30">
        <v>2.0230238037109376</v>
      </c>
      <c r="T27" s="30">
        <v>1.9330005645751953E-2</v>
      </c>
      <c r="U27" s="30">
        <v>6.4843583984375002</v>
      </c>
      <c r="V27" s="30">
        <v>1.5528571605682372E-3</v>
      </c>
      <c r="W27" s="30">
        <v>0</v>
      </c>
      <c r="X27" s="30">
        <v>0</v>
      </c>
      <c r="Y27" s="30">
        <v>0</v>
      </c>
      <c r="Z27" s="30">
        <v>9.1445732116699222E-2</v>
      </c>
      <c r="AA27" s="30">
        <v>2.1899868164062499</v>
      </c>
      <c r="AB27" s="30">
        <v>0.11609904479980469</v>
      </c>
      <c r="AC27" s="30">
        <v>0.85919744873046877</v>
      </c>
      <c r="AD27" s="30">
        <v>4.7530067443847655E-2</v>
      </c>
      <c r="AE27" s="30">
        <v>0.15050843811035156</v>
      </c>
      <c r="AF27" s="30">
        <v>0.40715982055664063</v>
      </c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5"/>
      <c r="AZ27" s="25"/>
      <c r="BA27" s="26"/>
    </row>
    <row r="28" spans="2:53" ht="13" customHeight="1" x14ac:dyDescent="0.4">
      <c r="C28" s="102" t="s">
        <v>115</v>
      </c>
      <c r="D28" s="103" t="s">
        <v>70</v>
      </c>
      <c r="E28" s="104">
        <v>127.5125116019249</v>
      </c>
      <c r="F28" s="105">
        <v>4.5786440882682804</v>
      </c>
      <c r="G28" s="105">
        <v>2.1177493572235107</v>
      </c>
      <c r="H28" s="105">
        <v>1.7217145910263063</v>
      </c>
      <c r="I28" s="105">
        <v>2.3319484591484068E-2</v>
      </c>
      <c r="J28" s="105">
        <v>3.6555348148345952</v>
      </c>
      <c r="K28" s="105">
        <v>24.766527183532716</v>
      </c>
      <c r="L28" s="105">
        <v>5.247409459114075</v>
      </c>
      <c r="M28" s="105">
        <v>1.0039441499710082</v>
      </c>
      <c r="N28" s="105">
        <v>4.2816608905792242</v>
      </c>
      <c r="O28" s="105">
        <v>8.701815750122071</v>
      </c>
      <c r="P28" s="105">
        <v>12.358151657104491</v>
      </c>
      <c r="Q28" s="105">
        <v>0.91753341674804689</v>
      </c>
      <c r="R28" s="105">
        <v>0.65825322532653807</v>
      </c>
      <c r="S28" s="105">
        <v>4.818919746398926</v>
      </c>
      <c r="T28" s="105">
        <v>0.75190535831451411</v>
      </c>
      <c r="U28" s="105">
        <v>14.871419391632079</v>
      </c>
      <c r="V28" s="105">
        <v>1.4473785808086397</v>
      </c>
      <c r="W28" s="105">
        <v>7.9188951969146729E-2</v>
      </c>
      <c r="X28" s="105">
        <v>1.2855413343906403</v>
      </c>
      <c r="Y28" s="105">
        <v>5.2694237232208253E-4</v>
      </c>
      <c r="Z28" s="105">
        <v>4.5832079200744626</v>
      </c>
      <c r="AA28" s="105">
        <v>9.4401000442504888</v>
      </c>
      <c r="AB28" s="105">
        <v>2.0290961074829101</v>
      </c>
      <c r="AC28" s="105">
        <v>3.7577329864501952</v>
      </c>
      <c r="AD28" s="105">
        <v>12.115489017486572</v>
      </c>
      <c r="AE28" s="105">
        <v>0.58894675302505495</v>
      </c>
      <c r="AF28" s="105">
        <v>1.7108003988265992</v>
      </c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5"/>
      <c r="AZ28" s="25"/>
      <c r="BA28" s="26"/>
    </row>
    <row r="29" spans="2:53" ht="13" customHeight="1" x14ac:dyDescent="0.4">
      <c r="C29" s="27" t="s">
        <v>116</v>
      </c>
      <c r="D29" s="28" t="s">
        <v>70</v>
      </c>
      <c r="E29" s="29">
        <v>74.601522238850592</v>
      </c>
      <c r="F29" s="30">
        <v>2.3957578124999999</v>
      </c>
      <c r="G29" s="30">
        <v>1.8200473632812499</v>
      </c>
      <c r="H29" s="30">
        <v>0.51347790527343751</v>
      </c>
      <c r="I29" s="30">
        <v>2.331948471069336E-2</v>
      </c>
      <c r="J29" s="30">
        <v>2.2411262207031251</v>
      </c>
      <c r="K29" s="30">
        <v>17.515632812500002</v>
      </c>
      <c r="L29" s="30">
        <v>2.87533349609375</v>
      </c>
      <c r="M29" s="30">
        <v>0.32870925903320314</v>
      </c>
      <c r="N29" s="30">
        <v>4.1599028320312499</v>
      </c>
      <c r="O29" s="30">
        <v>5.5543706054687503</v>
      </c>
      <c r="P29" s="30">
        <v>9.2027529296875006</v>
      </c>
      <c r="Q29" s="30">
        <v>0.40921163940429689</v>
      </c>
      <c r="R29" s="30">
        <v>0.19378581237792969</v>
      </c>
      <c r="S29" s="30">
        <v>1.8261219482421875</v>
      </c>
      <c r="T29" s="30">
        <v>0.4876227722167969</v>
      </c>
      <c r="U29" s="30">
        <v>6.3822783203125004</v>
      </c>
      <c r="V29" s="30">
        <v>0.3377039794921875</v>
      </c>
      <c r="W29" s="30">
        <v>7.9188949584960935E-2</v>
      </c>
      <c r="X29" s="30">
        <v>0.26950729370117188</v>
      </c>
      <c r="Y29" s="30">
        <v>5.2694237232208253E-4</v>
      </c>
      <c r="Z29" s="30">
        <v>3.5127204589843752</v>
      </c>
      <c r="AA29" s="30">
        <v>4.9895244140625001</v>
      </c>
      <c r="AB29" s="30">
        <v>0.47370803833007813</v>
      </c>
      <c r="AC29" s="30">
        <v>1.3971433105468751</v>
      </c>
      <c r="AD29" s="30">
        <v>6.5420004882812499</v>
      </c>
      <c r="AE29" s="30">
        <v>0.2920176696777344</v>
      </c>
      <c r="AF29" s="30">
        <v>0.77802947998046879</v>
      </c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5"/>
      <c r="AZ29" s="25"/>
      <c r="BA29" s="26"/>
    </row>
    <row r="30" spans="2:53" ht="13" customHeight="1" x14ac:dyDescent="0.4">
      <c r="C30" s="37" t="s">
        <v>117</v>
      </c>
      <c r="D30" s="38" t="s">
        <v>70</v>
      </c>
      <c r="E30" s="39">
        <v>52.910986412048338</v>
      </c>
      <c r="F30" s="40">
        <v>2.1828862304687502</v>
      </c>
      <c r="G30" s="40">
        <v>0.29770205688476564</v>
      </c>
      <c r="H30" s="40">
        <v>1.2082366943359375</v>
      </c>
      <c r="I30" s="40">
        <v>0</v>
      </c>
      <c r="J30" s="40">
        <v>1.4144084472656251</v>
      </c>
      <c r="K30" s="40">
        <v>7.2508925781249998</v>
      </c>
      <c r="L30" s="40">
        <v>2.3720759277343753</v>
      </c>
      <c r="M30" s="40">
        <v>0.67523486328125004</v>
      </c>
      <c r="N30" s="40">
        <v>0.12175762176513673</v>
      </c>
      <c r="O30" s="40">
        <v>3.1474450683593749</v>
      </c>
      <c r="P30" s="40">
        <v>3.1553979492187501</v>
      </c>
      <c r="Q30" s="40">
        <v>0.50832174682617193</v>
      </c>
      <c r="R30" s="40">
        <v>0.46446743774414062</v>
      </c>
      <c r="S30" s="40">
        <v>2.9927978515625</v>
      </c>
      <c r="T30" s="40">
        <v>0.26428259277343752</v>
      </c>
      <c r="U30" s="40">
        <v>8.489140625000001</v>
      </c>
      <c r="V30" s="40">
        <v>1.109674560546875</v>
      </c>
      <c r="W30" s="40">
        <v>0</v>
      </c>
      <c r="X30" s="40">
        <v>1.0160340576171876</v>
      </c>
      <c r="Y30" s="40">
        <v>0</v>
      </c>
      <c r="Z30" s="40">
        <v>1.07048779296875</v>
      </c>
      <c r="AA30" s="40">
        <v>4.4505756835937502</v>
      </c>
      <c r="AB30" s="40">
        <v>1.5553880615234374</v>
      </c>
      <c r="AC30" s="40">
        <v>2.3605898437500001</v>
      </c>
      <c r="AD30" s="40">
        <v>5.5734887695312505</v>
      </c>
      <c r="AE30" s="40">
        <v>0.29692907714843753</v>
      </c>
      <c r="AF30" s="40">
        <v>0.9327708740234375</v>
      </c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5"/>
      <c r="AZ30" s="25"/>
      <c r="BA30" s="26"/>
    </row>
    <row r="31" spans="2:53" ht="31.5" customHeight="1" x14ac:dyDescent="0.4">
      <c r="C31" s="14" t="s">
        <v>84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F31" s="15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7"/>
      <c r="AZ31" s="17"/>
      <c r="BA31" s="16"/>
    </row>
    <row r="32" spans="2:53" ht="18" customHeight="1" x14ac:dyDescent="0.4">
      <c r="C32" s="18" t="s">
        <v>85</v>
      </c>
      <c r="D32" s="19"/>
      <c r="E32" s="1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F32" s="15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7"/>
      <c r="AZ32" s="17"/>
      <c r="BA32" s="16"/>
    </row>
    <row r="33" spans="3:53" ht="13" customHeight="1" x14ac:dyDescent="0.4">
      <c r="C33" s="20" t="s">
        <v>69</v>
      </c>
      <c r="D33" s="21" t="s">
        <v>86</v>
      </c>
      <c r="E33" s="22">
        <v>59.967643672496081</v>
      </c>
      <c r="F33" s="23">
        <v>1.4255154838562012</v>
      </c>
      <c r="G33" s="23">
        <v>1.9428840694427492</v>
      </c>
      <c r="H33" s="23">
        <v>0.28080675125122073</v>
      </c>
      <c r="I33" s="23">
        <v>3.844447326660156E-2</v>
      </c>
      <c r="J33" s="23">
        <v>3.4821691112518312</v>
      </c>
      <c r="K33" s="23">
        <v>19.152564453124999</v>
      </c>
      <c r="L33" s="23">
        <v>0.99922999191284179</v>
      </c>
      <c r="M33" s="23">
        <v>0.1098282527923584</v>
      </c>
      <c r="N33" s="23">
        <v>3.5022150650024413</v>
      </c>
      <c r="O33" s="23">
        <v>0.70704282188415524</v>
      </c>
      <c r="P33" s="23">
        <v>6.656387016296387</v>
      </c>
      <c r="Q33" s="23">
        <v>0.84712746524810789</v>
      </c>
      <c r="R33" s="23">
        <v>0.22786026287078859</v>
      </c>
      <c r="S33" s="23">
        <v>0.74902048492431639</v>
      </c>
      <c r="T33" s="23">
        <v>6.6050447692871099</v>
      </c>
      <c r="U33" s="23">
        <v>0.31444428157806398</v>
      </c>
      <c r="V33" s="23">
        <v>5.5066217273473737E-2</v>
      </c>
      <c r="W33" s="23">
        <v>4.867679238319397E-3</v>
      </c>
      <c r="X33" s="23">
        <v>0.21034967803955079</v>
      </c>
      <c r="Y33" s="23">
        <v>3.8455502975583076</v>
      </c>
      <c r="Z33" s="23">
        <v>4.084459468841553</v>
      </c>
      <c r="AA33" s="23">
        <v>0.70061593627929686</v>
      </c>
      <c r="AB33" s="23">
        <v>0.62792242836952206</v>
      </c>
      <c r="AC33" s="23">
        <v>1.094074104309082</v>
      </c>
      <c r="AD33" s="23">
        <v>0.58583941459655764</v>
      </c>
      <c r="AE33" s="23">
        <v>0.45389008712768558</v>
      </c>
      <c r="AF33" s="23">
        <v>0.45389008712768558</v>
      </c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5"/>
      <c r="AZ33" s="25"/>
      <c r="BA33" s="26"/>
    </row>
    <row r="34" spans="3:53" ht="13" customHeight="1" x14ac:dyDescent="0.4">
      <c r="C34" s="27" t="s">
        <v>71</v>
      </c>
      <c r="D34" s="28" t="s">
        <v>86</v>
      </c>
      <c r="E34" s="29">
        <v>162.7074477045536</v>
      </c>
      <c r="F34" s="30">
        <v>4.7499096450805665</v>
      </c>
      <c r="G34" s="30">
        <v>4.056429132461548</v>
      </c>
      <c r="H34" s="30">
        <v>1.5143460388183594</v>
      </c>
      <c r="I34" s="30">
        <v>0</v>
      </c>
      <c r="J34" s="30">
        <v>4.7976755828857423</v>
      </c>
      <c r="K34" s="30">
        <v>26.460495330810549</v>
      </c>
      <c r="L34" s="30">
        <v>4.8490573177337648</v>
      </c>
      <c r="M34" s="30">
        <v>0.80288041687011724</v>
      </c>
      <c r="N34" s="30">
        <v>7.083510543823242</v>
      </c>
      <c r="O34" s="30">
        <v>15.126386604309083</v>
      </c>
      <c r="P34" s="30">
        <v>20.382627944946289</v>
      </c>
      <c r="Q34" s="30">
        <v>1.6219502372741699</v>
      </c>
      <c r="R34" s="30">
        <v>0.46445876240730288</v>
      </c>
      <c r="S34" s="30">
        <v>1.3022542648315429</v>
      </c>
      <c r="T34" s="30">
        <v>12.296944610595704</v>
      </c>
      <c r="U34" s="30">
        <v>0.52051625823974612</v>
      </c>
      <c r="V34" s="30">
        <v>8.2965775489807131E-2</v>
      </c>
      <c r="W34" s="30">
        <v>9.7738609313964848E-3</v>
      </c>
      <c r="X34" s="30">
        <v>0.56635459899902341</v>
      </c>
      <c r="Y34" s="30">
        <v>5.1239057159423833</v>
      </c>
      <c r="Z34" s="30">
        <v>20.963956268310547</v>
      </c>
      <c r="AA34" s="30">
        <v>3.1393306159973147</v>
      </c>
      <c r="AB34" s="30">
        <v>2.7563079185485839</v>
      </c>
      <c r="AC34" s="30">
        <v>3.6602022323608399</v>
      </c>
      <c r="AD34" s="30">
        <v>15.718826076507568</v>
      </c>
      <c r="AE34" s="30">
        <v>0.60985777282714848</v>
      </c>
      <c r="AF34" s="30">
        <v>0.60985777282714848</v>
      </c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5"/>
      <c r="AZ34" s="25"/>
      <c r="BA34" s="26"/>
    </row>
    <row r="35" spans="3:53" ht="13" customHeight="1" x14ac:dyDescent="0.4">
      <c r="C35" s="27" t="s">
        <v>72</v>
      </c>
      <c r="D35" s="28" t="s">
        <v>86</v>
      </c>
      <c r="E35" s="29">
        <v>26.796778765678408</v>
      </c>
      <c r="F35" s="30">
        <v>0.71333624267578122</v>
      </c>
      <c r="G35" s="30">
        <v>0.76278515624999998</v>
      </c>
      <c r="H35" s="30">
        <v>0.1276537628173828</v>
      </c>
      <c r="I35" s="30">
        <v>2.8099998474121094E-2</v>
      </c>
      <c r="J35" s="30">
        <v>0.21169802856445313</v>
      </c>
      <c r="K35" s="30">
        <v>4.9239632568359379</v>
      </c>
      <c r="L35" s="30">
        <v>0.75276605224609372</v>
      </c>
      <c r="M35" s="30">
        <v>5.6164352416992191E-2</v>
      </c>
      <c r="N35" s="30">
        <v>4.1512121582031254</v>
      </c>
      <c r="O35" s="30">
        <v>0.30165051269531251</v>
      </c>
      <c r="P35" s="30">
        <v>5.1739653320312504</v>
      </c>
      <c r="Q35" s="30">
        <v>0.15376914978027345</v>
      </c>
      <c r="R35" s="30">
        <v>7.7446868896484375E-2</v>
      </c>
      <c r="S35" s="30">
        <v>0.29204211425781251</v>
      </c>
      <c r="T35" s="30">
        <v>3.7250538330078125</v>
      </c>
      <c r="U35" s="30">
        <v>1.9997093200683595E-2</v>
      </c>
      <c r="V35" s="30">
        <v>4.5600000858306886E-2</v>
      </c>
      <c r="W35" s="30">
        <v>1.2064765930175782E-2</v>
      </c>
      <c r="X35" s="30">
        <v>6.3060642719268797E-2</v>
      </c>
      <c r="Y35" s="30">
        <v>2.4050387573242187</v>
      </c>
      <c r="Z35" s="30">
        <v>0.56686744308471682</v>
      </c>
      <c r="AA35" s="30">
        <v>0.30207726287841796</v>
      </c>
      <c r="AB35" s="30">
        <v>0.15369633483886719</v>
      </c>
      <c r="AC35" s="30">
        <v>0.855790283203125</v>
      </c>
      <c r="AD35" s="30">
        <v>0.51642095947265632</v>
      </c>
      <c r="AE35" s="30">
        <v>7.4841026306152345E-2</v>
      </c>
      <c r="AF35" s="30">
        <v>7.4841026306152345E-2</v>
      </c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5"/>
      <c r="AZ35" s="25"/>
      <c r="BA35" s="26"/>
    </row>
    <row r="36" spans="3:53" ht="13" customHeight="1" x14ac:dyDescent="0.4">
      <c r="C36" s="27" t="s">
        <v>73</v>
      </c>
      <c r="D36" s="28" t="s">
        <v>86</v>
      </c>
      <c r="E36" s="29">
        <v>21.871812456391751</v>
      </c>
      <c r="F36" s="30">
        <v>0.51972888183593746</v>
      </c>
      <c r="G36" s="30">
        <v>0.39608489990234375</v>
      </c>
      <c r="H36" s="30">
        <v>0.63683489990234377</v>
      </c>
      <c r="I36" s="30">
        <v>0</v>
      </c>
      <c r="J36" s="30">
        <v>0.14085676574707032</v>
      </c>
      <c r="K36" s="30">
        <v>1.4120366210937501</v>
      </c>
      <c r="L36" s="30">
        <v>0.29358050537109376</v>
      </c>
      <c r="M36" s="30">
        <v>2.5477203369140625E-2</v>
      </c>
      <c r="N36" s="30">
        <v>0.48447845458984379</v>
      </c>
      <c r="O36" s="30">
        <v>0.13548165893554687</v>
      </c>
      <c r="P36" s="30">
        <v>3.0875429687500002</v>
      </c>
      <c r="Q36" s="30">
        <v>0.29096212768554686</v>
      </c>
      <c r="R36" s="30">
        <v>8.7672180175781253E-2</v>
      </c>
      <c r="S36" s="30">
        <v>9.9021224975585936E-2</v>
      </c>
      <c r="T36" s="30">
        <v>9.4303183593750006</v>
      </c>
      <c r="U36" s="30">
        <v>3.3007068634033201E-2</v>
      </c>
      <c r="V36" s="30">
        <v>2.8380971401929855E-5</v>
      </c>
      <c r="W36" s="30">
        <v>1.9415538758039476E-5</v>
      </c>
      <c r="X36" s="30">
        <v>4.5160545349121096E-2</v>
      </c>
      <c r="Y36" s="30">
        <v>0.39608489990234375</v>
      </c>
      <c r="Z36" s="30">
        <v>0.59412731933593754</v>
      </c>
      <c r="AA36" s="30">
        <v>0.27043457031250001</v>
      </c>
      <c r="AB36" s="30">
        <v>0.16228620910644531</v>
      </c>
      <c r="AC36" s="30">
        <v>2.150185791015625</v>
      </c>
      <c r="AD36" s="30">
        <v>0.22580276489257814</v>
      </c>
      <c r="AE36" s="30">
        <v>0.17480662536621094</v>
      </c>
      <c r="AF36" s="30">
        <v>0.17480662536621094</v>
      </c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5"/>
      <c r="AZ36" s="25"/>
      <c r="BA36" s="26"/>
    </row>
    <row r="37" spans="3:53" ht="13" customHeight="1" x14ac:dyDescent="0.4">
      <c r="C37" s="27" t="s">
        <v>74</v>
      </c>
      <c r="D37" s="28" t="s">
        <v>86</v>
      </c>
      <c r="E37" s="29">
        <v>300.21558491516112</v>
      </c>
      <c r="F37" s="30">
        <v>38.187621093750003</v>
      </c>
      <c r="G37" s="30">
        <v>0.16100189208984375</v>
      </c>
      <c r="H37" s="30">
        <v>3.6212358398437501</v>
      </c>
      <c r="I37" s="30">
        <v>0</v>
      </c>
      <c r="J37" s="30">
        <v>1.5814432373046876</v>
      </c>
      <c r="K37" s="30">
        <v>15.3249072265625</v>
      </c>
      <c r="L37" s="30">
        <v>0</v>
      </c>
      <c r="M37" s="30">
        <v>0</v>
      </c>
      <c r="N37" s="30">
        <v>24.855263671875001</v>
      </c>
      <c r="O37" s="30">
        <v>13.144807617187499</v>
      </c>
      <c r="P37" s="30">
        <v>49.602269531250002</v>
      </c>
      <c r="Q37" s="30">
        <v>4.7804184570312502</v>
      </c>
      <c r="R37" s="30">
        <v>6.7440498046875001</v>
      </c>
      <c r="S37" s="30">
        <v>0.6565418090820313</v>
      </c>
      <c r="T37" s="30">
        <v>36.204777343750003</v>
      </c>
      <c r="U37" s="30">
        <v>3.3418496093750001</v>
      </c>
      <c r="V37" s="30">
        <v>0</v>
      </c>
      <c r="W37" s="30">
        <v>0</v>
      </c>
      <c r="X37" s="30">
        <v>0.41193478393554689</v>
      </c>
      <c r="Y37" s="30">
        <v>9.4295669555664069E-2</v>
      </c>
      <c r="Z37" s="30">
        <v>1.0773748779296874</v>
      </c>
      <c r="AA37" s="30">
        <v>9.6098359374999998</v>
      </c>
      <c r="AB37" s="30">
        <v>4.1833046874999997</v>
      </c>
      <c r="AC37" s="30">
        <v>18.1621640625</v>
      </c>
      <c r="AD37" s="30">
        <v>64.432097656250008</v>
      </c>
      <c r="AE37" s="30">
        <v>3.8486684570312502</v>
      </c>
      <c r="AF37" s="30">
        <v>3.8486684570312502</v>
      </c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5"/>
      <c r="AZ37" s="25"/>
      <c r="BA37" s="26"/>
    </row>
    <row r="38" spans="3:53" ht="13" customHeight="1" x14ac:dyDescent="0.4">
      <c r="C38" s="27" t="s">
        <v>75</v>
      </c>
      <c r="D38" s="28" t="s">
        <v>86</v>
      </c>
      <c r="E38" s="29">
        <v>52.486998443603518</v>
      </c>
      <c r="F38" s="30">
        <v>8.2285898437500009</v>
      </c>
      <c r="G38" s="30">
        <v>0.19921791076660156</v>
      </c>
      <c r="H38" s="30">
        <v>0.45588177490234377</v>
      </c>
      <c r="I38" s="30">
        <v>4.6700000762939457E-3</v>
      </c>
      <c r="J38" s="30">
        <v>0.8374254760742188</v>
      </c>
      <c r="K38" s="30">
        <v>5.3183120117187501</v>
      </c>
      <c r="L38" s="30">
        <v>2.636296272277832E-2</v>
      </c>
      <c r="M38" s="30">
        <v>3.3113571166992185E-2</v>
      </c>
      <c r="N38" s="30">
        <v>4.7454472656249997</v>
      </c>
      <c r="O38" s="30">
        <v>1.96537451171875</v>
      </c>
      <c r="P38" s="30">
        <v>9.4103623046874993</v>
      </c>
      <c r="Q38" s="30">
        <v>0.23197116088867187</v>
      </c>
      <c r="R38" s="30">
        <v>0.64196618652343751</v>
      </c>
      <c r="S38" s="30">
        <v>0.20064111328125001</v>
      </c>
      <c r="T38" s="30">
        <v>8.2000058593750005</v>
      </c>
      <c r="U38" s="30">
        <v>0.16973463439941405</v>
      </c>
      <c r="V38" s="30">
        <v>0.14340351867675782</v>
      </c>
      <c r="W38" s="30">
        <v>0</v>
      </c>
      <c r="X38" s="30">
        <v>0.20212699890136721</v>
      </c>
      <c r="Y38" s="30">
        <v>5.6067695617675779E-3</v>
      </c>
      <c r="Z38" s="30">
        <v>2.0216684570312502</v>
      </c>
      <c r="AA38" s="30">
        <v>1.1122205810546875</v>
      </c>
      <c r="AB38" s="30">
        <v>0.35333319091796878</v>
      </c>
      <c r="AC38" s="30">
        <v>1.729513916015625</v>
      </c>
      <c r="AD38" s="30">
        <v>5.3605698242187501</v>
      </c>
      <c r="AE38" s="30">
        <v>0.80943536376953129</v>
      </c>
      <c r="AF38" s="30">
        <v>0.80943536376953129</v>
      </c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5"/>
      <c r="AZ38" s="25"/>
      <c r="BA38" s="26"/>
    </row>
    <row r="39" spans="3:53" ht="13" customHeight="1" x14ac:dyDescent="0.4">
      <c r="C39" s="27" t="s">
        <v>76</v>
      </c>
      <c r="D39" s="28" t="s">
        <v>86</v>
      </c>
      <c r="E39" s="31">
        <v>510.74211349487308</v>
      </c>
      <c r="F39" s="32">
        <v>15.056255493164063</v>
      </c>
      <c r="G39" s="32">
        <v>19.351097412109375</v>
      </c>
      <c r="H39" s="32">
        <v>4.946746948242188</v>
      </c>
      <c r="I39" s="32">
        <v>1.6880079345703125</v>
      </c>
      <c r="J39" s="32">
        <v>11.621060302734374</v>
      </c>
      <c r="K39" s="32">
        <v>115.63302734375</v>
      </c>
      <c r="L39" s="32">
        <v>4.1842846679687504</v>
      </c>
      <c r="M39" s="32">
        <v>2.0835617065429687E-2</v>
      </c>
      <c r="N39" s="32">
        <v>73.931800781250004</v>
      </c>
      <c r="O39" s="32">
        <v>1.3427705383300781</v>
      </c>
      <c r="P39" s="32">
        <v>90.579863281249999</v>
      </c>
      <c r="Q39" s="32">
        <v>12.961498779296875</v>
      </c>
      <c r="R39" s="32">
        <v>1.9427082214355469</v>
      </c>
      <c r="S39" s="32">
        <v>4.3510260620117185</v>
      </c>
      <c r="T39" s="32">
        <v>96.291296875</v>
      </c>
      <c r="U39" s="32">
        <v>6.0937156677246092E-2</v>
      </c>
      <c r="V39" s="32">
        <v>1.4031541290283203</v>
      </c>
      <c r="W39" s="32">
        <v>0.51900414276123052</v>
      </c>
      <c r="X39" s="32">
        <v>0.13712629699707032</v>
      </c>
      <c r="Y39" s="32">
        <v>16.38446142578125</v>
      </c>
      <c r="Z39" s="32">
        <v>3.6692268066406251</v>
      </c>
      <c r="AA39" s="32">
        <v>7.1216740722656251</v>
      </c>
      <c r="AB39" s="32">
        <v>5.3720284423828124</v>
      </c>
      <c r="AC39" s="32">
        <v>4.3301947021484377</v>
      </c>
      <c r="AD39" s="32">
        <v>2.1473526000976562</v>
      </c>
      <c r="AE39" s="32">
        <v>2.3210313720703124</v>
      </c>
      <c r="AF39" s="32">
        <v>2.3210313720703124</v>
      </c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5"/>
      <c r="AZ39" s="25"/>
      <c r="BA39" s="26"/>
    </row>
    <row r="40" spans="3:53" ht="13" customHeight="1" x14ac:dyDescent="0.4">
      <c r="C40" s="27" t="s">
        <v>77</v>
      </c>
      <c r="D40" s="28" t="s">
        <v>86</v>
      </c>
      <c r="E40" s="29">
        <v>7.3369563598632812</v>
      </c>
      <c r="F40" s="30">
        <v>0</v>
      </c>
      <c r="G40" s="30">
        <v>0</v>
      </c>
      <c r="H40" s="30">
        <v>0</v>
      </c>
      <c r="I40" s="30">
        <v>2.0806884765625002E-3</v>
      </c>
      <c r="J40" s="30">
        <v>0</v>
      </c>
      <c r="K40" s="30">
        <v>0</v>
      </c>
      <c r="L40" s="30">
        <v>0</v>
      </c>
      <c r="M40" s="30">
        <v>0</v>
      </c>
      <c r="N40" s="30">
        <v>7.0130849609375003</v>
      </c>
      <c r="O40" s="30">
        <v>0</v>
      </c>
      <c r="P40" s="30">
        <v>0</v>
      </c>
      <c r="Q40" s="30">
        <v>0.105373046875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0.21641766357421877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5"/>
      <c r="AZ40" s="25"/>
      <c r="BA40" s="26"/>
    </row>
    <row r="41" spans="3:53" ht="13" customHeight="1" x14ac:dyDescent="0.4">
      <c r="C41" s="27" t="s">
        <v>78</v>
      </c>
      <c r="D41" s="28" t="s">
        <v>86</v>
      </c>
      <c r="E41" s="31">
        <v>0.20622817482789169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32">
        <v>1.8414127488765693E-2</v>
      </c>
      <c r="T41" s="32">
        <v>1.1113913061782232E-2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0.17670013427734374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5"/>
      <c r="AZ41" s="25"/>
      <c r="BA41" s="26"/>
    </row>
    <row r="42" spans="3:53" ht="13" customHeight="1" x14ac:dyDescent="0.4">
      <c r="C42" s="27" t="s">
        <v>79</v>
      </c>
      <c r="D42" s="28" t="s">
        <v>86</v>
      </c>
      <c r="E42" s="31">
        <v>676.74732691453107</v>
      </c>
      <c r="F42" s="32">
        <v>16.353380314340711</v>
      </c>
      <c r="G42" s="32">
        <v>18.005740268186976</v>
      </c>
      <c r="H42" s="32">
        <v>3.5219444670274482</v>
      </c>
      <c r="I42" s="32">
        <v>2.228037193786327</v>
      </c>
      <c r="J42" s="32">
        <v>2.3379025693310247</v>
      </c>
      <c r="K42" s="32">
        <v>149.47531403082166</v>
      </c>
      <c r="L42" s="32">
        <v>21.851061086749727</v>
      </c>
      <c r="M42" s="32">
        <v>4.1266439866088964</v>
      </c>
      <c r="N42" s="32">
        <v>126.22866989120251</v>
      </c>
      <c r="O42" s="32">
        <v>13.269942502305648</v>
      </c>
      <c r="P42" s="32">
        <v>58.362687183603541</v>
      </c>
      <c r="Q42" s="32">
        <v>16.215649414062501</v>
      </c>
      <c r="R42" s="32">
        <v>5.1013066406250003</v>
      </c>
      <c r="S42" s="32">
        <v>28.199325120238189</v>
      </c>
      <c r="T42" s="32">
        <v>50.963124024936143</v>
      </c>
      <c r="U42" s="32">
        <v>1.3618632767211041</v>
      </c>
      <c r="V42" s="32">
        <v>0.48561868889941623</v>
      </c>
      <c r="W42" s="32">
        <v>0.22798551701592196</v>
      </c>
      <c r="X42" s="32">
        <v>5.6633950306829828</v>
      </c>
      <c r="Y42" s="32">
        <v>22.463236292095228</v>
      </c>
      <c r="Z42" s="32">
        <v>47.395544262378877</v>
      </c>
      <c r="AA42" s="32">
        <v>27.193661278029843</v>
      </c>
      <c r="AB42" s="32">
        <v>0.8966254975481841</v>
      </c>
      <c r="AC42" s="32">
        <v>10.31821572097355</v>
      </c>
      <c r="AD42" s="32">
        <v>42.655438435168236</v>
      </c>
      <c r="AE42" s="32">
        <v>0.97077258300781255</v>
      </c>
      <c r="AF42" s="32">
        <v>0.97077258300781255</v>
      </c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5"/>
      <c r="AZ42" s="25"/>
      <c r="BA42" s="26"/>
    </row>
    <row r="43" spans="3:53" ht="13" customHeight="1" x14ac:dyDescent="0.4">
      <c r="C43" s="27" t="s">
        <v>80</v>
      </c>
      <c r="D43" s="28" t="s">
        <v>86</v>
      </c>
      <c r="E43" s="31">
        <v>181.03706191610777</v>
      </c>
      <c r="F43" s="32">
        <v>0</v>
      </c>
      <c r="G43" s="32">
        <v>17.833564009059412</v>
      </c>
      <c r="H43" s="32">
        <v>1.355999755859375E-2</v>
      </c>
      <c r="I43" s="32">
        <v>0</v>
      </c>
      <c r="J43" s="32">
        <v>0</v>
      </c>
      <c r="K43" s="32">
        <v>68.741160374733241</v>
      </c>
      <c r="L43" s="32">
        <v>10.599078130496455</v>
      </c>
      <c r="M43" s="32">
        <v>0.10705766891208546</v>
      </c>
      <c r="N43" s="32">
        <v>0.67965596578418419</v>
      </c>
      <c r="O43" s="32">
        <v>0.61289502303212617</v>
      </c>
      <c r="P43" s="32">
        <v>30.2450549323889</v>
      </c>
      <c r="Q43" s="32">
        <v>0.51013506733816183</v>
      </c>
      <c r="R43" s="32">
        <v>0</v>
      </c>
      <c r="S43" s="32">
        <v>3.0134825311595677</v>
      </c>
      <c r="T43" s="32">
        <v>0.36803651735258736</v>
      </c>
      <c r="U43" s="32">
        <v>0.10761749618953502</v>
      </c>
      <c r="V43" s="32">
        <v>0</v>
      </c>
      <c r="W43" s="32">
        <v>0.19857353210449219</v>
      </c>
      <c r="X43" s="32">
        <v>4.1015030133782125E-2</v>
      </c>
      <c r="Y43" s="32">
        <v>42.804035388448618</v>
      </c>
      <c r="Z43" s="32">
        <v>1.3850308033697252</v>
      </c>
      <c r="AA43" s="32">
        <v>0.15984898376464843</v>
      </c>
      <c r="AB43" s="32">
        <v>0</v>
      </c>
      <c r="AC43" s="32">
        <v>3.3899872071367E-2</v>
      </c>
      <c r="AD43" s="32">
        <v>3.5833605922102705</v>
      </c>
      <c r="AE43" s="32">
        <v>0</v>
      </c>
      <c r="AF43" s="32">
        <v>0</v>
      </c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5"/>
      <c r="AZ43" s="25"/>
      <c r="BA43" s="26"/>
    </row>
    <row r="44" spans="3:53" ht="13" customHeight="1" x14ac:dyDescent="0.4">
      <c r="C44" s="33" t="s">
        <v>81</v>
      </c>
      <c r="D44" s="34" t="s">
        <v>86</v>
      </c>
      <c r="E44" s="35">
        <v>2000.1159528180874</v>
      </c>
      <c r="F44" s="36">
        <v>85.234336998453259</v>
      </c>
      <c r="G44" s="36">
        <v>62.708804750268847</v>
      </c>
      <c r="H44" s="36">
        <v>15.119010480363629</v>
      </c>
      <c r="I44" s="36">
        <v>3.9893402886502187</v>
      </c>
      <c r="J44" s="36">
        <v>25.010231073893404</v>
      </c>
      <c r="K44" s="36">
        <v>406.44178064945146</v>
      </c>
      <c r="L44" s="36">
        <v>43.555420715201507</v>
      </c>
      <c r="M44" s="36">
        <v>5.2820010692020123</v>
      </c>
      <c r="N44" s="36">
        <v>252.67533875829287</v>
      </c>
      <c r="O44" s="36">
        <v>46.6063517903982</v>
      </c>
      <c r="P44" s="36">
        <v>273.50076049520385</v>
      </c>
      <c r="Q44" s="36">
        <v>37.718854905480555</v>
      </c>
      <c r="R44" s="36">
        <v>15.287468927621841</v>
      </c>
      <c r="S44" s="36">
        <v>38.881768852250779</v>
      </c>
      <c r="T44" s="36">
        <v>224.09571610574116</v>
      </c>
      <c r="U44" s="36">
        <v>5.9299668750148262</v>
      </c>
      <c r="V44" s="36">
        <v>2.2158367111974839</v>
      </c>
      <c r="W44" s="36">
        <v>0.97228891352029434</v>
      </c>
      <c r="X44" s="36">
        <v>7.3405236057577135</v>
      </c>
      <c r="Y44" s="36">
        <v>93.522215216169769</v>
      </c>
      <c r="Z44" s="36">
        <v>81.758255706922924</v>
      </c>
      <c r="AA44" s="36">
        <v>50.002817035933901</v>
      </c>
      <c r="AB44" s="36">
        <v>14.505504709212385</v>
      </c>
      <c r="AC44" s="36">
        <v>42.334240684597646</v>
      </c>
      <c r="AD44" s="36">
        <v>135.22570832341427</v>
      </c>
      <c r="AE44" s="36">
        <v>9.263303287506103</v>
      </c>
      <c r="AF44" s="36">
        <v>9.263303287506103</v>
      </c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5"/>
      <c r="AZ44" s="25"/>
      <c r="BA44" s="26"/>
    </row>
    <row r="45" spans="3:53" ht="13" customHeight="1" x14ac:dyDescent="0.4">
      <c r="C45" s="27" t="s">
        <v>82</v>
      </c>
      <c r="D45" s="28" t="s">
        <v>86</v>
      </c>
      <c r="E45" s="29">
        <v>182.83693691837789</v>
      </c>
      <c r="F45" s="30">
        <v>6.1835844726562499</v>
      </c>
      <c r="G45" s="30">
        <v>4.5960493164062504</v>
      </c>
      <c r="H45" s="30">
        <v>1.2087034912109376</v>
      </c>
      <c r="I45" s="30">
        <v>4.9224910736083982E-2</v>
      </c>
      <c r="J45" s="30">
        <v>6.6228491210937506</v>
      </c>
      <c r="K45" s="30">
        <v>37.025695312499998</v>
      </c>
      <c r="L45" s="30">
        <v>6.4430380859375003</v>
      </c>
      <c r="M45" s="30">
        <v>0.78265258789062497</v>
      </c>
      <c r="N45" s="30">
        <v>10.6962529296875</v>
      </c>
      <c r="O45" s="30">
        <v>15.920405273437501</v>
      </c>
      <c r="P45" s="30">
        <v>22.85714453125</v>
      </c>
      <c r="Q45" s="30">
        <v>1.3284470214843751</v>
      </c>
      <c r="R45" s="30">
        <v>0.53140026855468747</v>
      </c>
      <c r="S45" s="30">
        <v>1.254885986328125</v>
      </c>
      <c r="T45" s="30">
        <v>15.966052734375001</v>
      </c>
      <c r="U45" s="30">
        <v>0.75267352294921874</v>
      </c>
      <c r="V45" s="30">
        <v>0.1674862823486328</v>
      </c>
      <c r="W45" s="30">
        <v>1.4416066408157349E-3</v>
      </c>
      <c r="X45" s="30">
        <v>0.74055474853515624</v>
      </c>
      <c r="Y45" s="30">
        <v>9.1129697265625005</v>
      </c>
      <c r="Z45" s="30">
        <v>13.32634765625</v>
      </c>
      <c r="AA45" s="30">
        <v>1.4008309326171875</v>
      </c>
      <c r="AB45" s="30">
        <v>2.392163818359375</v>
      </c>
      <c r="AC45" s="30">
        <v>3.4909147949218751</v>
      </c>
      <c r="AD45" s="30">
        <v>15.365543945312501</v>
      </c>
      <c r="AE45" s="30">
        <v>0.85117657470703123</v>
      </c>
      <c r="AF45" s="30">
        <v>0.85117657470703123</v>
      </c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5"/>
      <c r="AZ45" s="25"/>
      <c r="BA45" s="26"/>
    </row>
    <row r="46" spans="3:53" ht="13" customHeight="1" x14ac:dyDescent="0.4">
      <c r="C46" s="37" t="s">
        <v>83</v>
      </c>
      <c r="D46" s="38" t="s">
        <v>86</v>
      </c>
      <c r="E46" s="39">
        <v>367.92705547332764</v>
      </c>
      <c r="F46" s="40">
        <v>13.311892578125001</v>
      </c>
      <c r="G46" s="40">
        <v>16.4973671875</v>
      </c>
      <c r="H46" s="40">
        <v>3.497519287109375</v>
      </c>
      <c r="I46" s="40">
        <v>1.4358751220703125</v>
      </c>
      <c r="J46" s="40">
        <v>8.3033046875000007</v>
      </c>
      <c r="K46" s="40">
        <v>77.343164062500009</v>
      </c>
      <c r="L46" s="40">
        <v>3.4806030273437503</v>
      </c>
      <c r="M46" s="40">
        <v>1.4255126953125001E-2</v>
      </c>
      <c r="N46" s="40">
        <v>56.428937500000004</v>
      </c>
      <c r="O46" s="40">
        <v>0.96168688964843752</v>
      </c>
      <c r="P46" s="40">
        <v>68.496867187500001</v>
      </c>
      <c r="Q46" s="40">
        <v>9.8469960937500005</v>
      </c>
      <c r="R46" s="40">
        <v>1.5524505615234376</v>
      </c>
      <c r="S46" s="40">
        <v>3.694806884765625</v>
      </c>
      <c r="T46" s="40">
        <v>58.376761718750004</v>
      </c>
      <c r="U46" s="40">
        <v>4.6492698669433598E-2</v>
      </c>
      <c r="V46" s="40">
        <v>1.184120361328125</v>
      </c>
      <c r="W46" s="40">
        <v>0.46906744384765625</v>
      </c>
      <c r="X46" s="40">
        <v>0.10259262084960938</v>
      </c>
      <c r="Y46" s="40">
        <v>13.360810546875001</v>
      </c>
      <c r="Z46" s="40">
        <v>3.033508544921875</v>
      </c>
      <c r="AA46" s="40">
        <v>6.5610649414062499</v>
      </c>
      <c r="AB46" s="40">
        <v>4.0713037109375003</v>
      </c>
      <c r="AC46" s="40">
        <v>3.1699765625</v>
      </c>
      <c r="AD46" s="40">
        <v>1.505920166015625</v>
      </c>
      <c r="AE46" s="40">
        <v>1.7690390625000001</v>
      </c>
      <c r="AF46" s="40">
        <v>1.7690390625000001</v>
      </c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5"/>
      <c r="AZ46" s="25"/>
      <c r="BA46" s="26"/>
    </row>
    <row r="47" spans="3:53" ht="18" customHeight="1" x14ac:dyDescent="0.4">
      <c r="C47" s="18" t="s">
        <v>110</v>
      </c>
      <c r="D47" s="19"/>
      <c r="E47" s="19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7"/>
      <c r="AZ47" s="17"/>
      <c r="BA47" s="16"/>
    </row>
    <row r="48" spans="3:53" ht="13" customHeight="1" x14ac:dyDescent="0.4">
      <c r="C48" s="20" t="s">
        <v>111</v>
      </c>
      <c r="D48" s="21" t="s">
        <v>86</v>
      </c>
      <c r="E48" s="22">
        <v>29.760465388953687</v>
      </c>
      <c r="F48" s="23">
        <v>1.063412169456482</v>
      </c>
      <c r="G48" s="23">
        <v>1.1429567871093751</v>
      </c>
      <c r="H48" s="23">
        <v>6.7928176879882812E-2</v>
      </c>
      <c r="I48" s="23">
        <v>4.9541611671447758E-3</v>
      </c>
      <c r="J48" s="23">
        <v>2.5777407226562499</v>
      </c>
      <c r="K48" s="23">
        <v>10.608631164550781</v>
      </c>
      <c r="L48" s="23">
        <v>0.72917070960998531</v>
      </c>
      <c r="M48" s="23">
        <v>5.0792269706726074E-2</v>
      </c>
      <c r="N48" s="23">
        <v>0.76467357826232907</v>
      </c>
      <c r="O48" s="23">
        <v>0.5261802825927735</v>
      </c>
      <c r="P48" s="23">
        <v>3.3187813110351563</v>
      </c>
      <c r="Q48" s="23">
        <v>0.24862350463867189</v>
      </c>
      <c r="R48" s="23">
        <v>8.8121719360351569E-2</v>
      </c>
      <c r="S48" s="23">
        <v>0.23346240043640137</v>
      </c>
      <c r="T48" s="23">
        <v>2.2019089050292968</v>
      </c>
      <c r="U48" s="23">
        <v>0.22937486505508423</v>
      </c>
      <c r="V48" s="23">
        <v>4.5672142028808593E-2</v>
      </c>
      <c r="W48" s="23">
        <v>4.6856945753097535E-4</v>
      </c>
      <c r="X48" s="23">
        <v>0.12784401893615724</v>
      </c>
      <c r="Y48" s="23">
        <v>2.3319472732543947</v>
      </c>
      <c r="Z48" s="23">
        <v>1.8908422470092774</v>
      </c>
      <c r="AA48" s="23">
        <v>0.10452494049072265</v>
      </c>
      <c r="AB48" s="23">
        <v>0.36295872306823729</v>
      </c>
      <c r="AC48" s="23">
        <v>0.28669202423095702</v>
      </c>
      <c r="AD48" s="23">
        <v>0.16459814834594727</v>
      </c>
      <c r="AE48" s="23">
        <v>0.19087722778320312</v>
      </c>
      <c r="AF48" s="23">
        <v>0.19087722778320312</v>
      </c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5"/>
      <c r="AZ48" s="25"/>
      <c r="BA48" s="26"/>
    </row>
    <row r="49" spans="3:53" ht="13" customHeight="1" x14ac:dyDescent="0.4">
      <c r="C49" s="27" t="s">
        <v>112</v>
      </c>
      <c r="D49" s="28" t="s">
        <v>86</v>
      </c>
      <c r="E49" s="29">
        <v>264.46859767913821</v>
      </c>
      <c r="F49" s="30">
        <v>9.9939938011169431</v>
      </c>
      <c r="G49" s="30">
        <v>2.7861176624298096</v>
      </c>
      <c r="H49" s="30">
        <v>4.2421885910034183</v>
      </c>
      <c r="I49" s="30">
        <v>0</v>
      </c>
      <c r="J49" s="30">
        <v>9.946711402893067</v>
      </c>
      <c r="K49" s="30">
        <v>39.868294708251952</v>
      </c>
      <c r="L49" s="30">
        <v>10.228306365966796</v>
      </c>
      <c r="M49" s="30">
        <v>3.6328478660583499</v>
      </c>
      <c r="N49" s="30">
        <v>2.8819127044677737</v>
      </c>
      <c r="O49" s="30">
        <v>33.333987182617186</v>
      </c>
      <c r="P49" s="30">
        <v>23.79919303894043</v>
      </c>
      <c r="Q49" s="30">
        <v>1.2986664047241212</v>
      </c>
      <c r="R49" s="30">
        <v>1.4648591804504394</v>
      </c>
      <c r="S49" s="30">
        <v>1.3092260665893556</v>
      </c>
      <c r="T49" s="30">
        <v>12.739794448852539</v>
      </c>
      <c r="U49" s="30">
        <v>5.1973804779052735</v>
      </c>
      <c r="V49" s="30">
        <v>6.6366151809692381E-2</v>
      </c>
      <c r="W49" s="30">
        <v>0</v>
      </c>
      <c r="X49" s="30">
        <v>5.720940727233887</v>
      </c>
      <c r="Y49" s="30">
        <v>8.1029146423339853</v>
      </c>
      <c r="Z49" s="30">
        <v>23.171946594238282</v>
      </c>
      <c r="AA49" s="30">
        <v>3.2665242404937747</v>
      </c>
      <c r="AB49" s="30">
        <v>4.0436792221069338</v>
      </c>
      <c r="AC49" s="30">
        <v>8.0425146179199221</v>
      </c>
      <c r="AD49" s="30">
        <v>41.995333984375002</v>
      </c>
      <c r="AE49" s="30">
        <v>0.89361584281921391</v>
      </c>
      <c r="AF49" s="30">
        <v>0.89361584281921391</v>
      </c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5"/>
      <c r="AZ49" s="25"/>
      <c r="BA49" s="26"/>
    </row>
    <row r="50" spans="3:53" ht="13" customHeight="1" x14ac:dyDescent="0.4">
      <c r="C50" s="27" t="s">
        <v>113</v>
      </c>
      <c r="D50" s="28" t="s">
        <v>86</v>
      </c>
      <c r="E50" s="29">
        <v>39.880523582458494</v>
      </c>
      <c r="F50" s="30">
        <v>1.2645032958984375</v>
      </c>
      <c r="G50" s="30">
        <v>0.9701527099609375</v>
      </c>
      <c r="H50" s="30">
        <v>0.20177235412597658</v>
      </c>
      <c r="I50" s="30">
        <v>2.8613258361816406E-2</v>
      </c>
      <c r="J50" s="30">
        <v>0.35650601196289061</v>
      </c>
      <c r="K50" s="30">
        <v>6.9862631835937501</v>
      </c>
      <c r="L50" s="30">
        <v>2.8423542480468749</v>
      </c>
      <c r="M50" s="30">
        <v>0.10732704162597656</v>
      </c>
      <c r="N50" s="30">
        <v>3.8843496093750001</v>
      </c>
      <c r="O50" s="30">
        <v>0.90509240722656248</v>
      </c>
      <c r="P50" s="30">
        <v>10.0184248046875</v>
      </c>
      <c r="Q50" s="30">
        <v>0.16898956298828124</v>
      </c>
      <c r="R50" s="30">
        <v>0.12240333557128906</v>
      </c>
      <c r="S50" s="30">
        <v>0.44462973022460939</v>
      </c>
      <c r="T50" s="30">
        <v>3.410413330078125</v>
      </c>
      <c r="U50" s="30">
        <v>3.9153144836425784E-2</v>
      </c>
      <c r="V50" s="30">
        <v>6.4385520935058602E-2</v>
      </c>
      <c r="W50" s="30">
        <v>0</v>
      </c>
      <c r="X50" s="30">
        <v>0.1207931900024414</v>
      </c>
      <c r="Y50" s="30">
        <v>2.7362617187500002</v>
      </c>
      <c r="Z50" s="30">
        <v>0.92587365722656256</v>
      </c>
      <c r="AA50" s="30">
        <v>0.25814022827148436</v>
      </c>
      <c r="AB50" s="30">
        <v>0.26816162109375002</v>
      </c>
      <c r="AC50" s="30">
        <v>1.2467882080078125</v>
      </c>
      <c r="AD50" s="30">
        <v>1.8657089843750001</v>
      </c>
      <c r="AE50" s="30">
        <v>0.12002962493896485</v>
      </c>
      <c r="AF50" s="30">
        <v>0.12002962493896485</v>
      </c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5"/>
      <c r="AZ50" s="25"/>
      <c r="BA50" s="26"/>
    </row>
    <row r="51" spans="3:53" ht="13" customHeight="1" x14ac:dyDescent="0.4">
      <c r="C51" s="27" t="s">
        <v>114</v>
      </c>
      <c r="D51" s="28" t="s">
        <v>86</v>
      </c>
      <c r="E51" s="29">
        <v>48.154148537635805</v>
      </c>
      <c r="F51" s="30">
        <v>1.7764600830078126</v>
      </c>
      <c r="G51" s="30">
        <v>0.48459521484375001</v>
      </c>
      <c r="H51" s="30">
        <v>1.0080360717773438</v>
      </c>
      <c r="I51" s="30">
        <v>0</v>
      </c>
      <c r="J51" s="30">
        <v>0.49533322143554687</v>
      </c>
      <c r="K51" s="30">
        <v>8.3086259765624995</v>
      </c>
      <c r="L51" s="30">
        <v>3.8943442382812501</v>
      </c>
      <c r="M51" s="30">
        <v>0</v>
      </c>
      <c r="N51" s="30">
        <v>0.32627612304687503</v>
      </c>
      <c r="O51" s="30">
        <v>0</v>
      </c>
      <c r="P51" s="30">
        <v>2.4677600097656249</v>
      </c>
      <c r="Q51" s="30">
        <v>0.3395303955078125</v>
      </c>
      <c r="R51" s="30">
        <v>0.18727999877929688</v>
      </c>
      <c r="S51" s="30">
        <v>5.0287017822265627E-2</v>
      </c>
      <c r="T51" s="30">
        <v>13.3606318359375</v>
      </c>
      <c r="U51" s="30">
        <v>0</v>
      </c>
      <c r="V51" s="30">
        <v>0</v>
      </c>
      <c r="W51" s="30">
        <v>0</v>
      </c>
      <c r="X51" s="30">
        <v>3.9600000381469725E-3</v>
      </c>
      <c r="Y51" s="30">
        <v>0.21386285400390626</v>
      </c>
      <c r="Z51" s="30">
        <v>5.6935830078125003</v>
      </c>
      <c r="AA51" s="30">
        <v>0.24309680175781251</v>
      </c>
      <c r="AB51" s="30">
        <v>1.395658203125</v>
      </c>
      <c r="AC51" s="30">
        <v>2.04585498046875</v>
      </c>
      <c r="AD51" s="30">
        <v>0.13908370971679687</v>
      </c>
      <c r="AE51" s="30">
        <v>0.42164562988281251</v>
      </c>
      <c r="AF51" s="30">
        <v>0.42164562988281251</v>
      </c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5"/>
      <c r="AZ51" s="25"/>
      <c r="BA51" s="26"/>
    </row>
    <row r="52" spans="3:53" ht="13" customHeight="1" x14ac:dyDescent="0.4">
      <c r="C52" s="102" t="s">
        <v>115</v>
      </c>
      <c r="D52" s="103" t="s">
        <v>86</v>
      </c>
      <c r="E52" s="104">
        <v>382.26373518818616</v>
      </c>
      <c r="F52" s="105">
        <v>14.098369349479675</v>
      </c>
      <c r="G52" s="105">
        <v>5.3838223743438718</v>
      </c>
      <c r="H52" s="105">
        <v>5.5199251937866212</v>
      </c>
      <c r="I52" s="105">
        <v>3.3567419528961182E-2</v>
      </c>
      <c r="J52" s="105">
        <v>13.376291358947755</v>
      </c>
      <c r="K52" s="105">
        <v>65.771815032958983</v>
      </c>
      <c r="L52" s="105">
        <v>17.694175561904906</v>
      </c>
      <c r="M52" s="105">
        <v>3.7909671773910527</v>
      </c>
      <c r="N52" s="105">
        <v>7.8572120151519771</v>
      </c>
      <c r="O52" s="105">
        <v>34.765259872436523</v>
      </c>
      <c r="P52" s="105">
        <v>39.604159164428715</v>
      </c>
      <c r="Q52" s="105">
        <v>2.055809867858887</v>
      </c>
      <c r="R52" s="105">
        <v>1.8626642341613768</v>
      </c>
      <c r="S52" s="105">
        <v>2.0376052150726318</v>
      </c>
      <c r="T52" s="105">
        <v>31.712748519897463</v>
      </c>
      <c r="U52" s="105">
        <v>5.4659084877967841</v>
      </c>
      <c r="V52" s="105">
        <v>0.17642381477355956</v>
      </c>
      <c r="W52" s="105">
        <v>4.6856945753097535E-4</v>
      </c>
      <c r="X52" s="105">
        <v>5.973537936210632</v>
      </c>
      <c r="Y52" s="105">
        <v>13.384986488342287</v>
      </c>
      <c r="Z52" s="105">
        <v>31.682245506286623</v>
      </c>
      <c r="AA52" s="105">
        <v>3.8722862110137943</v>
      </c>
      <c r="AB52" s="105">
        <v>6.0704577693939203</v>
      </c>
      <c r="AC52" s="105">
        <v>11.621849830627442</v>
      </c>
      <c r="AD52" s="105">
        <v>44.164724826812744</v>
      </c>
      <c r="AE52" s="105">
        <v>1.6261683254241941</v>
      </c>
      <c r="AF52" s="105">
        <v>1.6261683254241941</v>
      </c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5"/>
      <c r="AZ52" s="25"/>
      <c r="BA52" s="26"/>
    </row>
    <row r="53" spans="3:53" ht="13" customHeight="1" x14ac:dyDescent="0.4">
      <c r="C53" s="27" t="s">
        <v>116</v>
      </c>
      <c r="D53" s="28" t="s">
        <v>86</v>
      </c>
      <c r="E53" s="29">
        <v>194.40381817120314</v>
      </c>
      <c r="F53" s="30">
        <v>6.5035541992187502</v>
      </c>
      <c r="G53" s="30">
        <v>4.50462548828125</v>
      </c>
      <c r="H53" s="30">
        <v>1.3154287109375</v>
      </c>
      <c r="I53" s="30">
        <v>3.3567420959472655E-2</v>
      </c>
      <c r="J53" s="30">
        <v>7.2185166015625004</v>
      </c>
      <c r="K53" s="30">
        <v>39.278253906250001</v>
      </c>
      <c r="L53" s="30">
        <v>9.5790771484375004</v>
      </c>
      <c r="M53" s="30">
        <v>0.92682598876953126</v>
      </c>
      <c r="N53" s="30">
        <v>7.5309355468749999</v>
      </c>
      <c r="O53" s="30">
        <v>20.278154296875002</v>
      </c>
      <c r="P53" s="30">
        <v>25.643720703125002</v>
      </c>
      <c r="Q53" s="30">
        <v>0.68893792724609382</v>
      </c>
      <c r="R53" s="30">
        <v>0.48180111694335936</v>
      </c>
      <c r="S53" s="30">
        <v>1.19801318359375</v>
      </c>
      <c r="T53" s="30">
        <v>11.54603125</v>
      </c>
      <c r="U53" s="30">
        <v>0.89136767578124998</v>
      </c>
      <c r="V53" s="30">
        <v>0.17642381286621095</v>
      </c>
      <c r="W53" s="30">
        <v>4.6856945753097535E-4</v>
      </c>
      <c r="X53" s="30">
        <v>0.83704760742187501</v>
      </c>
      <c r="Y53" s="30">
        <v>9.299172851562501</v>
      </c>
      <c r="Z53" s="30">
        <v>15.292216796875</v>
      </c>
      <c r="AA53" s="30">
        <v>0.76684729003906249</v>
      </c>
      <c r="AB53" s="30">
        <v>2.4004548339843752</v>
      </c>
      <c r="AC53" s="30">
        <v>3.5397702636718749</v>
      </c>
      <c r="AD53" s="30">
        <v>20.455492187499999</v>
      </c>
      <c r="AE53" s="30">
        <v>0.67887817382812499</v>
      </c>
      <c r="AF53" s="30">
        <v>0.67887817382812499</v>
      </c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5"/>
      <c r="AZ53" s="25"/>
      <c r="BA53" s="26"/>
    </row>
    <row r="54" spans="3:53" ht="13" customHeight="1" x14ac:dyDescent="0.4">
      <c r="C54" s="37" t="s">
        <v>117</v>
      </c>
      <c r="D54" s="38" t="s">
        <v>86</v>
      </c>
      <c r="E54" s="39">
        <v>187.85991284179687</v>
      </c>
      <c r="F54" s="40">
        <v>7.5948149414062502</v>
      </c>
      <c r="G54" s="40">
        <v>0.87919665527343749</v>
      </c>
      <c r="H54" s="40">
        <v>4.2044965820312497</v>
      </c>
      <c r="I54" s="40">
        <v>0</v>
      </c>
      <c r="J54" s="40">
        <v>6.1577744140624997</v>
      </c>
      <c r="K54" s="40">
        <v>26.493558593750002</v>
      </c>
      <c r="L54" s="40">
        <v>8.1150981445312507</v>
      </c>
      <c r="M54" s="40">
        <v>2.8641411132812502</v>
      </c>
      <c r="N54" s="40">
        <v>0.32627612304687503</v>
      </c>
      <c r="O54" s="40">
        <v>14.4871044921875</v>
      </c>
      <c r="P54" s="40">
        <v>13.960439453125</v>
      </c>
      <c r="Q54" s="40">
        <v>1.3668719482421876</v>
      </c>
      <c r="R54" s="40">
        <v>1.3808631591796876</v>
      </c>
      <c r="S54" s="40">
        <v>0.83959204101562501</v>
      </c>
      <c r="T54" s="40">
        <v>20.166716796875001</v>
      </c>
      <c r="U54" s="40">
        <v>4.5745410156249999</v>
      </c>
      <c r="V54" s="40">
        <v>0</v>
      </c>
      <c r="W54" s="40">
        <v>0</v>
      </c>
      <c r="X54" s="40">
        <v>5.1364902343750005</v>
      </c>
      <c r="Y54" s="40">
        <v>4.0858129882812504</v>
      </c>
      <c r="Z54" s="40">
        <v>16.390027343749999</v>
      </c>
      <c r="AA54" s="40">
        <v>3.1054389648437501</v>
      </c>
      <c r="AB54" s="40">
        <v>3.6700029296875001</v>
      </c>
      <c r="AC54" s="40">
        <v>8.082079589843751</v>
      </c>
      <c r="AD54" s="40">
        <v>23.709234375000001</v>
      </c>
      <c r="AE54" s="40">
        <v>0.9472901611328125</v>
      </c>
      <c r="AF54" s="40">
        <v>0.9472901611328125</v>
      </c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5"/>
      <c r="AZ54" s="25"/>
      <c r="BA54" s="26"/>
    </row>
    <row r="55" spans="3:53" ht="13" customHeight="1" x14ac:dyDescent="0.4">
      <c r="C55" s="18" t="s">
        <v>87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</row>
    <row r="56" spans="3:53" ht="13" customHeight="1" x14ac:dyDescent="0.4">
      <c r="C56" s="41" t="s">
        <v>88</v>
      </c>
      <c r="D56" s="42" t="s">
        <v>89</v>
      </c>
      <c r="E56" s="43">
        <v>0.64711767974892676</v>
      </c>
      <c r="F56" s="44">
        <v>1.0787219320385122</v>
      </c>
      <c r="G56" s="44">
        <v>0.63160252523973404</v>
      </c>
      <c r="H56" s="44">
        <v>0.40323855101801698</v>
      </c>
      <c r="I56" s="44">
        <v>0.64116174152845462</v>
      </c>
      <c r="J56" s="44">
        <v>0.34163059073415358</v>
      </c>
      <c r="K56" s="44">
        <v>0.75943260604573726</v>
      </c>
      <c r="L56" s="44">
        <v>0.84291966605004187</v>
      </c>
      <c r="M56" s="44">
        <v>0.51293415460004754</v>
      </c>
      <c r="N56" s="44">
        <v>0.85744123660147764</v>
      </c>
      <c r="O56" s="44">
        <v>0.49419470191324982</v>
      </c>
      <c r="P56" s="44">
        <v>0.45575256536357428</v>
      </c>
      <c r="Q56" s="44">
        <v>0.6509937035143869</v>
      </c>
      <c r="R56" s="44">
        <v>0.74692016863589106</v>
      </c>
      <c r="S56" s="44">
        <v>0.68229195285685718</v>
      </c>
      <c r="T56" s="44">
        <v>0.6598891509491901</v>
      </c>
      <c r="U56" s="44">
        <v>0.65081659379963286</v>
      </c>
      <c r="V56" s="44">
        <v>0.98463906823466718</v>
      </c>
      <c r="W56" s="44">
        <v>0.27867266079687425</v>
      </c>
      <c r="X56" s="44">
        <v>0.56462266345130208</v>
      </c>
      <c r="Y56" s="44">
        <v>0.73716275934321707</v>
      </c>
      <c r="Z56" s="44">
        <v>0.41487562403402234</v>
      </c>
      <c r="AA56" s="44">
        <v>0.97369980831357983</v>
      </c>
      <c r="AB56" s="44">
        <v>0.41023968322318627</v>
      </c>
      <c r="AC56" s="44">
        <v>0.56636353568290754</v>
      </c>
      <c r="AD56" s="44">
        <v>0.89440907681337567</v>
      </c>
      <c r="AE56" s="44">
        <v>0.5488708044897318</v>
      </c>
      <c r="AF56" s="44">
        <v>0.5488708044897318</v>
      </c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6"/>
      <c r="AZ56" s="46"/>
      <c r="BA56" s="47"/>
    </row>
    <row r="57" spans="3:53" ht="13" customHeight="1" x14ac:dyDescent="0.4">
      <c r="C57" s="48" t="s">
        <v>90</v>
      </c>
      <c r="D57" s="49" t="s">
        <v>86</v>
      </c>
      <c r="E57" s="50">
        <v>3090.8071520996095</v>
      </c>
      <c r="F57" s="51">
        <v>79.014187500000006</v>
      </c>
      <c r="G57" s="51">
        <v>99.285234375000002</v>
      </c>
      <c r="H57" s="51">
        <v>37.493960937499999</v>
      </c>
      <c r="I57" s="51">
        <v>6.2220498046875008</v>
      </c>
      <c r="J57" s="51">
        <v>73.20840625000001</v>
      </c>
      <c r="K57" s="51">
        <v>535.19137499999999</v>
      </c>
      <c r="L57" s="51">
        <v>51.672089843749994</v>
      </c>
      <c r="M57" s="51">
        <v>10.297620117187499</v>
      </c>
      <c r="N57" s="51">
        <v>294.68531250000001</v>
      </c>
      <c r="O57" s="51">
        <v>94.307671874999997</v>
      </c>
      <c r="P57" s="51">
        <v>600.10800000000006</v>
      </c>
      <c r="Q57" s="51">
        <v>57.9404296875</v>
      </c>
      <c r="R57" s="51">
        <v>20.46733984375</v>
      </c>
      <c r="S57" s="51">
        <v>56.986996093750001</v>
      </c>
      <c r="T57" s="51">
        <v>339.596</v>
      </c>
      <c r="U57" s="51">
        <v>9.1115791015625014</v>
      </c>
      <c r="V57" s="51">
        <v>2.2504050292968749</v>
      </c>
      <c r="W57" s="51">
        <v>3.4890000000000003</v>
      </c>
      <c r="X57" s="51">
        <v>13.000759765625</v>
      </c>
      <c r="Y57" s="51">
        <v>126.867796875</v>
      </c>
      <c r="Z57" s="51">
        <v>197.06690624999999</v>
      </c>
      <c r="AA57" s="51">
        <v>51.353421875000002</v>
      </c>
      <c r="AB57" s="51">
        <v>35.358609375</v>
      </c>
      <c r="AC57" s="51">
        <v>74.74746875000001</v>
      </c>
      <c r="AD57" s="51">
        <v>151.19</v>
      </c>
      <c r="AE57" s="51">
        <v>16.877019531249999</v>
      </c>
      <c r="AF57" s="51">
        <v>16.877019531249999</v>
      </c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6"/>
      <c r="AZ57" s="46"/>
      <c r="BA57" s="47"/>
    </row>
    <row r="58" spans="3:53" ht="13" hidden="1" customHeight="1" x14ac:dyDescent="0.4">
      <c r="C58" s="106" t="s">
        <v>120</v>
      </c>
      <c r="D58" s="107" t="s">
        <v>86</v>
      </c>
      <c r="E58" s="108">
        <v>652.28283121287734</v>
      </c>
      <c r="F58" s="109">
        <v>25.454684020548534</v>
      </c>
      <c r="G58" s="109">
        <v>11.61889891009041</v>
      </c>
      <c r="H58" s="109">
        <v>11.541603025492293</v>
      </c>
      <c r="I58" s="109">
        <v>1.5059513522314858E-2</v>
      </c>
      <c r="J58" s="109">
        <v>33.493594578964796</v>
      </c>
      <c r="K58" s="109">
        <v>117.61942326554961</v>
      </c>
      <c r="L58" s="109">
        <v>52.806613884081962</v>
      </c>
      <c r="M58" s="109">
        <v>6.1443958065702091</v>
      </c>
      <c r="N58" s="109">
        <v>9.5192821016688782</v>
      </c>
      <c r="O58" s="109">
        <v>57.126520242974479</v>
      </c>
      <c r="P58" s="109">
        <v>26.990978845250631</v>
      </c>
      <c r="Q58" s="109">
        <v>1.0939870689451097</v>
      </c>
      <c r="R58" s="109">
        <v>5.1558130558530024</v>
      </c>
      <c r="S58" s="109">
        <v>1.078675574947852</v>
      </c>
      <c r="T58" s="109">
        <v>54.408304171495459</v>
      </c>
      <c r="U58" s="109">
        <v>6.2339665673015183</v>
      </c>
      <c r="V58" s="109">
        <v>0.19135044015186328</v>
      </c>
      <c r="W58" s="109">
        <v>4.8039756130652525E-3</v>
      </c>
      <c r="X58" s="109">
        <v>9.3953332014102333</v>
      </c>
      <c r="Y58" s="109">
        <v>36.534590319995765</v>
      </c>
      <c r="Z58" s="109">
        <v>87.775521177179428</v>
      </c>
      <c r="AA58" s="109">
        <v>6.4836466586942487</v>
      </c>
      <c r="AB58" s="109">
        <v>8.4169795306526218</v>
      </c>
      <c r="AC58" s="109">
        <v>23.243626980220135</v>
      </c>
      <c r="AD58" s="109">
        <v>65.514548806070366</v>
      </c>
      <c r="AE58" s="109">
        <v>2.3117160968980639</v>
      </c>
      <c r="AF58" s="109">
        <v>2.3117160968980639</v>
      </c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6"/>
      <c r="AZ58" s="46"/>
      <c r="BA58" s="47"/>
    </row>
    <row r="59" spans="3:53" ht="13" customHeight="1" x14ac:dyDescent="0.4">
      <c r="C59" s="110" t="s">
        <v>119</v>
      </c>
      <c r="D59" s="111" t="s">
        <v>86</v>
      </c>
      <c r="E59" s="112">
        <v>677.49592923336274</v>
      </c>
      <c r="F59" s="113">
        <v>25.454684020548534</v>
      </c>
      <c r="G59" s="113">
        <v>11.61889891009041</v>
      </c>
      <c r="H59" s="113">
        <v>11.541603025492293</v>
      </c>
      <c r="I59" s="113">
        <v>6.2180677890777587E-2</v>
      </c>
      <c r="J59" s="113">
        <v>33.493594578964796</v>
      </c>
      <c r="K59" s="113">
        <v>117.61942326554961</v>
      </c>
      <c r="L59" s="113">
        <v>52.806613884081962</v>
      </c>
      <c r="M59" s="113">
        <v>6.1443958065702091</v>
      </c>
      <c r="N59" s="113">
        <v>9.5192821016688782</v>
      </c>
      <c r="O59" s="113">
        <v>57.126520242974479</v>
      </c>
      <c r="P59" s="113">
        <v>49.622583969116214</v>
      </c>
      <c r="Q59" s="113">
        <v>2.2247994308471681</v>
      </c>
      <c r="R59" s="113">
        <v>5.1558130558530024</v>
      </c>
      <c r="S59" s="113">
        <v>2.4822349452972414</v>
      </c>
      <c r="T59" s="113">
        <v>54.408304171495459</v>
      </c>
      <c r="U59" s="113">
        <v>6.2339665673015183</v>
      </c>
      <c r="V59" s="113">
        <v>0.19135044015186328</v>
      </c>
      <c r="W59" s="113">
        <v>4.8039756130652525E-3</v>
      </c>
      <c r="X59" s="113">
        <v>9.3953332014102333</v>
      </c>
      <c r="Y59" s="113">
        <v>36.534590319995765</v>
      </c>
      <c r="Z59" s="113">
        <v>87.775521177179428</v>
      </c>
      <c r="AA59" s="113">
        <v>6.4836466586942487</v>
      </c>
      <c r="AB59" s="113">
        <v>8.4169795306526218</v>
      </c>
      <c r="AC59" s="113">
        <v>23.243626980220135</v>
      </c>
      <c r="AD59" s="113">
        <v>65.514548806070366</v>
      </c>
      <c r="AE59" s="113">
        <v>2.3117160968980639</v>
      </c>
      <c r="AF59" s="113">
        <v>2.3117160968980639</v>
      </c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6"/>
      <c r="AZ59" s="46"/>
      <c r="BA59" s="47"/>
    </row>
    <row r="60" spans="3:53" ht="13" customHeight="1" x14ac:dyDescent="0.4">
      <c r="C60" s="27"/>
      <c r="D60" s="28"/>
      <c r="E60" s="52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6"/>
      <c r="AZ60" s="46"/>
      <c r="BA60" s="47"/>
    </row>
    <row r="61" spans="3:53" ht="18" customHeight="1" x14ac:dyDescent="0.4">
      <c r="C61" s="54" t="s">
        <v>91</v>
      </c>
      <c r="D61" s="55"/>
      <c r="E61" s="19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7"/>
      <c r="AZ61" s="17"/>
      <c r="BA61" s="16"/>
    </row>
    <row r="62" spans="3:53" ht="13" customHeight="1" x14ac:dyDescent="0.4">
      <c r="C62" s="56" t="s">
        <v>69</v>
      </c>
      <c r="D62" s="57" t="s">
        <v>92</v>
      </c>
      <c r="E62" s="58">
        <v>4749.6593808608532</v>
      </c>
      <c r="F62" s="59">
        <v>4790.5297148153641</v>
      </c>
      <c r="G62" s="59">
        <v>4833.7443396443678</v>
      </c>
      <c r="H62" s="59">
        <v>6074.2245269950836</v>
      </c>
      <c r="I62" s="59">
        <v>6131.4618501151472</v>
      </c>
      <c r="J62" s="59">
        <v>6046.5924282622145</v>
      </c>
      <c r="K62" s="59">
        <v>3879.9825977010851</v>
      </c>
      <c r="L62" s="59">
        <v>4436.298008839959</v>
      </c>
      <c r="M62" s="59">
        <v>6033.6260974791567</v>
      </c>
      <c r="N62" s="59">
        <v>5821.5725212989855</v>
      </c>
      <c r="O62" s="59">
        <v>4950.2628435336419</v>
      </c>
      <c r="P62" s="59">
        <v>6045.9923206006515</v>
      </c>
      <c r="Q62" s="59">
        <v>6081.4297583281332</v>
      </c>
      <c r="R62" s="59">
        <v>6310.3819277235798</v>
      </c>
      <c r="S62" s="59">
        <v>5994.2392621761846</v>
      </c>
      <c r="T62" s="59">
        <v>3706.8815924117225</v>
      </c>
      <c r="U62" s="59">
        <v>5823.3571346372491</v>
      </c>
      <c r="V62" s="59">
        <v>4429.9503255476748</v>
      </c>
      <c r="W62" s="59">
        <v>6190.782919704704</v>
      </c>
      <c r="X62" s="59">
        <v>5713.9719511211415</v>
      </c>
      <c r="Y62" s="59">
        <v>5492.5890348913317</v>
      </c>
      <c r="Z62" s="59">
        <v>6426.662588456953</v>
      </c>
      <c r="AA62" s="59">
        <v>6274.4252435146191</v>
      </c>
      <c r="AB62" s="59">
        <v>6032.4220764519841</v>
      </c>
      <c r="AC62" s="59">
        <v>6468.6335314053058</v>
      </c>
      <c r="AD62" s="59">
        <v>6021.467096622373</v>
      </c>
      <c r="AE62" s="59">
        <v>6298.957364806407</v>
      </c>
      <c r="AF62" s="59">
        <v>6298.957364806407</v>
      </c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5"/>
      <c r="AZ62" s="25"/>
      <c r="BA62" s="26"/>
    </row>
    <row r="63" spans="3:53" ht="13" customHeight="1" x14ac:dyDescent="0.4">
      <c r="C63" s="60" t="s">
        <v>71</v>
      </c>
      <c r="D63" s="61" t="s">
        <v>92</v>
      </c>
      <c r="E63" s="62">
        <v>5041.9843090895747</v>
      </c>
      <c r="F63" s="63">
        <v>5803.0829532498628</v>
      </c>
      <c r="G63" s="63">
        <v>3546.4188907225102</v>
      </c>
      <c r="H63" s="63">
        <v>5555.3803976553299</v>
      </c>
      <c r="I63" s="63" t="s">
        <v>122</v>
      </c>
      <c r="J63" s="63">
        <v>5407.1450355417592</v>
      </c>
      <c r="K63" s="63">
        <v>4769.2732268464633</v>
      </c>
      <c r="L63" s="63">
        <v>4151.5458263381488</v>
      </c>
      <c r="M63" s="63">
        <v>4438.7679384957628</v>
      </c>
      <c r="N63" s="63">
        <v>4726.4810518454524</v>
      </c>
      <c r="O63" s="63">
        <v>5907.6979862293338</v>
      </c>
      <c r="P63" s="63">
        <v>5167.657367869172</v>
      </c>
      <c r="Q63" s="63">
        <v>5774.5907103064874</v>
      </c>
      <c r="R63" s="63">
        <v>5587.2563056168738</v>
      </c>
      <c r="S63" s="63">
        <v>5654.8232415427792</v>
      </c>
      <c r="T63" s="63">
        <v>4543.9475094848212</v>
      </c>
      <c r="U63" s="63">
        <v>6016.3849284535918</v>
      </c>
      <c r="V63" s="63">
        <v>6208.1706496327415</v>
      </c>
      <c r="W63" s="63">
        <v>6499.9999207211586</v>
      </c>
      <c r="X63" s="63">
        <v>3954.4076385025501</v>
      </c>
      <c r="Y63" s="63">
        <v>3831.0267625350316</v>
      </c>
      <c r="Z63" s="63">
        <v>5273.624112485606</v>
      </c>
      <c r="AA63" s="63">
        <v>5733.1321015319481</v>
      </c>
      <c r="AB63" s="63">
        <v>5821.6851730105436</v>
      </c>
      <c r="AC63" s="63">
        <v>5995.8387319312333</v>
      </c>
      <c r="AD63" s="63">
        <v>5887.385123224095</v>
      </c>
      <c r="AE63" s="63">
        <v>5616.1008805166839</v>
      </c>
      <c r="AF63" s="63">
        <v>5616.1008805166839</v>
      </c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5"/>
      <c r="AZ63" s="25"/>
      <c r="BA63" s="26"/>
    </row>
    <row r="64" spans="3:53" ht="13" customHeight="1" x14ac:dyDescent="0.4">
      <c r="C64" s="60" t="s">
        <v>72</v>
      </c>
      <c r="D64" s="61" t="s">
        <v>92</v>
      </c>
      <c r="E64" s="62">
        <v>6232.8320983308058</v>
      </c>
      <c r="F64" s="63">
        <v>6697.8834900879656</v>
      </c>
      <c r="G64" s="63">
        <v>6557.4475140672575</v>
      </c>
      <c r="H64" s="63">
        <v>6500.0001456803857</v>
      </c>
      <c r="I64" s="63">
        <v>6484.6155081980423</v>
      </c>
      <c r="J64" s="63">
        <v>6499.9999414365548</v>
      </c>
      <c r="K64" s="63">
        <v>6494.7229409132651</v>
      </c>
      <c r="L64" s="63">
        <v>5826.4212606673818</v>
      </c>
      <c r="M64" s="63">
        <v>6499.9998344443784</v>
      </c>
      <c r="N64" s="63">
        <v>6499.9996774535675</v>
      </c>
      <c r="O64" s="63">
        <v>6307.9739489731028</v>
      </c>
      <c r="P64" s="63">
        <v>5781.5200190256946</v>
      </c>
      <c r="Q64" s="63">
        <v>6499.999113115935</v>
      </c>
      <c r="R64" s="63">
        <v>6500.0006403237476</v>
      </c>
      <c r="S64" s="63">
        <v>6500.0002971638769</v>
      </c>
      <c r="T64" s="63">
        <v>6417.4507672362315</v>
      </c>
      <c r="U64" s="63">
        <v>6500.0000387486516</v>
      </c>
      <c r="V64" s="63">
        <v>6500.001282937923</v>
      </c>
      <c r="W64" s="63">
        <v>6500.0003853504159</v>
      </c>
      <c r="X64" s="63">
        <v>6500.00146682582</v>
      </c>
      <c r="Y64" s="63">
        <v>6490.3580990427972</v>
      </c>
      <c r="Z64" s="63">
        <v>6499.9999343880154</v>
      </c>
      <c r="AA64" s="63">
        <v>6267.2036415398798</v>
      </c>
      <c r="AB64" s="63">
        <v>6500.000564648275</v>
      </c>
      <c r="AC64" s="63">
        <v>6500.0004635815012</v>
      </c>
      <c r="AD64" s="63">
        <v>3785.0186057076294</v>
      </c>
      <c r="AE64" s="63">
        <v>6500.000165654682</v>
      </c>
      <c r="AF64" s="63">
        <v>6500.000165654682</v>
      </c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5"/>
      <c r="AZ64" s="25"/>
      <c r="BA64" s="26"/>
    </row>
    <row r="65" spans="3:53" ht="13" customHeight="1" x14ac:dyDescent="0.4">
      <c r="C65" s="60" t="s">
        <v>73</v>
      </c>
      <c r="D65" s="61" t="s">
        <v>92</v>
      </c>
      <c r="E65" s="62">
        <v>6523.7415084426957</v>
      </c>
      <c r="F65" s="63">
        <v>6991.9284076102322</v>
      </c>
      <c r="G65" s="63">
        <v>5000</v>
      </c>
      <c r="H65" s="63">
        <v>6632.719064246482</v>
      </c>
      <c r="I65" s="63" t="s">
        <v>122</v>
      </c>
      <c r="J65" s="63">
        <v>5999.9995125222076</v>
      </c>
      <c r="K65" s="63">
        <v>5000.0001080622778</v>
      </c>
      <c r="L65" s="63">
        <v>4999.9995452205112</v>
      </c>
      <c r="M65" s="63">
        <v>6000</v>
      </c>
      <c r="N65" s="63">
        <v>6927.9293756954348</v>
      </c>
      <c r="O65" s="63">
        <v>4999.9998592172105</v>
      </c>
      <c r="P65" s="63">
        <v>6940.0355094017323</v>
      </c>
      <c r="Q65" s="63">
        <v>6728.0669790154707</v>
      </c>
      <c r="R65" s="63">
        <v>6136.1805595140659</v>
      </c>
      <c r="S65" s="63">
        <v>5000</v>
      </c>
      <c r="T65" s="63">
        <v>7000.7611259734622</v>
      </c>
      <c r="U65" s="63">
        <v>5999.999826641807</v>
      </c>
      <c r="V65" s="63">
        <v>5000.0001640751807</v>
      </c>
      <c r="W65" s="63">
        <v>6000</v>
      </c>
      <c r="X65" s="63">
        <v>6000.00025340908</v>
      </c>
      <c r="Y65" s="63">
        <v>5000</v>
      </c>
      <c r="Z65" s="63">
        <v>5999.9996918077095</v>
      </c>
      <c r="AA65" s="63">
        <v>6921.1736886289973</v>
      </c>
      <c r="AB65" s="63">
        <v>5999.9997179281881</v>
      </c>
      <c r="AC65" s="63">
        <v>6616.4259707438659</v>
      </c>
      <c r="AD65" s="63">
        <v>5000</v>
      </c>
      <c r="AE65" s="63">
        <v>6656.6958726735093</v>
      </c>
      <c r="AF65" s="63">
        <v>6656.6958726735093</v>
      </c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5"/>
      <c r="AZ65" s="25"/>
      <c r="BA65" s="26"/>
    </row>
    <row r="66" spans="3:53" ht="13" customHeight="1" x14ac:dyDescent="0.4">
      <c r="C66" s="60" t="s">
        <v>74</v>
      </c>
      <c r="D66" s="61" t="s">
        <v>92</v>
      </c>
      <c r="E66" s="62">
        <v>3111.2052844172522</v>
      </c>
      <c r="F66" s="63">
        <v>4335.7657629488795</v>
      </c>
      <c r="G66" s="63">
        <v>2842.0452969133617</v>
      </c>
      <c r="H66" s="63">
        <v>1816.4152824677003</v>
      </c>
      <c r="I66" s="63" t="s">
        <v>122</v>
      </c>
      <c r="J66" s="63">
        <v>2039.0197230466413</v>
      </c>
      <c r="K66" s="63">
        <v>4545.1578011542242</v>
      </c>
      <c r="L66" s="63" t="s">
        <v>122</v>
      </c>
      <c r="M66" s="63" t="s">
        <v>122</v>
      </c>
      <c r="N66" s="63">
        <v>2049.3599320739313</v>
      </c>
      <c r="O66" s="63">
        <v>4436.5112253157304</v>
      </c>
      <c r="P66" s="63">
        <v>3012.3855248137506</v>
      </c>
      <c r="Q66" s="63">
        <v>1613.1308824868154</v>
      </c>
      <c r="R66" s="63">
        <v>3110.0439424593592</v>
      </c>
      <c r="S66" s="63">
        <v>3023.9800852365374</v>
      </c>
      <c r="T66" s="63">
        <v>2912.5115856453172</v>
      </c>
      <c r="U66" s="63">
        <v>1904.8478921968847</v>
      </c>
      <c r="V66" s="63" t="s">
        <v>122</v>
      </c>
      <c r="W66" s="63" t="s">
        <v>122</v>
      </c>
      <c r="X66" s="63">
        <v>3813.7168632276207</v>
      </c>
      <c r="Y66" s="63">
        <v>2548.5313468591489</v>
      </c>
      <c r="Z66" s="63">
        <v>3533.7672806251094</v>
      </c>
      <c r="AA66" s="63">
        <v>2261.2046334548249</v>
      </c>
      <c r="AB66" s="63">
        <v>2472.3728664011883</v>
      </c>
      <c r="AC66" s="63">
        <v>2600.1599265503869</v>
      </c>
      <c r="AD66" s="63">
        <v>4032.4887524077535</v>
      </c>
      <c r="AE66" s="63">
        <v>3858.4327599544208</v>
      </c>
      <c r="AF66" s="63">
        <v>3858.4327599544208</v>
      </c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5"/>
      <c r="AZ66" s="25"/>
      <c r="BA66" s="26"/>
    </row>
    <row r="67" spans="3:53" ht="13" customHeight="1" x14ac:dyDescent="0.4">
      <c r="C67" s="60" t="s">
        <v>75</v>
      </c>
      <c r="D67" s="61" t="s">
        <v>92</v>
      </c>
      <c r="E67" s="62">
        <v>3176.7663666190183</v>
      </c>
      <c r="F67" s="63">
        <v>4339.6036246127369</v>
      </c>
      <c r="G67" s="63">
        <v>2871.9544198500048</v>
      </c>
      <c r="H67" s="63">
        <v>1674.5830366894531</v>
      </c>
      <c r="I67" s="63">
        <v>3045.6520500277825</v>
      </c>
      <c r="J67" s="63">
        <v>2039.020150074871</v>
      </c>
      <c r="K67" s="63">
        <v>4558.2070585670162</v>
      </c>
      <c r="L67" s="63">
        <v>2396.63318258053</v>
      </c>
      <c r="M67" s="63">
        <v>4088.0954945949616</v>
      </c>
      <c r="N67" s="63">
        <v>2056.473330075396</v>
      </c>
      <c r="O67" s="63">
        <v>4436.5110075105613</v>
      </c>
      <c r="P67" s="63">
        <v>3023.0657438089447</v>
      </c>
      <c r="Q67" s="63">
        <v>1620.8535525168527</v>
      </c>
      <c r="R67" s="63">
        <v>3268.9146596872874</v>
      </c>
      <c r="S67" s="63">
        <v>3040.016867897727</v>
      </c>
      <c r="T67" s="63">
        <v>2914.486716816642</v>
      </c>
      <c r="U67" s="63">
        <v>1915.7804201058855</v>
      </c>
      <c r="V67" s="63">
        <v>3065.359384390078</v>
      </c>
      <c r="W67" s="63" t="s">
        <v>122</v>
      </c>
      <c r="X67" s="63">
        <v>3813.716685909294</v>
      </c>
      <c r="Y67" s="63">
        <v>2548.5315637473286</v>
      </c>
      <c r="Z67" s="63">
        <v>3556.491363999623</v>
      </c>
      <c r="AA67" s="63">
        <v>2272.8167572544435</v>
      </c>
      <c r="AB67" s="63">
        <v>2532.48267041894</v>
      </c>
      <c r="AC67" s="63">
        <v>2624.2889823015526</v>
      </c>
      <c r="AD67" s="63">
        <v>4041.1538205992902</v>
      </c>
      <c r="AE67" s="63">
        <v>3841.5707761366648</v>
      </c>
      <c r="AF67" s="63">
        <v>3841.5707761366648</v>
      </c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5"/>
      <c r="AZ67" s="25"/>
      <c r="BA67" s="26"/>
    </row>
    <row r="68" spans="3:53" ht="13" customHeight="1" x14ac:dyDescent="0.4">
      <c r="C68" s="60" t="s">
        <v>76</v>
      </c>
      <c r="D68" s="61" t="s">
        <v>92</v>
      </c>
      <c r="E68" s="62">
        <v>1054.6117721296189</v>
      </c>
      <c r="F68" s="63">
        <v>943.76496315171687</v>
      </c>
      <c r="G68" s="63">
        <v>729.03954494418281</v>
      </c>
      <c r="H68" s="63">
        <v>1130.7742103429866</v>
      </c>
      <c r="I68" s="63">
        <v>1405.6339848922787</v>
      </c>
      <c r="J68" s="63">
        <v>878.53880046403219</v>
      </c>
      <c r="K68" s="63">
        <v>900.6000104839602</v>
      </c>
      <c r="L68" s="63">
        <v>811.46914278554107</v>
      </c>
      <c r="M68" s="63">
        <v>853.11727007821639</v>
      </c>
      <c r="N68" s="63">
        <v>1367.7953811738964</v>
      </c>
      <c r="O68" s="63">
        <v>780.39989160222103</v>
      </c>
      <c r="P68" s="63">
        <v>1102.2349788161448</v>
      </c>
      <c r="Q68" s="63">
        <v>1273.32677014509</v>
      </c>
      <c r="R68" s="63">
        <v>1050.097758797541</v>
      </c>
      <c r="S68" s="63">
        <v>778.92094522678917</v>
      </c>
      <c r="T68" s="63">
        <v>1320.6262569766559</v>
      </c>
      <c r="U68" s="63">
        <v>870.53951503214205</v>
      </c>
      <c r="V68" s="63">
        <v>780.22838603547518</v>
      </c>
      <c r="W68" s="63">
        <v>1417.1348296905417</v>
      </c>
      <c r="X68" s="63">
        <v>867.03558921520232</v>
      </c>
      <c r="Y68" s="63">
        <v>781.50345228269919</v>
      </c>
      <c r="Z68" s="63">
        <v>868.09546694478854</v>
      </c>
      <c r="AA68" s="63">
        <v>1330.0572642211014</v>
      </c>
      <c r="AB68" s="63">
        <v>949.21238462632346</v>
      </c>
      <c r="AC68" s="63">
        <v>1147.0434217422544</v>
      </c>
      <c r="AD68" s="63">
        <v>796.48239203807032</v>
      </c>
      <c r="AE68" s="63">
        <v>1013.9425108197959</v>
      </c>
      <c r="AF68" s="63">
        <v>1013.9425108197959</v>
      </c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5"/>
      <c r="AZ68" s="25"/>
      <c r="BA68" s="26"/>
    </row>
    <row r="69" spans="3:53" ht="13" customHeight="1" x14ac:dyDescent="0.4">
      <c r="C69" s="60" t="s">
        <v>77</v>
      </c>
      <c r="D69" s="61" t="s">
        <v>92</v>
      </c>
      <c r="E69" s="62">
        <v>4246.8733050753253</v>
      </c>
      <c r="F69" s="63" t="s">
        <v>122</v>
      </c>
      <c r="G69" s="63" t="s">
        <v>122</v>
      </c>
      <c r="H69" s="63" t="s">
        <v>122</v>
      </c>
      <c r="I69" s="63">
        <v>4091.7193581932938</v>
      </c>
      <c r="J69" s="63" t="s">
        <v>122</v>
      </c>
      <c r="K69" s="63" t="s">
        <v>122</v>
      </c>
      <c r="L69" s="63" t="s">
        <v>122</v>
      </c>
      <c r="M69" s="63" t="s">
        <v>122</v>
      </c>
      <c r="N69" s="63">
        <v>4264.3076615214977</v>
      </c>
      <c r="O69" s="63" t="s">
        <v>122</v>
      </c>
      <c r="P69" s="63" t="s">
        <v>122</v>
      </c>
      <c r="Q69" s="63">
        <v>3553.1624474952428</v>
      </c>
      <c r="R69" s="63" t="s">
        <v>122</v>
      </c>
      <c r="S69" s="63" t="s">
        <v>122</v>
      </c>
      <c r="T69" s="63" t="s">
        <v>122</v>
      </c>
      <c r="U69" s="63" t="s">
        <v>122</v>
      </c>
      <c r="V69" s="63" t="s">
        <v>122</v>
      </c>
      <c r="W69" s="63" t="s">
        <v>122</v>
      </c>
      <c r="X69" s="63" t="s">
        <v>122</v>
      </c>
      <c r="Y69" s="63" t="s">
        <v>122</v>
      </c>
      <c r="Z69" s="63" t="s">
        <v>122</v>
      </c>
      <c r="AA69" s="63">
        <v>4095.1004466436693</v>
      </c>
      <c r="AB69" s="63" t="s">
        <v>122</v>
      </c>
      <c r="AC69" s="63" t="s">
        <v>122</v>
      </c>
      <c r="AD69" s="63" t="s">
        <v>122</v>
      </c>
      <c r="AE69" s="63" t="s">
        <v>122</v>
      </c>
      <c r="AF69" s="63" t="s">
        <v>122</v>
      </c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5"/>
      <c r="AZ69" s="25"/>
      <c r="BA69" s="26"/>
    </row>
    <row r="70" spans="3:53" ht="13" customHeight="1" x14ac:dyDescent="0.4">
      <c r="C70" s="60" t="s">
        <v>78</v>
      </c>
      <c r="D70" s="61" t="s">
        <v>92</v>
      </c>
      <c r="E70" s="62">
        <v>3338.8031112463214</v>
      </c>
      <c r="F70" s="63" t="s">
        <v>122</v>
      </c>
      <c r="G70" s="63" t="s">
        <v>122</v>
      </c>
      <c r="H70" s="63" t="s">
        <v>122</v>
      </c>
      <c r="I70" s="63" t="s">
        <v>122</v>
      </c>
      <c r="J70" s="63" t="s">
        <v>122</v>
      </c>
      <c r="K70" s="63" t="s">
        <v>122</v>
      </c>
      <c r="L70" s="63" t="s">
        <v>122</v>
      </c>
      <c r="M70" s="63" t="s">
        <v>122</v>
      </c>
      <c r="N70" s="63" t="s">
        <v>122</v>
      </c>
      <c r="O70" s="63" t="s">
        <v>122</v>
      </c>
      <c r="P70" s="63" t="s">
        <v>122</v>
      </c>
      <c r="Q70" s="63" t="s">
        <v>122</v>
      </c>
      <c r="R70" s="63" t="s">
        <v>122</v>
      </c>
      <c r="S70" s="63">
        <v>3871.2115428658685</v>
      </c>
      <c r="T70" s="63">
        <v>4493.4936351125098</v>
      </c>
      <c r="U70" s="63" t="s">
        <v>122</v>
      </c>
      <c r="V70" s="63" t="s">
        <v>122</v>
      </c>
      <c r="W70" s="63" t="s">
        <v>122</v>
      </c>
      <c r="X70" s="63" t="s">
        <v>122</v>
      </c>
      <c r="Y70" s="63" t="s">
        <v>122</v>
      </c>
      <c r="Z70" s="63" t="s">
        <v>122</v>
      </c>
      <c r="AA70" s="63">
        <v>3239.9999776170052</v>
      </c>
      <c r="AB70" s="63" t="s">
        <v>122</v>
      </c>
      <c r="AC70" s="63" t="s">
        <v>122</v>
      </c>
      <c r="AD70" s="63" t="s">
        <v>122</v>
      </c>
      <c r="AE70" s="63" t="s">
        <v>122</v>
      </c>
      <c r="AF70" s="63" t="s">
        <v>122</v>
      </c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5"/>
      <c r="AZ70" s="25"/>
      <c r="BA70" s="26"/>
    </row>
    <row r="71" spans="3:53" ht="13" customHeight="1" x14ac:dyDescent="0.4">
      <c r="C71" s="60" t="s">
        <v>79</v>
      </c>
      <c r="D71" s="61" t="s">
        <v>92</v>
      </c>
      <c r="E71" s="62">
        <v>2523.3327773395704</v>
      </c>
      <c r="F71" s="63">
        <v>2425.8474462927529</v>
      </c>
      <c r="G71" s="63">
        <v>2512.9274994391212</v>
      </c>
      <c r="H71" s="63">
        <v>2181.4172395255564</v>
      </c>
      <c r="I71" s="63">
        <v>2504.5102722953484</v>
      </c>
      <c r="J71" s="63">
        <v>2625.8129237074791</v>
      </c>
      <c r="K71" s="63">
        <v>2100.4348666476935</v>
      </c>
      <c r="L71" s="63">
        <v>2923.1100369031146</v>
      </c>
      <c r="M71" s="63">
        <v>2780.5268540893849</v>
      </c>
      <c r="N71" s="63">
        <v>2494.2930696912904</v>
      </c>
      <c r="O71" s="63">
        <v>2393.0194472347434</v>
      </c>
      <c r="P71" s="63">
        <v>3110.2153679015696</v>
      </c>
      <c r="Q71" s="63">
        <v>3094.6400474497841</v>
      </c>
      <c r="R71" s="63">
        <v>2658.1473452813484</v>
      </c>
      <c r="S71" s="63">
        <v>3370.8309731368695</v>
      </c>
      <c r="T71" s="63">
        <v>2659.7826558630595</v>
      </c>
      <c r="U71" s="63">
        <v>2832.9203837741875</v>
      </c>
      <c r="V71" s="63">
        <v>2296.002861189746</v>
      </c>
      <c r="W71" s="63">
        <v>2511.8943632569835</v>
      </c>
      <c r="X71" s="63">
        <v>2901.1672253127531</v>
      </c>
      <c r="Y71" s="63">
        <v>3104.9002613188541</v>
      </c>
      <c r="Z71" s="63">
        <v>2639.694767730969</v>
      </c>
      <c r="AA71" s="63">
        <v>2262.7169275286578</v>
      </c>
      <c r="AB71" s="63">
        <v>2410.9447923967814</v>
      </c>
      <c r="AC71" s="63">
        <v>2072.4378499338577</v>
      </c>
      <c r="AD71" s="63">
        <v>2846.8175720037452</v>
      </c>
      <c r="AE71" s="63">
        <v>1881.9933550414444</v>
      </c>
      <c r="AF71" s="63">
        <v>1881.9933550414444</v>
      </c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5"/>
      <c r="AZ71" s="25"/>
      <c r="BA71" s="26"/>
    </row>
    <row r="72" spans="3:53" ht="13" customHeight="1" x14ac:dyDescent="0.4">
      <c r="C72" s="60" t="s">
        <v>80</v>
      </c>
      <c r="D72" s="61" t="s">
        <v>92</v>
      </c>
      <c r="E72" s="62">
        <v>3511.997928244843</v>
      </c>
      <c r="F72" s="63" t="s">
        <v>122</v>
      </c>
      <c r="G72" s="63">
        <v>3335.0170517361394</v>
      </c>
      <c r="H72" s="63">
        <v>3703.1116951906802</v>
      </c>
      <c r="I72" s="63" t="s">
        <v>122</v>
      </c>
      <c r="J72" s="63" t="s">
        <v>122</v>
      </c>
      <c r="K72" s="63">
        <v>3489.2827681683566</v>
      </c>
      <c r="L72" s="63">
        <v>3843.9577414849123</v>
      </c>
      <c r="M72" s="63">
        <v>3590.6212588957469</v>
      </c>
      <c r="N72" s="63">
        <v>3181.9921473522954</v>
      </c>
      <c r="O72" s="63">
        <v>3197.8039640620168</v>
      </c>
      <c r="P72" s="63">
        <v>3576.0141857090571</v>
      </c>
      <c r="Q72" s="63">
        <v>3063.4930172075519</v>
      </c>
      <c r="R72" s="63" t="s">
        <v>122</v>
      </c>
      <c r="S72" s="63">
        <v>4134.4076571835449</v>
      </c>
      <c r="T72" s="63">
        <v>2992.7051356451575</v>
      </c>
      <c r="U72" s="63">
        <v>3504.5113001518598</v>
      </c>
      <c r="V72" s="63" t="s">
        <v>122</v>
      </c>
      <c r="W72" s="63">
        <v>3244.2762411890753</v>
      </c>
      <c r="X72" s="63">
        <v>3458.4990370585156</v>
      </c>
      <c r="Y72" s="63">
        <v>3536.4447053190597</v>
      </c>
      <c r="Z72" s="63">
        <v>3321.7279577172026</v>
      </c>
      <c r="AA72" s="63">
        <v>3126.3141748090866</v>
      </c>
      <c r="AB72" s="63" t="s">
        <v>122</v>
      </c>
      <c r="AC72" s="63">
        <v>3614.3266994612986</v>
      </c>
      <c r="AD72" s="63">
        <v>3135.031561506446</v>
      </c>
      <c r="AE72" s="63" t="s">
        <v>122</v>
      </c>
      <c r="AF72" s="63" t="s">
        <v>122</v>
      </c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5"/>
      <c r="AZ72" s="25"/>
      <c r="BA72" s="26"/>
    </row>
    <row r="73" spans="3:53" ht="13" customHeight="1" x14ac:dyDescent="0.4">
      <c r="C73" s="64" t="s">
        <v>81</v>
      </c>
      <c r="D73" s="65" t="s">
        <v>92</v>
      </c>
      <c r="E73" s="66">
        <v>2059.0192080527436</v>
      </c>
      <c r="F73" s="67">
        <v>2456.649036912494</v>
      </c>
      <c r="G73" s="67">
        <v>1532.3535112092907</v>
      </c>
      <c r="H73" s="67">
        <v>1739.1838688497746</v>
      </c>
      <c r="I73" s="67">
        <v>1896.8474548966037</v>
      </c>
      <c r="J73" s="67">
        <v>1486.6179144829757</v>
      </c>
      <c r="K73" s="67">
        <v>1727.1614241277707</v>
      </c>
      <c r="L73" s="67">
        <v>2564.9184175472378</v>
      </c>
      <c r="M73" s="67">
        <v>3003.8155435918216</v>
      </c>
      <c r="N73" s="67">
        <v>2041.6276336409469</v>
      </c>
      <c r="O73" s="67">
        <v>3416.4818268474887</v>
      </c>
      <c r="P73" s="67">
        <v>2020.469593720534</v>
      </c>
      <c r="Q73" s="67">
        <v>1963.6066734714598</v>
      </c>
      <c r="R73" s="67">
        <v>2434.5250782119733</v>
      </c>
      <c r="S73" s="67">
        <v>2526.6959614279908</v>
      </c>
      <c r="T73" s="67">
        <v>1968.1808504988771</v>
      </c>
      <c r="U73" s="67">
        <v>2304.2272941614319</v>
      </c>
      <c r="V73" s="67">
        <v>1060.466442123583</v>
      </c>
      <c r="W73" s="67">
        <v>1861.3606148584138</v>
      </c>
      <c r="X73" s="67">
        <v>2959.4107997601536</v>
      </c>
      <c r="Y73" s="67">
        <v>2183.5499851014479</v>
      </c>
      <c r="Z73" s="67">
        <v>2892.1522437997987</v>
      </c>
      <c r="AA73" s="67">
        <v>2172.4470974065393</v>
      </c>
      <c r="AB73" s="67">
        <v>1708.3111612581088</v>
      </c>
      <c r="AC73" s="67">
        <v>2399.4185306406671</v>
      </c>
      <c r="AD73" s="67">
        <v>3460.5687699183377</v>
      </c>
      <c r="AE73" s="67">
        <v>2189.1125137944432</v>
      </c>
      <c r="AF73" s="67">
        <v>2189.1125137944432</v>
      </c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5"/>
      <c r="AZ73" s="25"/>
      <c r="BA73" s="26"/>
    </row>
    <row r="74" spans="3:53" ht="13" customHeight="1" x14ac:dyDescent="0.4">
      <c r="C74" s="60" t="s">
        <v>82</v>
      </c>
      <c r="D74" s="61" t="s">
        <v>92</v>
      </c>
      <c r="E74" s="62">
        <v>5319.0372192977184</v>
      </c>
      <c r="F74" s="63">
        <v>5606.3054208127533</v>
      </c>
      <c r="G74" s="63">
        <v>4999.414556989339</v>
      </c>
      <c r="H74" s="63">
        <v>5984.985402012454</v>
      </c>
      <c r="I74" s="63">
        <v>6200.5332481225496</v>
      </c>
      <c r="J74" s="63">
        <v>5765.551945129554</v>
      </c>
      <c r="K74" s="63">
        <v>4605.3037323679046</v>
      </c>
      <c r="L74" s="63">
        <v>4434.9331588534578</v>
      </c>
      <c r="M74" s="63">
        <v>5583.042553948796</v>
      </c>
      <c r="N74" s="63">
        <v>6136.9332725315626</v>
      </c>
      <c r="O74" s="63">
        <v>5859.5192191570486</v>
      </c>
      <c r="P74" s="63">
        <v>5827.5894243380508</v>
      </c>
      <c r="Q74" s="63">
        <v>6261.7985504400685</v>
      </c>
      <c r="R74" s="63">
        <v>6212.1745310078513</v>
      </c>
      <c r="S74" s="63">
        <v>6188.3449319359015</v>
      </c>
      <c r="T74" s="63">
        <v>5052.4714342433081</v>
      </c>
      <c r="U74" s="63">
        <v>5954.3393568950023</v>
      </c>
      <c r="V74" s="63">
        <v>5527.6924265222578</v>
      </c>
      <c r="W74" s="63">
        <v>5561.9610704169318</v>
      </c>
      <c r="X74" s="63">
        <v>4799.1669168447579</v>
      </c>
      <c r="Y74" s="63">
        <v>5098.7885114062456</v>
      </c>
      <c r="Z74" s="63">
        <v>5581.3744229303684</v>
      </c>
      <c r="AA74" s="63">
        <v>6482.3445244597415</v>
      </c>
      <c r="AB74" s="63">
        <v>6063.3654071814135</v>
      </c>
      <c r="AC74" s="63">
        <v>6204.7383705256871</v>
      </c>
      <c r="AD74" s="63">
        <v>5816.342358081185</v>
      </c>
      <c r="AE74" s="63">
        <v>5999.9303017910925</v>
      </c>
      <c r="AF74" s="63">
        <v>5999.9303017910925</v>
      </c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5"/>
      <c r="AZ74" s="25"/>
      <c r="BA74" s="26"/>
    </row>
    <row r="75" spans="3:53" ht="13" customHeight="1" x14ac:dyDescent="0.4">
      <c r="C75" s="68" t="s">
        <v>83</v>
      </c>
      <c r="D75" s="69" t="s">
        <v>92</v>
      </c>
      <c r="E75" s="70">
        <v>978.89224514769307</v>
      </c>
      <c r="F75" s="71">
        <v>914.64138476797632</v>
      </c>
      <c r="G75" s="71">
        <v>739.28655514331649</v>
      </c>
      <c r="H75" s="71">
        <v>1070.0516761741944</v>
      </c>
      <c r="I75" s="71">
        <v>1381.9648292811819</v>
      </c>
      <c r="J75" s="71">
        <v>840.48208053562576</v>
      </c>
      <c r="K75" s="71">
        <v>812.58723579941761</v>
      </c>
      <c r="L75" s="71">
        <v>794.89172415600387</v>
      </c>
      <c r="M75" s="71">
        <v>821.13150764006457</v>
      </c>
      <c r="N75" s="71">
        <v>1294.3527800640859</v>
      </c>
      <c r="O75" s="71">
        <v>734.49753209267772</v>
      </c>
      <c r="P75" s="71">
        <v>1020.7707474332577</v>
      </c>
      <c r="Q75" s="71">
        <v>1213.3728817046988</v>
      </c>
      <c r="R75" s="71">
        <v>1037.0000269082211</v>
      </c>
      <c r="S75" s="71">
        <v>757.82485120344188</v>
      </c>
      <c r="T75" s="71">
        <v>1182.5100613978298</v>
      </c>
      <c r="U75" s="71">
        <v>846.07815144583867</v>
      </c>
      <c r="V75" s="71">
        <v>767.90978792838973</v>
      </c>
      <c r="W75" s="71">
        <v>1407.633754449339</v>
      </c>
      <c r="X75" s="71">
        <v>841.77385594639702</v>
      </c>
      <c r="Y75" s="71">
        <v>765.17946228428502</v>
      </c>
      <c r="Z75" s="71">
        <v>842.53018672126018</v>
      </c>
      <c r="AA75" s="71">
        <v>1343.5799378438364</v>
      </c>
      <c r="AB75" s="71">
        <v>909.90539440568443</v>
      </c>
      <c r="AC75" s="71">
        <v>1102.8237116936962</v>
      </c>
      <c r="AD75" s="71">
        <v>755.96076369054265</v>
      </c>
      <c r="AE75" s="71">
        <v>966.20778807066779</v>
      </c>
      <c r="AF75" s="71">
        <v>966.20778807066779</v>
      </c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5"/>
      <c r="AZ75" s="25"/>
      <c r="BA75" s="26"/>
    </row>
    <row r="76" spans="3:53" s="76" customFormat="1" ht="13" customHeight="1" x14ac:dyDescent="0.4">
      <c r="C76" s="72"/>
      <c r="D76" s="73"/>
      <c r="E76" s="73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25"/>
      <c r="AZ76" s="25"/>
      <c r="BA76" s="75"/>
    </row>
    <row r="77" spans="3:53" s="76" customFormat="1" ht="18" customHeight="1" x14ac:dyDescent="0.4">
      <c r="C77" s="7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</row>
    <row r="78" spans="3:53" s="76" customFormat="1" ht="13" customHeight="1" x14ac:dyDescent="0.4">
      <c r="C78" s="78"/>
      <c r="D78" s="73"/>
      <c r="E78" s="73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25"/>
      <c r="AZ78" s="25"/>
      <c r="BA78" s="75"/>
    </row>
    <row r="79" spans="3:53" s="76" customFormat="1" ht="13" customHeight="1" x14ac:dyDescent="0.4">
      <c r="C79" s="78"/>
      <c r="D79" s="73"/>
      <c r="E79" s="73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25"/>
      <c r="AZ79" s="25"/>
      <c r="BA79" s="75"/>
    </row>
    <row r="80" spans="3:53" s="76" customFormat="1" ht="13" customHeight="1" x14ac:dyDescent="0.4">
      <c r="C80" s="78"/>
      <c r="D80" s="73"/>
      <c r="E80" s="73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25"/>
      <c r="AZ80" s="25"/>
      <c r="BA80" s="75"/>
    </row>
    <row r="81" spans="3:53" s="76" customFormat="1" ht="13" customHeight="1" x14ac:dyDescent="0.4">
      <c r="C81" s="78"/>
      <c r="D81" s="73"/>
      <c r="E81" s="73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25"/>
      <c r="AZ81" s="25"/>
      <c r="BA81" s="75"/>
    </row>
    <row r="82" spans="3:53" s="76" customFormat="1" ht="13" customHeight="1" x14ac:dyDescent="0.4">
      <c r="C82" s="72"/>
      <c r="D82" s="73"/>
      <c r="E82" s="73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25"/>
      <c r="AZ82" s="25"/>
      <c r="BA82" s="75"/>
    </row>
    <row r="83" spans="3:53" s="76" customFormat="1" ht="13" customHeight="1" x14ac:dyDescent="0.4">
      <c r="C83" s="72"/>
      <c r="D83" s="73"/>
      <c r="E83" s="73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25"/>
      <c r="AZ83" s="25"/>
      <c r="BA83" s="75"/>
    </row>
    <row r="84" spans="3:53" s="76" customFormat="1" x14ac:dyDescent="0.4">
      <c r="C84" s="81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</row>
    <row r="85" spans="3:53" s="76" customFormat="1" x14ac:dyDescent="0.4">
      <c r="C85" s="81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</row>
    <row r="86" spans="3:53" s="76" customFormat="1" x14ac:dyDescent="0.4">
      <c r="C86" s="81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</row>
    <row r="87" spans="3:53" s="76" customFormat="1" x14ac:dyDescent="0.4">
      <c r="C87" s="81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</row>
    <row r="88" spans="3:53" s="76" customFormat="1" x14ac:dyDescent="0.4">
      <c r="C88" s="81"/>
      <c r="F88" s="79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</row>
    <row r="89" spans="3:53" s="76" customFormat="1" x14ac:dyDescent="0.4">
      <c r="C89" s="81"/>
      <c r="F89" s="79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</row>
    <row r="90" spans="3:53" s="76" customFormat="1" x14ac:dyDescent="0.4">
      <c r="C90" s="81"/>
      <c r="F90" s="79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</row>
    <row r="91" spans="3:53" s="76" customFormat="1" x14ac:dyDescent="0.4">
      <c r="C91" s="81"/>
      <c r="F91" s="79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</row>
    <row r="92" spans="3:53" s="76" customFormat="1" x14ac:dyDescent="0.4">
      <c r="C92" s="81"/>
      <c r="F92" s="79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</row>
    <row r="93" spans="3:53" s="76" customFormat="1" x14ac:dyDescent="0.4">
      <c r="C93" s="81"/>
      <c r="F93" s="79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</row>
    <row r="94" spans="3:53" s="76" customFormat="1" x14ac:dyDescent="0.4">
      <c r="C94" s="81"/>
      <c r="F94" s="79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</row>
    <row r="95" spans="3:53" s="76" customFormat="1" x14ac:dyDescent="0.4">
      <c r="C95" s="81"/>
      <c r="F95" s="79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</row>
    <row r="96" spans="3:53" s="76" customFormat="1" x14ac:dyDescent="0.4">
      <c r="C96" s="81"/>
      <c r="F96" s="79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</row>
    <row r="97" spans="3:53" s="76" customFormat="1" x14ac:dyDescent="0.4">
      <c r="C97" s="81"/>
      <c r="F97" s="79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</row>
    <row r="98" spans="3:53" s="76" customFormat="1" x14ac:dyDescent="0.4">
      <c r="C98" s="81"/>
      <c r="F98" s="79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</row>
    <row r="99" spans="3:53" s="76" customFormat="1" x14ac:dyDescent="0.4">
      <c r="C99" s="81"/>
      <c r="F99" s="79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</row>
    <row r="100" spans="3:53" s="76" customFormat="1" x14ac:dyDescent="0.4">
      <c r="C100" s="81"/>
      <c r="F100" s="79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</row>
    <row r="101" spans="3:53" s="76" customFormat="1" x14ac:dyDescent="0.4">
      <c r="C101" s="81"/>
      <c r="F101" s="79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</row>
    <row r="102" spans="3:53" s="76" customFormat="1" x14ac:dyDescent="0.4">
      <c r="C102" s="81"/>
      <c r="F102" s="79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</row>
    <row r="103" spans="3:53" s="76" customFormat="1" x14ac:dyDescent="0.4">
      <c r="C103" s="81"/>
      <c r="F103" s="79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</row>
    <row r="104" spans="3:53" s="76" customFormat="1" x14ac:dyDescent="0.4">
      <c r="C104" s="81"/>
      <c r="F104" s="79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</row>
    <row r="105" spans="3:53" s="76" customFormat="1" x14ac:dyDescent="0.4">
      <c r="C105" s="81"/>
      <c r="F105" s="79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</row>
    <row r="106" spans="3:53" s="76" customFormat="1" ht="42" customHeight="1" x14ac:dyDescent="0.5">
      <c r="C106" s="82"/>
      <c r="F106" s="79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</row>
    <row r="107" spans="3:53" s="76" customFormat="1" ht="24.75" customHeight="1" x14ac:dyDescent="0.45">
      <c r="C107" s="83"/>
      <c r="F107" s="79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</row>
    <row r="108" spans="3:53" s="76" customFormat="1" ht="31.5" customHeight="1" x14ac:dyDescent="0.4">
      <c r="C108" s="77"/>
      <c r="F108" s="79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</row>
    <row r="109" spans="3:53" s="76" customFormat="1" ht="13" customHeight="1" x14ac:dyDescent="0.4">
      <c r="C109" s="78"/>
      <c r="D109" s="73"/>
      <c r="E109" s="73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25"/>
      <c r="AZ109" s="25"/>
      <c r="BA109" s="25"/>
    </row>
    <row r="110" spans="3:53" s="76" customFormat="1" ht="13" customHeight="1" x14ac:dyDescent="0.4">
      <c r="C110" s="78"/>
      <c r="D110" s="73"/>
      <c r="E110" s="73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25"/>
      <c r="AZ110" s="25"/>
      <c r="BA110" s="25"/>
    </row>
    <row r="111" spans="3:53" s="76" customFormat="1" ht="13" customHeight="1" x14ac:dyDescent="0.4">
      <c r="C111" s="78"/>
      <c r="D111" s="73"/>
      <c r="E111" s="73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25"/>
      <c r="AZ111" s="25"/>
      <c r="BA111" s="25"/>
    </row>
    <row r="112" spans="3:53" s="76" customFormat="1" ht="13" customHeight="1" x14ac:dyDescent="0.4">
      <c r="C112" s="78"/>
      <c r="D112" s="73"/>
      <c r="E112" s="73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25"/>
      <c r="AZ112" s="25"/>
      <c r="BA112" s="25"/>
    </row>
    <row r="113" spans="3:53" s="76" customFormat="1" ht="13" customHeight="1" x14ac:dyDescent="0.4">
      <c r="C113" s="78"/>
      <c r="D113" s="73"/>
      <c r="E113" s="73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25"/>
      <c r="AZ113" s="25"/>
      <c r="BA113" s="25"/>
    </row>
    <row r="114" spans="3:53" s="76" customFormat="1" ht="13" customHeight="1" x14ac:dyDescent="0.4">
      <c r="C114" s="78"/>
      <c r="D114" s="73"/>
      <c r="E114" s="73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25"/>
      <c r="AZ114" s="25"/>
      <c r="BA114" s="25"/>
    </row>
    <row r="115" spans="3:53" s="76" customFormat="1" ht="13" customHeight="1" x14ac:dyDescent="0.4">
      <c r="C115" s="78"/>
      <c r="D115" s="73"/>
      <c r="E115" s="73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25"/>
      <c r="AZ115" s="25"/>
      <c r="BA115" s="25"/>
    </row>
    <row r="116" spans="3:53" s="76" customFormat="1" ht="13" customHeight="1" x14ac:dyDescent="0.4">
      <c r="C116" s="78"/>
      <c r="D116" s="73"/>
      <c r="E116" s="73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25"/>
      <c r="AZ116" s="25"/>
      <c r="BA116" s="25"/>
    </row>
    <row r="117" spans="3:53" s="76" customFormat="1" ht="13" customHeight="1" x14ac:dyDescent="0.4">
      <c r="C117" s="78"/>
      <c r="D117" s="73"/>
      <c r="E117" s="73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25"/>
      <c r="AZ117" s="25"/>
      <c r="BA117" s="25"/>
    </row>
    <row r="118" spans="3:53" s="76" customFormat="1" ht="13" customHeight="1" x14ac:dyDescent="0.4">
      <c r="C118" s="78"/>
      <c r="D118" s="73"/>
      <c r="E118" s="73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25"/>
      <c r="AZ118" s="25"/>
      <c r="BA118" s="25"/>
    </row>
    <row r="119" spans="3:53" s="76" customFormat="1" ht="13" customHeight="1" x14ac:dyDescent="0.4">
      <c r="C119" s="78"/>
      <c r="D119" s="73"/>
      <c r="E119" s="73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25"/>
      <c r="AZ119" s="25"/>
      <c r="BA119" s="25"/>
    </row>
    <row r="120" spans="3:53" s="76" customFormat="1" ht="13" customHeight="1" x14ac:dyDescent="0.4">
      <c r="C120" s="78"/>
      <c r="D120" s="73"/>
      <c r="E120" s="73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25"/>
      <c r="AZ120" s="25"/>
      <c r="BA120" s="25"/>
    </row>
    <row r="121" spans="3:53" s="76" customFormat="1" ht="13" customHeight="1" x14ac:dyDescent="0.4">
      <c r="C121" s="78"/>
      <c r="D121" s="73"/>
      <c r="E121" s="73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25"/>
      <c r="AZ121" s="25"/>
      <c r="BA121" s="25"/>
    </row>
    <row r="122" spans="3:53" s="76" customFormat="1" ht="13" customHeight="1" x14ac:dyDescent="0.4">
      <c r="C122" s="78"/>
      <c r="D122" s="73"/>
      <c r="E122" s="73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25"/>
      <c r="AZ122" s="25"/>
      <c r="BA122" s="25"/>
    </row>
    <row r="123" spans="3:53" s="76" customFormat="1" ht="13" customHeight="1" x14ac:dyDescent="0.4">
      <c r="C123" s="78"/>
      <c r="D123" s="73"/>
      <c r="E123" s="73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25"/>
      <c r="AZ123" s="25"/>
      <c r="BA123" s="25"/>
    </row>
    <row r="124" spans="3:53" s="76" customFormat="1" ht="13" customHeight="1" x14ac:dyDescent="0.4">
      <c r="C124" s="78"/>
      <c r="D124" s="73"/>
      <c r="E124" s="73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25"/>
      <c r="AZ124" s="25"/>
      <c r="BA124" s="25"/>
    </row>
    <row r="125" spans="3:53" s="76" customFormat="1" ht="13" customHeight="1" x14ac:dyDescent="0.4">
      <c r="C125" s="78"/>
      <c r="D125" s="73"/>
      <c r="E125" s="73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25"/>
      <c r="AZ125" s="25"/>
      <c r="BA125" s="25"/>
    </row>
    <row r="126" spans="3:53" s="76" customFormat="1" ht="13" customHeight="1" x14ac:dyDescent="0.4">
      <c r="C126" s="78"/>
      <c r="D126" s="73"/>
      <c r="E126" s="73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25"/>
      <c r="AZ126" s="25"/>
      <c r="BA126" s="25"/>
    </row>
    <row r="127" spans="3:53" s="76" customFormat="1" ht="13" customHeight="1" x14ac:dyDescent="0.4">
      <c r="C127" s="78"/>
      <c r="D127" s="73"/>
      <c r="E127" s="73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25"/>
      <c r="AZ127" s="25"/>
      <c r="BA127" s="25"/>
    </row>
    <row r="128" spans="3:53" s="76" customFormat="1" ht="13" customHeight="1" x14ac:dyDescent="0.4">
      <c r="C128" s="78"/>
      <c r="D128" s="73"/>
      <c r="E128" s="73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25"/>
      <c r="AZ128" s="25"/>
      <c r="BA128" s="25"/>
    </row>
    <row r="129" spans="3:53" s="76" customFormat="1" ht="13" customHeight="1" x14ac:dyDescent="0.4">
      <c r="C129" s="78"/>
      <c r="D129" s="73"/>
      <c r="E129" s="73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25"/>
      <c r="AZ129" s="25"/>
      <c r="BA129" s="25"/>
    </row>
    <row r="130" spans="3:53" s="76" customFormat="1" ht="13" customHeight="1" x14ac:dyDescent="0.4">
      <c r="C130" s="78"/>
      <c r="D130" s="73"/>
      <c r="E130" s="73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25"/>
      <c r="AZ130" s="25"/>
      <c r="BA130" s="25"/>
    </row>
    <row r="131" spans="3:53" s="76" customFormat="1" ht="13" customHeight="1" x14ac:dyDescent="0.4">
      <c r="C131" s="78"/>
      <c r="D131" s="73"/>
      <c r="E131" s="73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25"/>
      <c r="AZ131" s="25"/>
      <c r="BA131" s="25"/>
    </row>
    <row r="132" spans="3:53" s="76" customFormat="1" x14ac:dyDescent="0.4">
      <c r="C132" s="72"/>
      <c r="D132" s="73"/>
      <c r="E132" s="73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25"/>
      <c r="AZ132" s="25"/>
      <c r="BA132" s="25"/>
    </row>
    <row r="133" spans="3:53" s="76" customFormat="1" x14ac:dyDescent="0.4">
      <c r="C133" s="72"/>
      <c r="D133" s="73"/>
      <c r="E133" s="73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25"/>
      <c r="AZ133" s="25"/>
      <c r="BA133" s="25"/>
    </row>
    <row r="134" spans="3:53" s="76" customFormat="1" x14ac:dyDescent="0.4">
      <c r="C134" s="72"/>
      <c r="D134" s="73"/>
      <c r="E134" s="73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25"/>
      <c r="AZ134" s="25"/>
      <c r="BA134" s="25"/>
    </row>
    <row r="135" spans="3:53" s="76" customFormat="1" x14ac:dyDescent="0.4">
      <c r="C135" s="72"/>
      <c r="D135" s="73"/>
      <c r="E135" s="73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25"/>
      <c r="AZ135" s="25"/>
      <c r="BA135" s="25"/>
    </row>
    <row r="136" spans="3:53" s="76" customFormat="1" x14ac:dyDescent="0.4">
      <c r="C136" s="72"/>
      <c r="D136" s="73"/>
      <c r="E136" s="7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25"/>
      <c r="AZ136" s="25"/>
      <c r="BA136" s="25"/>
    </row>
    <row r="137" spans="3:53" s="76" customFormat="1" x14ac:dyDescent="0.4">
      <c r="C137" s="72"/>
      <c r="D137" s="73"/>
      <c r="E137" s="7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25"/>
      <c r="AZ137" s="25"/>
      <c r="BA137" s="25"/>
    </row>
    <row r="138" spans="3:53" s="76" customFormat="1" ht="31.5" customHeight="1" x14ac:dyDescent="0.4">
      <c r="C138" s="77"/>
      <c r="D138" s="73"/>
      <c r="E138" s="7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17"/>
      <c r="AZ138" s="17"/>
      <c r="BA138" s="17"/>
    </row>
    <row r="139" spans="3:53" s="76" customFormat="1" ht="13" customHeight="1" x14ac:dyDescent="0.4">
      <c r="C139" s="78"/>
      <c r="D139" s="73"/>
      <c r="E139" s="7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25"/>
      <c r="AZ139" s="25"/>
      <c r="BA139" s="25"/>
    </row>
    <row r="140" spans="3:53" s="76" customFormat="1" ht="13" customHeight="1" x14ac:dyDescent="0.4">
      <c r="C140" s="78"/>
      <c r="D140" s="73"/>
      <c r="E140" s="7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25"/>
      <c r="AZ140" s="25"/>
      <c r="BA140" s="25"/>
    </row>
    <row r="141" spans="3:53" s="76" customFormat="1" ht="13" customHeight="1" x14ac:dyDescent="0.4">
      <c r="C141" s="78"/>
      <c r="D141" s="73"/>
      <c r="E141" s="7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25"/>
      <c r="AZ141" s="25"/>
      <c r="BA141" s="25"/>
    </row>
    <row r="142" spans="3:53" s="76" customFormat="1" ht="13" customHeight="1" x14ac:dyDescent="0.4">
      <c r="C142" s="84"/>
      <c r="D142" s="73"/>
      <c r="E142" s="7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25"/>
      <c r="AZ142" s="25"/>
      <c r="BA142" s="25"/>
    </row>
    <row r="143" spans="3:53" s="76" customFormat="1" ht="13" customHeight="1" x14ac:dyDescent="0.4">
      <c r="C143" s="72"/>
      <c r="D143" s="73"/>
      <c r="E143" s="7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25"/>
      <c r="AZ143" s="25"/>
      <c r="BA143" s="25"/>
    </row>
    <row r="144" spans="3:53" s="76" customFormat="1" ht="13" customHeight="1" x14ac:dyDescent="0.4">
      <c r="C144" s="72"/>
      <c r="D144" s="73"/>
      <c r="E144" s="7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25"/>
      <c r="AZ144" s="25"/>
      <c r="BA144" s="25"/>
    </row>
    <row r="145" spans="3:53" s="76" customFormat="1" ht="13" customHeight="1" x14ac:dyDescent="0.4">
      <c r="C145" s="72"/>
      <c r="D145" s="73"/>
      <c r="E145" s="7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17"/>
      <c r="AZ145" s="17"/>
      <c r="BA145" s="17"/>
    </row>
    <row r="146" spans="3:53" s="76" customFormat="1" ht="13" customHeight="1" x14ac:dyDescent="0.4">
      <c r="C146" s="72"/>
      <c r="D146" s="73"/>
      <c r="E146" s="7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17"/>
      <c r="AZ146" s="17"/>
      <c r="BA146" s="17"/>
    </row>
    <row r="147" spans="3:53" s="76" customFormat="1" ht="13" customHeight="1" x14ac:dyDescent="0.4">
      <c r="C147" s="72"/>
      <c r="D147" s="73"/>
      <c r="E147" s="7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17"/>
      <c r="AZ147" s="17"/>
      <c r="BA147" s="17"/>
    </row>
    <row r="148" spans="3:53" s="76" customFormat="1" ht="13" customHeight="1" x14ac:dyDescent="0.4">
      <c r="C148" s="72"/>
      <c r="D148" s="73"/>
      <c r="E148" s="7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17"/>
      <c r="AZ148" s="17"/>
      <c r="BA148" s="17"/>
    </row>
    <row r="149" spans="3:53" s="76" customFormat="1" ht="13" customHeight="1" x14ac:dyDescent="0.4">
      <c r="C149" s="72"/>
      <c r="D149" s="73"/>
      <c r="E149" s="7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17"/>
      <c r="AZ149" s="17"/>
      <c r="BA149" s="17"/>
    </row>
    <row r="150" spans="3:53" s="76" customFormat="1" ht="13" customHeight="1" x14ac:dyDescent="0.4">
      <c r="C150" s="72"/>
      <c r="D150" s="73"/>
      <c r="E150" s="7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17"/>
      <c r="AZ150" s="17"/>
      <c r="BA150" s="17"/>
    </row>
    <row r="151" spans="3:53" s="76" customFormat="1" x14ac:dyDescent="0.4">
      <c r="C151" s="81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17"/>
      <c r="AZ151" s="17"/>
      <c r="BA151" s="17"/>
    </row>
    <row r="152" spans="3:53" s="76" customFormat="1" x14ac:dyDescent="0.4">
      <c r="C152" s="81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17"/>
      <c r="AZ152" s="17"/>
      <c r="BA152" s="17"/>
    </row>
    <row r="153" spans="3:53" s="76" customFormat="1" x14ac:dyDescent="0.4">
      <c r="C153" s="81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17"/>
      <c r="AZ153" s="17"/>
      <c r="BA153" s="17"/>
    </row>
    <row r="154" spans="3:53" s="76" customFormat="1" x14ac:dyDescent="0.4">
      <c r="C154" s="81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17"/>
      <c r="AZ154" s="17"/>
      <c r="BA154" s="17"/>
    </row>
    <row r="155" spans="3:53" s="76" customFormat="1" x14ac:dyDescent="0.4">
      <c r="C155" s="81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17"/>
      <c r="AZ155" s="17"/>
      <c r="BA155" s="17"/>
    </row>
    <row r="156" spans="3:53" s="76" customFormat="1" x14ac:dyDescent="0.4">
      <c r="C156" s="81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17"/>
      <c r="AZ156" s="17"/>
      <c r="BA156" s="17"/>
    </row>
    <row r="157" spans="3:53" s="76" customFormat="1" ht="37.5" customHeight="1" x14ac:dyDescent="0.45">
      <c r="C157" s="8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17"/>
      <c r="AZ157" s="17"/>
      <c r="BA157" s="17"/>
    </row>
    <row r="158" spans="3:53" s="76" customFormat="1" ht="18" customHeight="1" x14ac:dyDescent="0.4">
      <c r="C158" s="77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17"/>
      <c r="AZ158" s="17"/>
      <c r="BA158" s="17"/>
    </row>
    <row r="159" spans="3:53" s="76" customFormat="1" ht="13" customHeight="1" x14ac:dyDescent="0.4">
      <c r="C159" s="78"/>
      <c r="D159" s="73"/>
      <c r="E159" s="7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25"/>
      <c r="AZ159" s="25"/>
      <c r="BA159" s="25"/>
    </row>
    <row r="160" spans="3:53" s="76" customFormat="1" ht="13" customHeight="1" x14ac:dyDescent="0.4">
      <c r="C160" s="78"/>
      <c r="D160" s="73"/>
      <c r="E160" s="7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25"/>
      <c r="AZ160" s="25"/>
      <c r="BA160" s="25"/>
    </row>
    <row r="161" spans="3:53" s="76" customFormat="1" ht="13" customHeight="1" x14ac:dyDescent="0.4">
      <c r="C161" s="78"/>
      <c r="D161" s="73"/>
      <c r="E161" s="7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25"/>
      <c r="AZ161" s="25"/>
      <c r="BA161" s="25"/>
    </row>
    <row r="162" spans="3:53" s="76" customFormat="1" ht="13" customHeight="1" x14ac:dyDescent="0.4">
      <c r="C162" s="78"/>
      <c r="D162" s="73"/>
      <c r="E162" s="7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25"/>
      <c r="AZ162" s="25"/>
      <c r="BA162" s="25"/>
    </row>
    <row r="163" spans="3:53" s="76" customFormat="1" ht="13" customHeight="1" x14ac:dyDescent="0.4">
      <c r="C163" s="78"/>
      <c r="D163" s="73"/>
      <c r="E163" s="7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25"/>
      <c r="AZ163" s="25"/>
      <c r="BA163" s="25"/>
    </row>
    <row r="164" spans="3:53" s="76" customFormat="1" ht="13" customHeight="1" x14ac:dyDescent="0.4">
      <c r="C164" s="78"/>
      <c r="D164" s="73"/>
      <c r="E164" s="7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25"/>
      <c r="AZ164" s="25"/>
      <c r="BA164" s="25"/>
    </row>
    <row r="165" spans="3:53" s="76" customFormat="1" ht="13" customHeight="1" x14ac:dyDescent="0.4">
      <c r="C165" s="78"/>
      <c r="D165" s="73"/>
      <c r="E165" s="7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25"/>
      <c r="AZ165" s="25"/>
      <c r="BA165" s="25"/>
    </row>
    <row r="166" spans="3:53" s="76" customFormat="1" ht="13" customHeight="1" x14ac:dyDescent="0.4">
      <c r="C166" s="78"/>
      <c r="D166" s="73"/>
      <c r="E166" s="7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25"/>
      <c r="AZ166" s="25"/>
      <c r="BA166" s="25"/>
    </row>
    <row r="167" spans="3:53" s="76" customFormat="1" ht="13" customHeight="1" x14ac:dyDescent="0.4">
      <c r="C167" s="78"/>
      <c r="D167" s="73"/>
      <c r="E167" s="7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25"/>
      <c r="AZ167" s="25"/>
      <c r="BA167" s="25"/>
    </row>
    <row r="168" spans="3:53" s="76" customFormat="1" ht="13" customHeight="1" x14ac:dyDescent="0.4">
      <c r="C168" s="78"/>
      <c r="D168" s="73"/>
      <c r="E168" s="7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25"/>
      <c r="AZ168" s="25"/>
      <c r="BA168" s="25"/>
    </row>
    <row r="169" spans="3:53" s="76" customFormat="1" ht="13" customHeight="1" x14ac:dyDescent="0.4">
      <c r="C169" s="78"/>
      <c r="D169" s="73"/>
      <c r="E169" s="7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25"/>
      <c r="AZ169" s="25"/>
      <c r="BA169" s="25"/>
    </row>
    <row r="170" spans="3:53" s="76" customFormat="1" ht="13" customHeight="1" x14ac:dyDescent="0.4">
      <c r="C170" s="78"/>
      <c r="D170" s="73"/>
      <c r="E170" s="7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25"/>
      <c r="AZ170" s="25"/>
      <c r="BA170" s="25"/>
    </row>
    <row r="171" spans="3:53" s="76" customFormat="1" ht="13" customHeight="1" x14ac:dyDescent="0.4">
      <c r="C171" s="78"/>
      <c r="D171" s="73"/>
      <c r="E171" s="7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25"/>
      <c r="AZ171" s="25"/>
      <c r="BA171" s="25"/>
    </row>
    <row r="172" spans="3:53" s="76" customFormat="1" ht="13" customHeight="1" x14ac:dyDescent="0.4">
      <c r="C172" s="78"/>
      <c r="D172" s="73"/>
      <c r="E172" s="7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25"/>
      <c r="AZ172" s="25"/>
      <c r="BA172" s="25"/>
    </row>
    <row r="173" spans="3:53" s="76" customFormat="1" ht="13" customHeight="1" x14ac:dyDescent="0.4">
      <c r="C173" s="78"/>
      <c r="D173" s="73"/>
      <c r="E173" s="7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25"/>
      <c r="AZ173" s="25"/>
      <c r="BA173" s="25"/>
    </row>
    <row r="174" spans="3:53" s="76" customFormat="1" ht="13" customHeight="1" x14ac:dyDescent="0.4">
      <c r="C174" s="78"/>
      <c r="D174" s="73"/>
      <c r="E174" s="7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25"/>
      <c r="AZ174" s="25"/>
      <c r="BA174" s="25"/>
    </row>
    <row r="175" spans="3:53" s="76" customFormat="1" ht="13" customHeight="1" x14ac:dyDescent="0.4">
      <c r="C175" s="78"/>
      <c r="D175" s="73"/>
      <c r="E175" s="7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25"/>
      <c r="AZ175" s="25"/>
      <c r="BA175" s="25"/>
    </row>
    <row r="176" spans="3:53" s="76" customFormat="1" ht="13" customHeight="1" x14ac:dyDescent="0.4">
      <c r="C176" s="78"/>
      <c r="D176" s="73"/>
      <c r="E176" s="7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25"/>
      <c r="AZ176" s="25"/>
      <c r="BA176" s="25"/>
    </row>
    <row r="177" spans="3:53" s="76" customFormat="1" ht="13" customHeight="1" x14ac:dyDescent="0.4">
      <c r="C177" s="78"/>
      <c r="D177" s="73"/>
      <c r="E177" s="7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25"/>
      <c r="AZ177" s="25"/>
      <c r="BA177" s="25"/>
    </row>
    <row r="178" spans="3:53" s="76" customFormat="1" ht="13" customHeight="1" x14ac:dyDescent="0.4">
      <c r="C178" s="78"/>
      <c r="D178" s="73"/>
      <c r="E178" s="7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25"/>
      <c r="AZ178" s="25"/>
      <c r="BA178" s="25"/>
    </row>
    <row r="179" spans="3:53" s="76" customFormat="1" ht="13" customHeight="1" x14ac:dyDescent="0.4">
      <c r="C179" s="78"/>
      <c r="D179" s="73"/>
      <c r="E179" s="7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25"/>
      <c r="AZ179" s="25"/>
      <c r="BA179" s="25"/>
    </row>
    <row r="180" spans="3:53" s="76" customFormat="1" ht="13" customHeight="1" x14ac:dyDescent="0.4">
      <c r="C180" s="78"/>
      <c r="D180" s="73"/>
      <c r="E180" s="7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25"/>
      <c r="AZ180" s="25"/>
      <c r="BA180" s="25"/>
    </row>
    <row r="181" spans="3:53" s="76" customFormat="1" ht="13" customHeight="1" x14ac:dyDescent="0.4">
      <c r="C181" s="78"/>
      <c r="D181" s="73"/>
      <c r="E181" s="7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25"/>
      <c r="AZ181" s="25"/>
      <c r="BA181" s="25"/>
    </row>
    <row r="182" spans="3:53" s="76" customFormat="1" ht="13" customHeight="1" x14ac:dyDescent="0.4">
      <c r="C182" s="72"/>
      <c r="D182" s="73"/>
      <c r="E182" s="7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25"/>
      <c r="AZ182" s="25"/>
      <c r="BA182" s="25"/>
    </row>
    <row r="183" spans="3:53" s="76" customFormat="1" ht="13" customHeight="1" x14ac:dyDescent="0.4">
      <c r="C183" s="72"/>
      <c r="D183" s="73"/>
      <c r="E183" s="7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25"/>
      <c r="AZ183" s="25"/>
      <c r="BA183" s="25"/>
    </row>
    <row r="184" spans="3:53" s="76" customFormat="1" ht="13" customHeight="1" x14ac:dyDescent="0.4">
      <c r="C184" s="72"/>
      <c r="D184" s="73"/>
      <c r="E184" s="7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25"/>
      <c r="AZ184" s="25"/>
      <c r="BA184" s="25"/>
    </row>
    <row r="185" spans="3:53" s="76" customFormat="1" ht="13" customHeight="1" x14ac:dyDescent="0.4">
      <c r="C185" s="72"/>
      <c r="D185" s="73"/>
      <c r="E185" s="7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25"/>
      <c r="AZ185" s="25"/>
      <c r="BA185" s="25"/>
    </row>
    <row r="186" spans="3:53" s="76" customFormat="1" ht="13" customHeight="1" x14ac:dyDescent="0.4">
      <c r="C186" s="72"/>
      <c r="D186" s="73"/>
      <c r="E186" s="7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25"/>
      <c r="AZ186" s="25"/>
      <c r="BA186" s="25"/>
    </row>
    <row r="187" spans="3:53" s="76" customFormat="1" ht="13" customHeight="1" x14ac:dyDescent="0.4">
      <c r="C187" s="72"/>
      <c r="D187" s="73"/>
      <c r="E187" s="7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25"/>
      <c r="AZ187" s="25"/>
      <c r="BA187" s="25"/>
    </row>
    <row r="188" spans="3:53" s="76" customFormat="1" ht="18" customHeight="1" x14ac:dyDescent="0.4">
      <c r="C188" s="77"/>
      <c r="D188" s="73"/>
      <c r="E188" s="7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17"/>
      <c r="AZ188" s="17"/>
      <c r="BA188" s="17"/>
    </row>
    <row r="189" spans="3:53" s="76" customFormat="1" ht="13" customHeight="1" x14ac:dyDescent="0.4">
      <c r="C189" s="78"/>
      <c r="D189" s="73"/>
      <c r="E189" s="7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25"/>
      <c r="AZ189" s="25"/>
      <c r="BA189" s="25"/>
    </row>
    <row r="190" spans="3:53" s="76" customFormat="1" ht="13" customHeight="1" x14ac:dyDescent="0.4">
      <c r="C190" s="78"/>
      <c r="D190" s="73"/>
      <c r="E190" s="7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25"/>
      <c r="AZ190" s="25"/>
      <c r="BA190" s="25"/>
    </row>
    <row r="191" spans="3:53" s="76" customFormat="1" ht="13" customHeight="1" x14ac:dyDescent="0.4">
      <c r="C191" s="78"/>
      <c r="D191" s="73"/>
      <c r="E191" s="7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25"/>
      <c r="AZ191" s="25"/>
      <c r="BA191" s="25"/>
    </row>
    <row r="192" spans="3:53" s="76" customFormat="1" ht="13" customHeight="1" x14ac:dyDescent="0.4">
      <c r="C192" s="84"/>
      <c r="D192" s="73"/>
      <c r="E192" s="7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25"/>
      <c r="AZ192" s="25"/>
      <c r="BA192" s="25"/>
    </row>
    <row r="193" spans="3:53" s="76" customFormat="1" ht="13" customHeight="1" x14ac:dyDescent="0.4">
      <c r="C193" s="72"/>
      <c r="D193" s="73"/>
      <c r="E193" s="7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25"/>
      <c r="AZ193" s="25"/>
      <c r="BA193" s="25"/>
    </row>
    <row r="194" spans="3:53" s="76" customFormat="1" ht="13" customHeight="1" x14ac:dyDescent="0.4">
      <c r="C194" s="72"/>
      <c r="D194" s="73"/>
      <c r="E194" s="7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25"/>
      <c r="AZ194" s="25"/>
      <c r="BA194" s="25"/>
    </row>
    <row r="195" spans="3:53" s="76" customFormat="1" ht="31.5" customHeight="1" x14ac:dyDescent="0.4">
      <c r="C195" s="77"/>
      <c r="D195" s="73"/>
      <c r="E195" s="7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17"/>
      <c r="AZ195" s="17"/>
      <c r="BA195" s="17"/>
    </row>
    <row r="196" spans="3:53" s="76" customFormat="1" ht="13" customHeight="1" x14ac:dyDescent="0.4">
      <c r="C196" s="78"/>
      <c r="D196" s="73"/>
      <c r="E196" s="7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25"/>
      <c r="AZ196" s="25"/>
      <c r="BA196" s="25"/>
    </row>
    <row r="197" spans="3:53" s="76" customFormat="1" ht="13" customHeight="1" x14ac:dyDescent="0.4">
      <c r="C197" s="78"/>
      <c r="D197" s="73"/>
      <c r="E197" s="7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25"/>
      <c r="AZ197" s="25"/>
      <c r="BA197" s="25"/>
    </row>
    <row r="198" spans="3:53" s="76" customFormat="1" ht="13" customHeight="1" x14ac:dyDescent="0.4">
      <c r="C198" s="78"/>
      <c r="D198" s="73"/>
      <c r="E198" s="7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25"/>
      <c r="AZ198" s="25"/>
      <c r="BA198" s="25"/>
    </row>
    <row r="199" spans="3:53" s="76" customFormat="1" ht="13" customHeight="1" x14ac:dyDescent="0.4">
      <c r="C199" s="84"/>
      <c r="D199" s="73"/>
      <c r="E199" s="7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25"/>
      <c r="AZ199" s="25"/>
      <c r="BA199" s="25"/>
    </row>
    <row r="200" spans="3:53" s="76" customFormat="1" ht="13" customHeight="1" x14ac:dyDescent="0.4">
      <c r="C200" s="72"/>
      <c r="D200" s="73"/>
      <c r="E200" s="7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25"/>
      <c r="AZ200" s="25"/>
      <c r="BA200" s="25"/>
    </row>
    <row r="201" spans="3:53" s="76" customFormat="1" ht="13" customHeight="1" x14ac:dyDescent="0.4">
      <c r="C201" s="72"/>
      <c r="D201" s="73"/>
      <c r="E201" s="7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25"/>
      <c r="AZ201" s="25"/>
      <c r="BA201" s="25"/>
    </row>
    <row r="202" spans="3:53" s="76" customFormat="1" ht="31.5" customHeight="1" x14ac:dyDescent="0.4">
      <c r="C202" s="77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17"/>
      <c r="AZ202" s="17"/>
      <c r="BA202" s="17"/>
    </row>
    <row r="203" spans="3:53" s="76" customFormat="1" ht="13" customHeight="1" x14ac:dyDescent="0.4">
      <c r="C203" s="78"/>
      <c r="D203" s="73"/>
      <c r="E203" s="7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25"/>
      <c r="AZ203" s="25"/>
      <c r="BA203" s="25"/>
    </row>
    <row r="204" spans="3:53" s="76" customFormat="1" ht="13" customHeight="1" x14ac:dyDescent="0.4">
      <c r="C204" s="78"/>
      <c r="D204" s="73"/>
      <c r="E204" s="7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25"/>
      <c r="AZ204" s="25"/>
      <c r="BA204" s="25"/>
    </row>
    <row r="205" spans="3:53" s="76" customFormat="1" ht="13" customHeight="1" x14ac:dyDescent="0.4">
      <c r="C205" s="78"/>
      <c r="D205" s="73"/>
      <c r="E205" s="7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25"/>
      <c r="AZ205" s="25"/>
      <c r="BA205" s="25"/>
    </row>
    <row r="206" spans="3:53" s="76" customFormat="1" x14ac:dyDescent="0.4">
      <c r="C206" s="81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17"/>
      <c r="AZ206" s="17"/>
      <c r="BA206" s="17"/>
    </row>
    <row r="207" spans="3:53" s="76" customFormat="1" ht="37.5" customHeight="1" x14ac:dyDescent="0.45">
      <c r="C207" s="8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17"/>
      <c r="AZ207" s="17"/>
      <c r="BA207" s="17"/>
    </row>
    <row r="208" spans="3:53" s="76" customFormat="1" ht="31.5" customHeight="1" x14ac:dyDescent="0.4">
      <c r="C208" s="77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17"/>
      <c r="AZ208" s="17"/>
      <c r="BA208" s="17"/>
    </row>
    <row r="209" spans="3:53" s="76" customFormat="1" ht="13" customHeight="1" x14ac:dyDescent="0.4">
      <c r="C209" s="78"/>
      <c r="D209" s="73"/>
      <c r="E209" s="7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25"/>
      <c r="AZ209" s="25"/>
      <c r="BA209" s="25"/>
    </row>
    <row r="210" spans="3:53" s="76" customFormat="1" ht="13" customHeight="1" x14ac:dyDescent="0.4">
      <c r="C210" s="78"/>
      <c r="D210" s="73"/>
      <c r="E210" s="7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25"/>
      <c r="AZ210" s="25"/>
      <c r="BA210" s="25"/>
    </row>
    <row r="211" spans="3:53" s="76" customFormat="1" ht="13" customHeight="1" x14ac:dyDescent="0.4">
      <c r="C211" s="78"/>
      <c r="D211" s="73"/>
      <c r="E211" s="7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25"/>
      <c r="AZ211" s="25"/>
      <c r="BA211" s="25"/>
    </row>
    <row r="212" spans="3:53" s="76" customFormat="1" ht="13" customHeight="1" x14ac:dyDescent="0.4">
      <c r="C212" s="78"/>
      <c r="D212" s="73"/>
      <c r="E212" s="7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25"/>
      <c r="AZ212" s="25"/>
      <c r="BA212" s="25"/>
    </row>
    <row r="213" spans="3:53" s="76" customFormat="1" ht="13" customHeight="1" x14ac:dyDescent="0.4">
      <c r="C213" s="78"/>
      <c r="D213" s="73"/>
      <c r="E213" s="7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25"/>
      <c r="AZ213" s="25"/>
      <c r="BA213" s="25"/>
    </row>
    <row r="214" spans="3:53" s="76" customFormat="1" ht="13" customHeight="1" x14ac:dyDescent="0.4">
      <c r="C214" s="78"/>
      <c r="D214" s="73"/>
      <c r="E214" s="7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25"/>
      <c r="AZ214" s="25"/>
      <c r="BA214" s="25"/>
    </row>
    <row r="215" spans="3:53" s="76" customFormat="1" ht="13" customHeight="1" x14ac:dyDescent="0.4">
      <c r="C215" s="78"/>
      <c r="D215" s="73"/>
      <c r="E215" s="7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25"/>
      <c r="AZ215" s="25"/>
      <c r="BA215" s="25"/>
    </row>
    <row r="216" spans="3:53" s="76" customFormat="1" ht="13" customHeight="1" x14ac:dyDescent="0.4">
      <c r="C216" s="78"/>
      <c r="D216" s="73"/>
      <c r="E216" s="7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25"/>
      <c r="AZ216" s="25"/>
      <c r="BA216" s="25"/>
    </row>
    <row r="217" spans="3:53" s="76" customFormat="1" ht="13" customHeight="1" x14ac:dyDescent="0.4">
      <c r="C217" s="78"/>
      <c r="D217" s="73"/>
      <c r="E217" s="7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25"/>
      <c r="AZ217" s="25"/>
      <c r="BA217" s="25"/>
    </row>
    <row r="218" spans="3:53" s="76" customFormat="1" ht="13" customHeight="1" x14ac:dyDescent="0.4">
      <c r="C218" s="78"/>
      <c r="D218" s="73"/>
      <c r="E218" s="7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25"/>
      <c r="AZ218" s="25"/>
      <c r="BA218" s="25"/>
    </row>
    <row r="219" spans="3:53" s="76" customFormat="1" ht="13" customHeight="1" x14ac:dyDescent="0.4">
      <c r="C219" s="78"/>
      <c r="D219" s="73"/>
      <c r="E219" s="7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25"/>
      <c r="AZ219" s="25"/>
      <c r="BA219" s="25"/>
    </row>
    <row r="220" spans="3:53" s="76" customFormat="1" ht="13" customHeight="1" x14ac:dyDescent="0.4">
      <c r="C220" s="78"/>
      <c r="D220" s="73"/>
      <c r="E220" s="7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25"/>
      <c r="AZ220" s="25"/>
      <c r="BA220" s="25"/>
    </row>
    <row r="221" spans="3:53" s="76" customFormat="1" ht="13" customHeight="1" x14ac:dyDescent="0.4">
      <c r="C221" s="78"/>
      <c r="D221" s="73"/>
      <c r="E221" s="7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25"/>
      <c r="AZ221" s="25"/>
      <c r="BA221" s="25"/>
    </row>
    <row r="222" spans="3:53" s="76" customFormat="1" ht="13" customHeight="1" x14ac:dyDescent="0.4">
      <c r="C222" s="78"/>
      <c r="D222" s="73"/>
      <c r="E222" s="7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25"/>
      <c r="AZ222" s="25"/>
      <c r="BA222" s="25"/>
    </row>
    <row r="223" spans="3:53" s="76" customFormat="1" ht="13" customHeight="1" x14ac:dyDescent="0.4">
      <c r="C223" s="78"/>
      <c r="D223" s="73"/>
      <c r="E223" s="7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25"/>
      <c r="AZ223" s="25"/>
      <c r="BA223" s="25"/>
    </row>
    <row r="224" spans="3:53" s="76" customFormat="1" ht="13" customHeight="1" x14ac:dyDescent="0.4">
      <c r="C224" s="78"/>
      <c r="D224" s="73"/>
      <c r="E224" s="7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25"/>
      <c r="AZ224" s="25"/>
      <c r="BA224" s="25"/>
    </row>
    <row r="225" spans="3:53" s="76" customFormat="1" ht="13" customHeight="1" x14ac:dyDescent="0.4">
      <c r="C225" s="78"/>
      <c r="D225" s="73"/>
      <c r="E225" s="7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25"/>
      <c r="AZ225" s="25"/>
      <c r="BA225" s="25"/>
    </row>
    <row r="226" spans="3:53" s="76" customFormat="1" ht="13" customHeight="1" x14ac:dyDescent="0.4">
      <c r="C226" s="78"/>
      <c r="D226" s="73"/>
      <c r="E226" s="7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25"/>
      <c r="AZ226" s="25"/>
      <c r="BA226" s="25"/>
    </row>
    <row r="227" spans="3:53" s="76" customFormat="1" ht="13" customHeight="1" x14ac:dyDescent="0.4">
      <c r="C227" s="78"/>
      <c r="D227" s="73"/>
      <c r="E227" s="7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25"/>
      <c r="AZ227" s="25"/>
      <c r="BA227" s="25"/>
    </row>
    <row r="228" spans="3:53" s="76" customFormat="1" ht="13" customHeight="1" x14ac:dyDescent="0.4">
      <c r="C228" s="78"/>
      <c r="D228" s="73"/>
      <c r="E228" s="7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25"/>
      <c r="AZ228" s="25"/>
      <c r="BA228" s="25"/>
    </row>
    <row r="229" spans="3:53" s="76" customFormat="1" ht="13" customHeight="1" x14ac:dyDescent="0.4">
      <c r="C229" s="78"/>
      <c r="D229" s="73"/>
      <c r="E229" s="7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25"/>
      <c r="AZ229" s="25"/>
      <c r="BA229" s="25"/>
    </row>
    <row r="230" spans="3:53" s="76" customFormat="1" ht="13" customHeight="1" x14ac:dyDescent="0.4">
      <c r="C230" s="78"/>
      <c r="D230" s="73"/>
      <c r="E230" s="7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25"/>
      <c r="AZ230" s="25"/>
      <c r="BA230" s="25"/>
    </row>
    <row r="231" spans="3:53" s="76" customFormat="1" ht="13" customHeight="1" x14ac:dyDescent="0.4">
      <c r="C231" s="78"/>
      <c r="D231" s="73"/>
      <c r="E231" s="7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25"/>
      <c r="AZ231" s="25"/>
      <c r="BA231" s="25"/>
    </row>
    <row r="232" spans="3:53" s="76" customFormat="1" ht="13" customHeight="1" x14ac:dyDescent="0.4">
      <c r="C232" s="72"/>
      <c r="D232" s="73"/>
      <c r="E232" s="7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25"/>
      <c r="AZ232" s="25"/>
      <c r="BA232" s="25"/>
    </row>
    <row r="233" spans="3:53" s="76" customFormat="1" ht="13" customHeight="1" x14ac:dyDescent="0.4">
      <c r="C233" s="72"/>
      <c r="D233" s="73"/>
      <c r="E233" s="7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25"/>
      <c r="AZ233" s="25"/>
      <c r="BA233" s="25"/>
    </row>
    <row r="234" spans="3:53" s="76" customFormat="1" ht="13" customHeight="1" x14ac:dyDescent="0.4">
      <c r="C234" s="72"/>
      <c r="D234" s="73"/>
      <c r="E234" s="7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25"/>
      <c r="AZ234" s="25"/>
      <c r="BA234" s="25"/>
    </row>
    <row r="235" spans="3:53" s="76" customFormat="1" ht="13" customHeight="1" x14ac:dyDescent="0.4">
      <c r="C235" s="72"/>
      <c r="D235" s="73"/>
      <c r="E235" s="7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25"/>
      <c r="AZ235" s="25"/>
      <c r="BA235" s="25"/>
    </row>
    <row r="236" spans="3:53" s="76" customFormat="1" ht="13" customHeight="1" x14ac:dyDescent="0.4">
      <c r="C236" s="72"/>
      <c r="D236" s="73"/>
      <c r="E236" s="7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25"/>
      <c r="AZ236" s="25"/>
      <c r="BA236" s="25"/>
    </row>
    <row r="237" spans="3:53" s="76" customFormat="1" ht="13" customHeight="1" x14ac:dyDescent="0.4">
      <c r="C237" s="72"/>
      <c r="D237" s="73"/>
      <c r="E237" s="7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25"/>
      <c r="AZ237" s="25"/>
      <c r="BA237" s="25"/>
    </row>
    <row r="238" spans="3:53" s="76" customFormat="1" ht="31.5" customHeight="1" x14ac:dyDescent="0.4">
      <c r="C238" s="77"/>
      <c r="D238" s="73"/>
      <c r="E238" s="7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17"/>
      <c r="AZ238" s="17"/>
      <c r="BA238" s="17"/>
    </row>
    <row r="239" spans="3:53" s="76" customFormat="1" ht="13" customHeight="1" x14ac:dyDescent="0.4">
      <c r="C239" s="78"/>
      <c r="D239" s="73"/>
      <c r="E239" s="7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25"/>
      <c r="AZ239" s="25"/>
      <c r="BA239" s="25"/>
    </row>
    <row r="240" spans="3:53" s="76" customFormat="1" ht="13" customHeight="1" x14ac:dyDescent="0.4">
      <c r="C240" s="78"/>
      <c r="D240" s="73"/>
      <c r="E240" s="7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25"/>
      <c r="AZ240" s="25"/>
      <c r="BA240" s="25"/>
    </row>
    <row r="241" spans="3:53" s="76" customFormat="1" ht="13" customHeight="1" x14ac:dyDescent="0.4">
      <c r="C241" s="78"/>
      <c r="D241" s="73"/>
      <c r="E241" s="7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25"/>
      <c r="AZ241" s="25"/>
      <c r="BA241" s="25"/>
    </row>
    <row r="242" spans="3:53" s="76" customFormat="1" ht="13" customHeight="1" x14ac:dyDescent="0.4">
      <c r="C242" s="84"/>
      <c r="D242" s="73"/>
      <c r="E242" s="7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25"/>
      <c r="AZ242" s="25"/>
      <c r="BA242" s="25"/>
    </row>
    <row r="243" spans="3:53" s="76" customFormat="1" ht="13" customHeight="1" x14ac:dyDescent="0.4">
      <c r="C243" s="72"/>
      <c r="D243" s="73"/>
      <c r="E243" s="7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25"/>
      <c r="AZ243" s="25"/>
      <c r="BA243" s="25"/>
    </row>
    <row r="244" spans="3:53" s="76" customFormat="1" ht="13" customHeight="1" x14ac:dyDescent="0.4">
      <c r="C244" s="72"/>
      <c r="D244" s="73"/>
      <c r="E244" s="7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25"/>
      <c r="AZ244" s="25"/>
      <c r="BA244" s="25"/>
    </row>
    <row r="245" spans="3:53" s="76" customFormat="1" ht="43.5" customHeight="1" x14ac:dyDescent="0.4">
      <c r="C245" s="77"/>
      <c r="D245" s="73"/>
      <c r="E245" s="73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17"/>
      <c r="AZ245" s="17"/>
      <c r="BA245" s="17"/>
    </row>
    <row r="246" spans="3:53" s="76" customFormat="1" ht="13" customHeight="1" x14ac:dyDescent="0.4">
      <c r="C246" s="78"/>
      <c r="D246" s="73"/>
      <c r="E246" s="7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25"/>
      <c r="AZ246" s="25"/>
      <c r="BA246" s="25"/>
    </row>
    <row r="247" spans="3:53" s="76" customFormat="1" ht="13" customHeight="1" x14ac:dyDescent="0.4">
      <c r="C247" s="78"/>
      <c r="D247" s="73"/>
      <c r="E247" s="7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25"/>
      <c r="AZ247" s="25"/>
      <c r="BA247" s="25"/>
    </row>
    <row r="248" spans="3:53" s="76" customFormat="1" ht="13" customHeight="1" x14ac:dyDescent="0.4">
      <c r="C248" s="78"/>
      <c r="D248" s="73"/>
      <c r="E248" s="7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25"/>
      <c r="AZ248" s="25"/>
      <c r="BA248" s="25"/>
    </row>
    <row r="249" spans="3:53" s="76" customFormat="1" ht="13" customHeight="1" x14ac:dyDescent="0.4">
      <c r="C249" s="84"/>
      <c r="D249" s="73"/>
      <c r="E249" s="7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25"/>
      <c r="AZ249" s="25"/>
      <c r="BA249" s="25"/>
    </row>
    <row r="250" spans="3:53" s="76" customFormat="1" ht="13" customHeight="1" x14ac:dyDescent="0.4">
      <c r="C250" s="72"/>
      <c r="D250" s="73"/>
      <c r="E250" s="7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25"/>
      <c r="AZ250" s="25"/>
      <c r="BA250" s="25"/>
    </row>
    <row r="251" spans="3:53" s="76" customFormat="1" ht="13" customHeight="1" x14ac:dyDescent="0.4">
      <c r="C251" s="72"/>
      <c r="D251" s="73"/>
      <c r="E251" s="7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25"/>
      <c r="AZ251" s="25"/>
      <c r="BA251" s="25"/>
    </row>
    <row r="252" spans="3:53" s="76" customFormat="1" x14ac:dyDescent="0.4">
      <c r="C252" s="81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17"/>
      <c r="AZ252" s="17"/>
      <c r="BA252" s="17"/>
    </row>
    <row r="253" spans="3:53" s="76" customFormat="1" x14ac:dyDescent="0.4">
      <c r="C253" s="81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17"/>
      <c r="AZ253" s="17"/>
      <c r="BA253" s="17"/>
    </row>
    <row r="254" spans="3:53" s="76" customFormat="1" x14ac:dyDescent="0.4">
      <c r="C254" s="81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17"/>
      <c r="AZ254" s="17"/>
      <c r="BA254" s="17"/>
    </row>
    <row r="255" spans="3:53" s="76" customFormat="1" x14ac:dyDescent="0.4">
      <c r="C255" s="81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17"/>
      <c r="AZ255" s="17"/>
      <c r="BA255" s="17"/>
    </row>
    <row r="256" spans="3:53" s="76" customFormat="1" x14ac:dyDescent="0.4">
      <c r="C256" s="81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17"/>
      <c r="AZ256" s="17"/>
      <c r="BA256" s="17"/>
    </row>
    <row r="257" spans="3:53" s="76" customFormat="1" ht="37.5" customHeight="1" x14ac:dyDescent="0.45">
      <c r="C257" s="83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17"/>
      <c r="AZ257" s="17"/>
      <c r="BA257" s="17"/>
    </row>
    <row r="258" spans="3:53" s="76" customFormat="1" ht="18" customHeight="1" x14ac:dyDescent="0.4">
      <c r="C258" s="77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17"/>
      <c r="AZ258" s="17"/>
      <c r="BA258" s="17"/>
    </row>
    <row r="259" spans="3:53" s="76" customFormat="1" ht="13" customHeight="1" x14ac:dyDescent="0.4">
      <c r="C259" s="78"/>
      <c r="D259" s="73"/>
      <c r="E259" s="7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25"/>
      <c r="AZ259" s="25"/>
      <c r="BA259" s="25"/>
    </row>
    <row r="260" spans="3:53" s="76" customFormat="1" ht="13" customHeight="1" x14ac:dyDescent="0.4">
      <c r="C260" s="78"/>
      <c r="D260" s="73"/>
      <c r="E260" s="7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25"/>
      <c r="AZ260" s="25"/>
      <c r="BA260" s="25"/>
    </row>
    <row r="261" spans="3:53" s="76" customFormat="1" ht="13" customHeight="1" x14ac:dyDescent="0.4">
      <c r="C261" s="78"/>
      <c r="D261" s="73"/>
      <c r="E261" s="7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25"/>
      <c r="AZ261" s="25"/>
      <c r="BA261" s="25"/>
    </row>
    <row r="262" spans="3:53" s="76" customFormat="1" ht="13" customHeight="1" x14ac:dyDescent="0.4">
      <c r="C262" s="78"/>
      <c r="D262" s="73"/>
      <c r="E262" s="7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25"/>
      <c r="AZ262" s="25"/>
      <c r="BA262" s="25"/>
    </row>
    <row r="263" spans="3:53" s="76" customFormat="1" ht="13" customHeight="1" x14ac:dyDescent="0.4">
      <c r="C263" s="78"/>
      <c r="D263" s="73"/>
      <c r="E263" s="7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25"/>
      <c r="AZ263" s="25"/>
      <c r="BA263" s="25"/>
    </row>
    <row r="264" spans="3:53" s="76" customFormat="1" ht="13" customHeight="1" x14ac:dyDescent="0.4">
      <c r="C264" s="78"/>
      <c r="D264" s="73"/>
      <c r="E264" s="7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25"/>
      <c r="AZ264" s="25"/>
      <c r="BA264" s="25"/>
    </row>
    <row r="265" spans="3:53" s="76" customFormat="1" ht="13" customHeight="1" x14ac:dyDescent="0.4">
      <c r="C265" s="78"/>
      <c r="D265" s="73"/>
      <c r="E265" s="7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25"/>
      <c r="AZ265" s="25"/>
      <c r="BA265" s="25"/>
    </row>
    <row r="266" spans="3:53" s="76" customFormat="1" ht="13" customHeight="1" x14ac:dyDescent="0.4">
      <c r="C266" s="78"/>
      <c r="D266" s="73"/>
      <c r="E266" s="7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25"/>
      <c r="AZ266" s="25"/>
      <c r="BA266" s="25"/>
    </row>
    <row r="267" spans="3:53" s="76" customFormat="1" ht="13" customHeight="1" x14ac:dyDescent="0.4">
      <c r="C267" s="78"/>
      <c r="D267" s="73"/>
      <c r="E267" s="7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25"/>
      <c r="AZ267" s="25"/>
      <c r="BA267" s="25"/>
    </row>
    <row r="268" spans="3:53" s="76" customFormat="1" ht="13" customHeight="1" x14ac:dyDescent="0.4">
      <c r="C268" s="78"/>
      <c r="D268" s="73"/>
      <c r="E268" s="7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25"/>
      <c r="AZ268" s="25"/>
      <c r="BA268" s="25"/>
    </row>
    <row r="269" spans="3:53" s="76" customFormat="1" ht="13" customHeight="1" x14ac:dyDescent="0.4">
      <c r="C269" s="78"/>
      <c r="D269" s="73"/>
      <c r="E269" s="7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25"/>
      <c r="AZ269" s="25"/>
      <c r="BA269" s="25"/>
    </row>
    <row r="270" spans="3:53" s="76" customFormat="1" ht="13" customHeight="1" x14ac:dyDescent="0.4">
      <c r="C270" s="78"/>
      <c r="D270" s="73"/>
      <c r="E270" s="7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25"/>
      <c r="AZ270" s="25"/>
      <c r="BA270" s="25"/>
    </row>
    <row r="271" spans="3:53" s="76" customFormat="1" ht="13" customHeight="1" x14ac:dyDescent="0.4">
      <c r="C271" s="78"/>
      <c r="D271" s="73"/>
      <c r="E271" s="7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25"/>
      <c r="AZ271" s="25"/>
      <c r="BA271" s="25"/>
    </row>
    <row r="272" spans="3:53" s="76" customFormat="1" ht="13" customHeight="1" x14ac:dyDescent="0.4">
      <c r="C272" s="78"/>
      <c r="D272" s="73"/>
      <c r="E272" s="7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25"/>
      <c r="AZ272" s="25"/>
      <c r="BA272" s="25"/>
    </row>
    <row r="273" spans="3:53" s="76" customFormat="1" ht="13" customHeight="1" x14ac:dyDescent="0.4">
      <c r="C273" s="78"/>
      <c r="D273" s="73"/>
      <c r="E273" s="7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25"/>
      <c r="AZ273" s="25"/>
      <c r="BA273" s="25"/>
    </row>
    <row r="274" spans="3:53" s="76" customFormat="1" ht="13" customHeight="1" x14ac:dyDescent="0.4">
      <c r="C274" s="78"/>
      <c r="D274" s="73"/>
      <c r="E274" s="7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25"/>
      <c r="AZ274" s="25"/>
      <c r="BA274" s="25"/>
    </row>
    <row r="275" spans="3:53" s="76" customFormat="1" ht="13" customHeight="1" x14ac:dyDescent="0.4">
      <c r="C275" s="78"/>
      <c r="D275" s="73"/>
      <c r="E275" s="7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25"/>
      <c r="AZ275" s="25"/>
      <c r="BA275" s="25"/>
    </row>
    <row r="276" spans="3:53" s="76" customFormat="1" ht="13" customHeight="1" x14ac:dyDescent="0.4">
      <c r="C276" s="78"/>
      <c r="D276" s="73"/>
      <c r="E276" s="7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25"/>
      <c r="AZ276" s="25"/>
      <c r="BA276" s="25"/>
    </row>
    <row r="277" spans="3:53" s="76" customFormat="1" ht="13" customHeight="1" x14ac:dyDescent="0.4">
      <c r="C277" s="78"/>
      <c r="D277" s="73"/>
      <c r="E277" s="7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25"/>
      <c r="AZ277" s="25"/>
      <c r="BA277" s="25"/>
    </row>
    <row r="278" spans="3:53" s="76" customFormat="1" ht="13" customHeight="1" x14ac:dyDescent="0.4">
      <c r="C278" s="78"/>
      <c r="D278" s="73"/>
      <c r="E278" s="7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25"/>
      <c r="AZ278" s="25"/>
      <c r="BA278" s="25"/>
    </row>
    <row r="279" spans="3:53" s="76" customFormat="1" ht="13" customHeight="1" x14ac:dyDescent="0.4">
      <c r="C279" s="78"/>
      <c r="D279" s="73"/>
      <c r="E279" s="7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25"/>
      <c r="AZ279" s="25"/>
      <c r="BA279" s="25"/>
    </row>
    <row r="280" spans="3:53" s="76" customFormat="1" ht="13" customHeight="1" x14ac:dyDescent="0.4">
      <c r="C280" s="78"/>
      <c r="D280" s="73"/>
      <c r="E280" s="7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25"/>
      <c r="AZ280" s="25"/>
      <c r="BA280" s="25"/>
    </row>
    <row r="281" spans="3:53" s="76" customFormat="1" ht="13" customHeight="1" x14ac:dyDescent="0.4">
      <c r="C281" s="78"/>
      <c r="D281" s="73"/>
      <c r="E281" s="7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25"/>
      <c r="AZ281" s="25"/>
      <c r="BA281" s="25"/>
    </row>
    <row r="282" spans="3:53" s="76" customFormat="1" ht="13" customHeight="1" x14ac:dyDescent="0.4">
      <c r="C282" s="72"/>
      <c r="D282" s="73"/>
      <c r="E282" s="7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25"/>
      <c r="AZ282" s="25"/>
      <c r="BA282" s="25"/>
    </row>
    <row r="283" spans="3:53" s="76" customFormat="1" ht="13" customHeight="1" x14ac:dyDescent="0.4">
      <c r="C283" s="72"/>
      <c r="D283" s="73"/>
      <c r="E283" s="7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25"/>
      <c r="AZ283" s="25"/>
      <c r="BA283" s="25"/>
    </row>
    <row r="284" spans="3:53" s="76" customFormat="1" ht="13" customHeight="1" x14ac:dyDescent="0.4">
      <c r="C284" s="72"/>
      <c r="D284" s="73"/>
      <c r="E284" s="7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25"/>
      <c r="AZ284" s="25"/>
      <c r="BA284" s="25"/>
    </row>
    <row r="285" spans="3:53" s="76" customFormat="1" ht="13" customHeight="1" x14ac:dyDescent="0.4">
      <c r="C285" s="72"/>
      <c r="D285" s="73"/>
      <c r="E285" s="7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25"/>
      <c r="AZ285" s="25"/>
      <c r="BA285" s="25"/>
    </row>
    <row r="286" spans="3:53" s="76" customFormat="1" ht="13" customHeight="1" x14ac:dyDescent="0.4">
      <c r="C286" s="72"/>
      <c r="D286" s="73"/>
      <c r="E286" s="7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25"/>
      <c r="AZ286" s="25"/>
      <c r="BA286" s="25"/>
    </row>
    <row r="287" spans="3:53" s="76" customFormat="1" ht="13" customHeight="1" x14ac:dyDescent="0.4">
      <c r="C287" s="72"/>
      <c r="D287" s="73"/>
      <c r="E287" s="7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25"/>
      <c r="AZ287" s="25"/>
      <c r="BA287" s="25"/>
    </row>
    <row r="288" spans="3:53" s="76" customFormat="1" ht="18" customHeight="1" x14ac:dyDescent="0.4">
      <c r="C288" s="77"/>
      <c r="D288" s="73"/>
      <c r="E288" s="7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17"/>
      <c r="AZ288" s="17"/>
      <c r="BA288" s="17"/>
    </row>
    <row r="289" spans="3:53" s="76" customFormat="1" ht="13" customHeight="1" x14ac:dyDescent="0.4">
      <c r="C289" s="78"/>
      <c r="D289" s="73"/>
      <c r="E289" s="7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25"/>
      <c r="AZ289" s="25"/>
      <c r="BA289" s="25"/>
    </row>
    <row r="290" spans="3:53" s="76" customFormat="1" ht="13" customHeight="1" x14ac:dyDescent="0.4">
      <c r="C290" s="78"/>
      <c r="D290" s="73"/>
      <c r="E290" s="7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25"/>
      <c r="AZ290" s="25"/>
      <c r="BA290" s="25"/>
    </row>
    <row r="291" spans="3:53" s="76" customFormat="1" ht="13" customHeight="1" x14ac:dyDescent="0.4">
      <c r="C291" s="78"/>
      <c r="D291" s="73"/>
      <c r="E291" s="7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25"/>
      <c r="AZ291" s="25"/>
      <c r="BA291" s="25"/>
    </row>
    <row r="292" spans="3:53" s="76" customFormat="1" ht="13" customHeight="1" x14ac:dyDescent="0.4">
      <c r="C292" s="84"/>
      <c r="D292" s="73"/>
      <c r="E292" s="7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25"/>
      <c r="AZ292" s="25"/>
      <c r="BA292" s="25"/>
    </row>
    <row r="293" spans="3:53" s="76" customFormat="1" ht="13" customHeight="1" x14ac:dyDescent="0.4">
      <c r="C293" s="72"/>
      <c r="D293" s="73"/>
      <c r="E293" s="7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25"/>
      <c r="AZ293" s="25"/>
      <c r="BA293" s="25"/>
    </row>
    <row r="294" spans="3:53" s="76" customFormat="1" ht="13" customHeight="1" x14ac:dyDescent="0.4">
      <c r="C294" s="72"/>
      <c r="D294" s="73"/>
      <c r="E294" s="7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25"/>
      <c r="AZ294" s="25"/>
      <c r="BA294" s="25"/>
    </row>
    <row r="295" spans="3:53" s="76" customFormat="1" ht="31.5" customHeight="1" x14ac:dyDescent="0.4">
      <c r="C295" s="77"/>
      <c r="D295" s="73"/>
      <c r="E295" s="73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17"/>
      <c r="AZ295" s="17"/>
      <c r="BA295" s="17"/>
    </row>
    <row r="296" spans="3:53" s="76" customFormat="1" ht="13" customHeight="1" x14ac:dyDescent="0.4">
      <c r="C296" s="78"/>
      <c r="D296" s="73"/>
      <c r="E296" s="7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25"/>
      <c r="AZ296" s="25"/>
      <c r="BA296" s="25"/>
    </row>
    <row r="297" spans="3:53" s="76" customFormat="1" ht="13" customHeight="1" x14ac:dyDescent="0.4">
      <c r="C297" s="78"/>
      <c r="D297" s="73"/>
      <c r="E297" s="7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25"/>
      <c r="AZ297" s="25"/>
      <c r="BA297" s="25"/>
    </row>
    <row r="298" spans="3:53" s="76" customFormat="1" ht="13" customHeight="1" x14ac:dyDescent="0.4">
      <c r="C298" s="78"/>
      <c r="D298" s="73"/>
      <c r="E298" s="7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25"/>
      <c r="AZ298" s="25"/>
      <c r="BA298" s="25"/>
    </row>
    <row r="299" spans="3:53" s="76" customFormat="1" ht="13" customHeight="1" x14ac:dyDescent="0.4">
      <c r="C299" s="84"/>
      <c r="D299" s="73"/>
      <c r="E299" s="7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25"/>
      <c r="AZ299" s="25"/>
      <c r="BA299" s="25"/>
    </row>
    <row r="300" spans="3:53" s="76" customFormat="1" ht="13" customHeight="1" x14ac:dyDescent="0.4">
      <c r="C300" s="72"/>
      <c r="D300" s="73"/>
      <c r="E300" s="7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25"/>
      <c r="AZ300" s="25"/>
      <c r="BA300" s="25"/>
    </row>
    <row r="301" spans="3:53" s="76" customFormat="1" ht="13" customHeight="1" x14ac:dyDescent="0.4">
      <c r="C301" s="72"/>
      <c r="D301" s="73"/>
      <c r="E301" s="7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25"/>
      <c r="AZ301" s="25"/>
      <c r="BA301" s="25"/>
    </row>
    <row r="302" spans="3:53" s="76" customFormat="1" ht="13" customHeight="1" x14ac:dyDescent="0.4">
      <c r="C302" s="87"/>
      <c r="D302" s="73"/>
      <c r="E302" s="73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17"/>
      <c r="AZ302" s="17"/>
      <c r="BA302" s="17"/>
    </row>
    <row r="303" spans="3:53" s="76" customFormat="1" ht="13" customHeight="1" x14ac:dyDescent="0.4">
      <c r="C303" s="87"/>
      <c r="D303" s="73"/>
      <c r="E303" s="73"/>
      <c r="F303" s="86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</row>
    <row r="304" spans="3:53" s="76" customFormat="1" x14ac:dyDescent="0.4">
      <c r="C304" s="81"/>
      <c r="F304" s="86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</row>
    <row r="305" spans="3:53" s="76" customFormat="1" x14ac:dyDescent="0.4">
      <c r="C305" s="81"/>
      <c r="F305" s="86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</row>
    <row r="306" spans="3:53" s="76" customFormat="1" x14ac:dyDescent="0.4">
      <c r="C306" s="81"/>
      <c r="F306" s="86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</row>
    <row r="307" spans="3:53" s="76" customFormat="1" ht="37.5" customHeight="1" x14ac:dyDescent="0.45">
      <c r="C307" s="83"/>
      <c r="F307" s="86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</row>
    <row r="308" spans="3:53" s="76" customFormat="1" ht="18" customHeight="1" x14ac:dyDescent="0.4">
      <c r="C308" s="77"/>
      <c r="F308" s="86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</row>
    <row r="309" spans="3:53" s="76" customFormat="1" ht="13" customHeight="1" x14ac:dyDescent="0.4">
      <c r="C309" s="78"/>
      <c r="D309" s="73"/>
      <c r="E309" s="7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25"/>
      <c r="AZ309" s="25"/>
      <c r="BA309" s="25"/>
    </row>
    <row r="310" spans="3:53" s="76" customFormat="1" ht="13" customHeight="1" x14ac:dyDescent="0.4">
      <c r="C310" s="78"/>
      <c r="D310" s="73"/>
      <c r="E310" s="7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25"/>
      <c r="AZ310" s="25"/>
      <c r="BA310" s="25"/>
    </row>
    <row r="311" spans="3:53" s="76" customFormat="1" ht="13" customHeight="1" x14ac:dyDescent="0.4">
      <c r="C311" s="78"/>
      <c r="D311" s="73"/>
      <c r="E311" s="7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25"/>
      <c r="AZ311" s="25"/>
      <c r="BA311" s="25"/>
    </row>
    <row r="312" spans="3:53" s="76" customFormat="1" ht="13" customHeight="1" x14ac:dyDescent="0.4">
      <c r="C312" s="78"/>
      <c r="D312" s="73"/>
      <c r="E312" s="7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25"/>
      <c r="AZ312" s="25"/>
      <c r="BA312" s="25"/>
    </row>
    <row r="313" spans="3:53" s="76" customFormat="1" ht="13" customHeight="1" x14ac:dyDescent="0.4">
      <c r="C313" s="78"/>
      <c r="D313" s="73"/>
      <c r="E313" s="7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25"/>
      <c r="AZ313" s="25"/>
      <c r="BA313" s="25"/>
    </row>
    <row r="314" spans="3:53" s="76" customFormat="1" ht="13" customHeight="1" x14ac:dyDescent="0.4">
      <c r="C314" s="78"/>
      <c r="D314" s="73"/>
      <c r="E314" s="7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25"/>
      <c r="AZ314" s="25"/>
      <c r="BA314" s="25"/>
    </row>
    <row r="315" spans="3:53" s="76" customFormat="1" ht="13" customHeight="1" x14ac:dyDescent="0.4">
      <c r="C315" s="78"/>
      <c r="D315" s="73"/>
      <c r="E315" s="7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25"/>
      <c r="AZ315" s="25"/>
      <c r="BA315" s="25"/>
    </row>
    <row r="316" spans="3:53" s="76" customFormat="1" ht="13" customHeight="1" x14ac:dyDescent="0.4">
      <c r="C316" s="78"/>
      <c r="D316" s="73"/>
      <c r="E316" s="7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25"/>
      <c r="AZ316" s="25"/>
      <c r="BA316" s="25"/>
    </row>
    <row r="317" spans="3:53" s="76" customFormat="1" ht="13" customHeight="1" x14ac:dyDescent="0.4">
      <c r="C317" s="78"/>
      <c r="D317" s="73"/>
      <c r="E317" s="73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25"/>
      <c r="AZ317" s="25"/>
      <c r="BA317" s="25"/>
    </row>
    <row r="318" spans="3:53" s="76" customFormat="1" ht="13" customHeight="1" x14ac:dyDescent="0.4">
      <c r="C318" s="78"/>
      <c r="D318" s="73"/>
      <c r="E318" s="73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25"/>
      <c r="AZ318" s="25"/>
      <c r="BA318" s="25"/>
    </row>
    <row r="319" spans="3:53" s="76" customFormat="1" ht="13" customHeight="1" x14ac:dyDescent="0.4">
      <c r="C319" s="78"/>
      <c r="D319" s="73"/>
      <c r="E319" s="73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25"/>
      <c r="AZ319" s="25"/>
      <c r="BA319" s="25"/>
    </row>
    <row r="320" spans="3:53" s="76" customFormat="1" ht="13" customHeight="1" x14ac:dyDescent="0.4">
      <c r="C320" s="78"/>
      <c r="D320" s="73"/>
      <c r="E320" s="73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25"/>
      <c r="AZ320" s="25"/>
      <c r="BA320" s="25"/>
    </row>
    <row r="321" spans="3:53" s="76" customFormat="1" ht="13" customHeight="1" x14ac:dyDescent="0.4">
      <c r="C321" s="78"/>
      <c r="D321" s="73"/>
      <c r="E321" s="73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25"/>
      <c r="AZ321" s="25"/>
      <c r="BA321" s="25"/>
    </row>
    <row r="322" spans="3:53" s="76" customFormat="1" ht="13" customHeight="1" x14ac:dyDescent="0.4">
      <c r="C322" s="78"/>
      <c r="D322" s="73"/>
      <c r="E322" s="73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25"/>
      <c r="AZ322" s="25"/>
      <c r="BA322" s="25"/>
    </row>
    <row r="323" spans="3:53" s="76" customFormat="1" ht="13" customHeight="1" x14ac:dyDescent="0.4">
      <c r="C323" s="78"/>
      <c r="D323" s="73"/>
      <c r="E323" s="73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25"/>
      <c r="AZ323" s="25"/>
      <c r="BA323" s="25"/>
    </row>
    <row r="324" spans="3:53" s="76" customFormat="1" ht="13" customHeight="1" x14ac:dyDescent="0.4">
      <c r="C324" s="78"/>
      <c r="D324" s="73"/>
      <c r="E324" s="73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25"/>
      <c r="AZ324" s="25"/>
      <c r="BA324" s="25"/>
    </row>
    <row r="325" spans="3:53" s="76" customFormat="1" ht="13" customHeight="1" x14ac:dyDescent="0.4">
      <c r="C325" s="78"/>
      <c r="D325" s="73"/>
      <c r="E325" s="73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25"/>
      <c r="AZ325" s="25"/>
      <c r="BA325" s="25"/>
    </row>
    <row r="326" spans="3:53" s="76" customFormat="1" ht="13" customHeight="1" x14ac:dyDescent="0.4">
      <c r="C326" s="78"/>
      <c r="D326" s="73"/>
      <c r="E326" s="73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25"/>
      <c r="AZ326" s="25"/>
      <c r="BA326" s="25"/>
    </row>
    <row r="327" spans="3:53" s="76" customFormat="1" ht="13" customHeight="1" x14ac:dyDescent="0.4">
      <c r="C327" s="78"/>
      <c r="D327" s="73"/>
      <c r="E327" s="73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25"/>
      <c r="AZ327" s="25"/>
      <c r="BA327" s="25"/>
    </row>
    <row r="328" spans="3:53" s="76" customFormat="1" ht="13" customHeight="1" x14ac:dyDescent="0.4">
      <c r="C328" s="78"/>
      <c r="D328" s="73"/>
      <c r="E328" s="73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25"/>
      <c r="AZ328" s="25"/>
      <c r="BA328" s="25"/>
    </row>
    <row r="329" spans="3:53" s="76" customFormat="1" ht="13" customHeight="1" x14ac:dyDescent="0.4">
      <c r="C329" s="78"/>
      <c r="D329" s="73"/>
      <c r="E329" s="73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25"/>
      <c r="AZ329" s="25"/>
      <c r="BA329" s="25"/>
    </row>
    <row r="330" spans="3:53" s="76" customFormat="1" ht="13" customHeight="1" x14ac:dyDescent="0.4">
      <c r="C330" s="78"/>
      <c r="D330" s="73"/>
      <c r="E330" s="73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25"/>
      <c r="AZ330" s="25"/>
      <c r="BA330" s="25"/>
    </row>
    <row r="331" spans="3:53" s="76" customFormat="1" ht="13" customHeight="1" x14ac:dyDescent="0.4">
      <c r="C331" s="78"/>
      <c r="D331" s="73"/>
      <c r="E331" s="73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25"/>
      <c r="AZ331" s="25"/>
      <c r="BA331" s="25"/>
    </row>
    <row r="332" spans="3:53" s="76" customFormat="1" ht="13" customHeight="1" x14ac:dyDescent="0.4">
      <c r="C332" s="72"/>
      <c r="D332" s="73"/>
      <c r="E332" s="73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25"/>
      <c r="AZ332" s="25"/>
      <c r="BA332" s="25"/>
    </row>
    <row r="333" spans="3:53" s="76" customFormat="1" ht="13" customHeight="1" x14ac:dyDescent="0.4">
      <c r="C333" s="72"/>
      <c r="D333" s="73"/>
      <c r="E333" s="73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25"/>
      <c r="AZ333" s="25"/>
      <c r="BA333" s="25"/>
    </row>
    <row r="334" spans="3:53" s="76" customFormat="1" ht="13" customHeight="1" x14ac:dyDescent="0.4">
      <c r="C334" s="72"/>
      <c r="D334" s="73"/>
      <c r="E334" s="73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25"/>
      <c r="AZ334" s="25"/>
      <c r="BA334" s="25"/>
    </row>
    <row r="335" spans="3:53" s="76" customFormat="1" ht="13" customHeight="1" x14ac:dyDescent="0.4">
      <c r="C335" s="72"/>
      <c r="D335" s="73"/>
      <c r="E335" s="73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25"/>
      <c r="AZ335" s="25"/>
      <c r="BA335" s="25"/>
    </row>
    <row r="336" spans="3:53" s="76" customFormat="1" ht="13" customHeight="1" x14ac:dyDescent="0.4">
      <c r="C336" s="72"/>
      <c r="D336" s="73"/>
      <c r="E336" s="73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25"/>
      <c r="AZ336" s="25"/>
      <c r="BA336" s="25"/>
    </row>
    <row r="337" spans="3:53" s="76" customFormat="1" ht="13" customHeight="1" x14ac:dyDescent="0.4">
      <c r="C337" s="72"/>
      <c r="D337" s="73"/>
      <c r="E337" s="73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25"/>
      <c r="AZ337" s="25"/>
      <c r="BA337" s="25"/>
    </row>
    <row r="338" spans="3:53" s="76" customFormat="1" ht="18" customHeight="1" x14ac:dyDescent="0.4">
      <c r="C338" s="77"/>
      <c r="D338" s="73"/>
      <c r="E338" s="73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17"/>
      <c r="AZ338" s="17"/>
      <c r="BA338" s="17"/>
    </row>
    <row r="339" spans="3:53" s="76" customFormat="1" ht="13" customHeight="1" x14ac:dyDescent="0.4">
      <c r="C339" s="78"/>
      <c r="D339" s="73"/>
      <c r="E339" s="73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25"/>
      <c r="AZ339" s="25"/>
      <c r="BA339" s="25"/>
    </row>
    <row r="340" spans="3:53" s="76" customFormat="1" ht="13" customHeight="1" x14ac:dyDescent="0.4">
      <c r="C340" s="78"/>
      <c r="D340" s="73"/>
      <c r="E340" s="73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25"/>
      <c r="AZ340" s="25"/>
      <c r="BA340" s="25"/>
    </row>
    <row r="341" spans="3:53" s="76" customFormat="1" ht="13" customHeight="1" x14ac:dyDescent="0.4">
      <c r="C341" s="78"/>
      <c r="D341" s="73"/>
      <c r="E341" s="73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25"/>
      <c r="AZ341" s="25"/>
      <c r="BA341" s="25"/>
    </row>
    <row r="342" spans="3:53" s="76" customFormat="1" ht="13" customHeight="1" x14ac:dyDescent="0.4">
      <c r="C342" s="84"/>
      <c r="D342" s="73"/>
      <c r="E342" s="73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25"/>
      <c r="AZ342" s="25"/>
      <c r="BA342" s="25"/>
    </row>
    <row r="343" spans="3:53" s="76" customFormat="1" ht="13" customHeight="1" x14ac:dyDescent="0.4">
      <c r="C343" s="72"/>
      <c r="D343" s="73"/>
      <c r="E343" s="73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25"/>
      <c r="AZ343" s="25"/>
      <c r="BA343" s="25"/>
    </row>
    <row r="344" spans="3:53" s="76" customFormat="1" ht="13" customHeight="1" x14ac:dyDescent="0.4">
      <c r="C344" s="72"/>
      <c r="D344" s="73"/>
      <c r="E344" s="73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25"/>
      <c r="AZ344" s="25"/>
      <c r="BA344" s="25"/>
    </row>
    <row r="345" spans="3:53" s="76" customFormat="1" ht="31.5" customHeight="1" x14ac:dyDescent="0.4">
      <c r="C345" s="77"/>
      <c r="D345" s="73"/>
      <c r="E345" s="73"/>
      <c r="F345" s="86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</row>
    <row r="346" spans="3:53" s="76" customFormat="1" ht="13" customHeight="1" x14ac:dyDescent="0.4">
      <c r="C346" s="78"/>
      <c r="D346" s="73"/>
      <c r="E346" s="73"/>
      <c r="F346" s="86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</row>
    <row r="347" spans="3:53" s="76" customFormat="1" ht="13" customHeight="1" x14ac:dyDescent="0.4">
      <c r="C347" s="78"/>
      <c r="D347" s="73"/>
      <c r="E347" s="73"/>
      <c r="F347" s="86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</row>
    <row r="348" spans="3:53" s="76" customFormat="1" ht="13" customHeight="1" x14ac:dyDescent="0.4">
      <c r="C348" s="78"/>
      <c r="D348" s="73"/>
      <c r="E348" s="73"/>
      <c r="F348" s="86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</row>
    <row r="349" spans="3:53" s="76" customFormat="1" ht="13" customHeight="1" x14ac:dyDescent="0.4">
      <c r="C349" s="84"/>
      <c r="D349" s="73"/>
      <c r="E349" s="73"/>
      <c r="F349" s="86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</row>
    <row r="350" spans="3:53" s="76" customFormat="1" ht="13" customHeight="1" x14ac:dyDescent="0.4">
      <c r="C350" s="72"/>
      <c r="D350" s="73"/>
      <c r="E350" s="73"/>
      <c r="F350" s="86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</row>
    <row r="351" spans="3:53" s="76" customFormat="1" ht="13" customHeight="1" x14ac:dyDescent="0.4">
      <c r="C351" s="87"/>
      <c r="D351" s="73"/>
      <c r="E351" s="73"/>
      <c r="F351" s="86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</row>
    <row r="352" spans="3:53" s="76" customFormat="1" x14ac:dyDescent="0.4">
      <c r="C352" s="81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</row>
    <row r="353" spans="3:53" s="76" customFormat="1" x14ac:dyDescent="0.4">
      <c r="C353" s="81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</row>
    <row r="354" spans="3:53" s="76" customFormat="1" x14ac:dyDescent="0.4">
      <c r="C354" s="81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</row>
    <row r="355" spans="3:53" s="76" customFormat="1" x14ac:dyDescent="0.4">
      <c r="C355" s="81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</row>
    <row r="356" spans="3:53" s="76" customFormat="1" x14ac:dyDescent="0.4">
      <c r="C356" s="81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</row>
    <row r="357" spans="3:53" s="76" customFormat="1" ht="37.5" customHeight="1" x14ac:dyDescent="0.45">
      <c r="C357" s="83"/>
      <c r="D357" s="88"/>
      <c r="E357" s="88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</row>
    <row r="358" spans="3:53" s="76" customFormat="1" ht="18" customHeight="1" x14ac:dyDescent="0.4">
      <c r="C358" s="77"/>
      <c r="D358" s="88"/>
      <c r="E358" s="88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</row>
    <row r="359" spans="3:53" s="76" customFormat="1" ht="13" customHeight="1" x14ac:dyDescent="0.4">
      <c r="C359" s="78"/>
      <c r="D359" s="73"/>
      <c r="E359" s="73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25"/>
      <c r="AZ359" s="25"/>
      <c r="BA359" s="25"/>
    </row>
    <row r="360" spans="3:53" s="76" customFormat="1" ht="13" customHeight="1" x14ac:dyDescent="0.4">
      <c r="C360" s="78"/>
      <c r="D360" s="73"/>
      <c r="E360" s="73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25"/>
      <c r="AZ360" s="25"/>
      <c r="BA360" s="25"/>
    </row>
    <row r="361" spans="3:53" s="76" customFormat="1" ht="13" customHeight="1" x14ac:dyDescent="0.4">
      <c r="C361" s="78"/>
      <c r="D361" s="73"/>
      <c r="E361" s="73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25"/>
      <c r="AZ361" s="25"/>
      <c r="BA361" s="25"/>
    </row>
    <row r="362" spans="3:53" s="76" customFormat="1" ht="13" customHeight="1" x14ac:dyDescent="0.4">
      <c r="C362" s="78"/>
      <c r="D362" s="73"/>
      <c r="E362" s="73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25"/>
      <c r="AZ362" s="25"/>
      <c r="BA362" s="25"/>
    </row>
    <row r="363" spans="3:53" s="76" customFormat="1" ht="13" customHeight="1" x14ac:dyDescent="0.4">
      <c r="C363" s="78"/>
      <c r="D363" s="73"/>
      <c r="E363" s="73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25"/>
      <c r="AZ363" s="25"/>
      <c r="BA363" s="25"/>
    </row>
    <row r="364" spans="3:53" s="76" customFormat="1" ht="13" customHeight="1" x14ac:dyDescent="0.4">
      <c r="C364" s="78"/>
      <c r="D364" s="73"/>
      <c r="E364" s="73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25"/>
      <c r="AZ364" s="25"/>
      <c r="BA364" s="25"/>
    </row>
    <row r="365" spans="3:53" s="76" customFormat="1" ht="13" customHeight="1" x14ac:dyDescent="0.4">
      <c r="C365" s="78"/>
      <c r="D365" s="73"/>
      <c r="E365" s="73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25"/>
      <c r="AZ365" s="25"/>
      <c r="BA365" s="25"/>
    </row>
    <row r="366" spans="3:53" s="76" customFormat="1" ht="13" customHeight="1" x14ac:dyDescent="0.4">
      <c r="C366" s="78"/>
      <c r="D366" s="73"/>
      <c r="E366" s="73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25"/>
      <c r="AZ366" s="25"/>
      <c r="BA366" s="25"/>
    </row>
    <row r="367" spans="3:53" s="76" customFormat="1" ht="13" customHeight="1" x14ac:dyDescent="0.4">
      <c r="C367" s="78"/>
      <c r="D367" s="73"/>
      <c r="E367" s="73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25"/>
      <c r="AZ367" s="25"/>
      <c r="BA367" s="25"/>
    </row>
    <row r="368" spans="3:53" s="76" customFormat="1" ht="13" customHeight="1" x14ac:dyDescent="0.4">
      <c r="C368" s="78"/>
      <c r="D368" s="73"/>
      <c r="E368" s="73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25"/>
      <c r="AZ368" s="25"/>
      <c r="BA368" s="25"/>
    </row>
    <row r="369" spans="3:53" s="76" customFormat="1" ht="13" customHeight="1" x14ac:dyDescent="0.4">
      <c r="C369" s="78"/>
      <c r="D369" s="73"/>
      <c r="E369" s="73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25"/>
      <c r="AZ369" s="25"/>
      <c r="BA369" s="25"/>
    </row>
    <row r="370" spans="3:53" s="76" customFormat="1" ht="13" customHeight="1" x14ac:dyDescent="0.4">
      <c r="C370" s="87"/>
      <c r="D370" s="73"/>
      <c r="E370" s="73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25"/>
      <c r="AZ370" s="25"/>
      <c r="BA370" s="25"/>
    </row>
    <row r="371" spans="3:53" s="76" customFormat="1" x14ac:dyDescent="0.4">
      <c r="C371" s="87"/>
      <c r="D371" s="88"/>
      <c r="E371" s="88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</row>
    <row r="372" spans="3:53" s="76" customFormat="1" x14ac:dyDescent="0.4">
      <c r="C372" s="87"/>
      <c r="D372" s="88"/>
      <c r="E372" s="88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</row>
    <row r="373" spans="3:53" s="76" customFormat="1" x14ac:dyDescent="0.4">
      <c r="C373" s="87"/>
      <c r="D373" s="88"/>
      <c r="E373" s="88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</row>
    <row r="374" spans="3:53" s="76" customFormat="1" x14ac:dyDescent="0.4">
      <c r="C374" s="87"/>
      <c r="D374" s="88"/>
      <c r="E374" s="88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</row>
    <row r="375" spans="3:53" s="76" customFormat="1" x14ac:dyDescent="0.4">
      <c r="C375" s="87"/>
      <c r="D375" s="88"/>
      <c r="E375" s="88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</row>
    <row r="376" spans="3:53" s="76" customFormat="1" x14ac:dyDescent="0.4">
      <c r="C376" s="87"/>
      <c r="D376" s="88"/>
      <c r="E376" s="88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</row>
    <row r="377" spans="3:53" s="76" customFormat="1" ht="24.75" customHeight="1" x14ac:dyDescent="0.45">
      <c r="C377" s="83"/>
      <c r="D377" s="88"/>
      <c r="E377" s="88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</row>
    <row r="378" spans="3:53" s="76" customFormat="1" ht="18" customHeight="1" x14ac:dyDescent="0.45">
      <c r="C378" s="77"/>
      <c r="D378" s="89"/>
      <c r="E378" s="8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</row>
    <row r="379" spans="3:53" s="76" customFormat="1" ht="13" customHeight="1" x14ac:dyDescent="0.4">
      <c r="C379" s="78"/>
      <c r="D379" s="73"/>
      <c r="E379" s="73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25"/>
      <c r="AZ379" s="25"/>
      <c r="BA379" s="25"/>
    </row>
    <row r="380" spans="3:53" s="76" customFormat="1" ht="13" customHeight="1" x14ac:dyDescent="0.4">
      <c r="C380" s="78"/>
      <c r="D380" s="73"/>
      <c r="E380" s="73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25"/>
      <c r="AZ380" s="25"/>
      <c r="BA380" s="25"/>
    </row>
    <row r="381" spans="3:53" s="76" customFormat="1" ht="13" customHeight="1" x14ac:dyDescent="0.4">
      <c r="C381" s="78"/>
      <c r="D381" s="73"/>
      <c r="E381" s="73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25"/>
      <c r="AZ381" s="25"/>
      <c r="BA381" s="25"/>
    </row>
    <row r="382" spans="3:53" s="76" customFormat="1" ht="13" customHeight="1" x14ac:dyDescent="0.4">
      <c r="C382" s="78"/>
      <c r="D382" s="73"/>
      <c r="E382" s="73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25"/>
      <c r="AZ382" s="25"/>
      <c r="BA382" s="25"/>
    </row>
    <row r="383" spans="3:53" s="76" customFormat="1" ht="13" customHeight="1" x14ac:dyDescent="0.4">
      <c r="C383" s="78"/>
      <c r="D383" s="73"/>
      <c r="E383" s="73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25"/>
      <c r="AZ383" s="25"/>
      <c r="BA383" s="25"/>
    </row>
    <row r="384" spans="3:53" s="76" customFormat="1" ht="13" customHeight="1" x14ac:dyDescent="0.4">
      <c r="C384" s="78"/>
      <c r="D384" s="73"/>
      <c r="E384" s="73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25"/>
      <c r="AZ384" s="25"/>
      <c r="BA384" s="25"/>
    </row>
    <row r="385" spans="3:53" s="76" customFormat="1" ht="13" customHeight="1" x14ac:dyDescent="0.4">
      <c r="C385" s="78"/>
      <c r="D385" s="73"/>
      <c r="E385" s="73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25"/>
      <c r="AZ385" s="25"/>
      <c r="BA385" s="25"/>
    </row>
    <row r="386" spans="3:53" s="76" customFormat="1" ht="13" customHeight="1" x14ac:dyDescent="0.4">
      <c r="C386" s="78"/>
      <c r="D386" s="73"/>
      <c r="E386" s="73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25"/>
      <c r="AZ386" s="25"/>
      <c r="BA386" s="25"/>
    </row>
    <row r="387" spans="3:53" s="76" customFormat="1" ht="13" customHeight="1" x14ac:dyDescent="0.4">
      <c r="C387" s="78"/>
      <c r="D387" s="73"/>
      <c r="E387" s="73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25"/>
      <c r="AZ387" s="25"/>
      <c r="BA387" s="25"/>
    </row>
    <row r="388" spans="3:53" s="76" customFormat="1" ht="13" customHeight="1" x14ac:dyDescent="0.4">
      <c r="C388" s="78"/>
      <c r="D388" s="73"/>
      <c r="E388" s="73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25"/>
      <c r="AZ388" s="25"/>
      <c r="BA388" s="25"/>
    </row>
    <row r="389" spans="3:53" s="76" customFormat="1" ht="13" customHeight="1" x14ac:dyDescent="0.4">
      <c r="C389" s="78"/>
      <c r="D389" s="73"/>
      <c r="E389" s="73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25"/>
      <c r="AZ389" s="25"/>
      <c r="BA389" s="25"/>
    </row>
    <row r="390" spans="3:53" s="76" customFormat="1" ht="13" customHeight="1" x14ac:dyDescent="0.4">
      <c r="C390" s="87"/>
      <c r="D390" s="73"/>
      <c r="E390" s="73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25"/>
      <c r="AZ390" s="25"/>
      <c r="BA390" s="25"/>
    </row>
    <row r="391" spans="3:53" s="76" customFormat="1" ht="18" customHeight="1" x14ac:dyDescent="0.45">
      <c r="C391" s="77"/>
      <c r="D391" s="89"/>
      <c r="E391" s="8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</row>
    <row r="392" spans="3:53" s="76" customFormat="1" ht="13" customHeight="1" x14ac:dyDescent="0.4">
      <c r="C392" s="78"/>
      <c r="D392" s="73"/>
      <c r="E392" s="73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25"/>
      <c r="AZ392" s="25"/>
      <c r="BA392" s="25"/>
    </row>
    <row r="393" spans="3:53" s="76" customFormat="1" ht="13" customHeight="1" x14ac:dyDescent="0.4">
      <c r="C393" s="78"/>
      <c r="D393" s="73"/>
      <c r="E393" s="73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25"/>
      <c r="AZ393" s="25"/>
      <c r="BA393" s="25"/>
    </row>
    <row r="394" spans="3:53" s="76" customFormat="1" ht="13" customHeight="1" x14ac:dyDescent="0.4">
      <c r="C394" s="78"/>
      <c r="D394" s="73"/>
      <c r="E394" s="73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25"/>
      <c r="AZ394" s="25"/>
      <c r="BA394" s="25"/>
    </row>
    <row r="395" spans="3:53" s="76" customFormat="1" ht="13" customHeight="1" x14ac:dyDescent="0.4">
      <c r="C395" s="78"/>
      <c r="D395" s="73"/>
      <c r="E395" s="73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25"/>
      <c r="AZ395" s="25"/>
      <c r="BA395" s="25"/>
    </row>
    <row r="396" spans="3:53" s="76" customFormat="1" ht="13" customHeight="1" x14ac:dyDescent="0.4">
      <c r="C396" s="78"/>
      <c r="D396" s="73"/>
      <c r="E396" s="73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25"/>
      <c r="AZ396" s="25"/>
      <c r="BA396" s="25"/>
    </row>
    <row r="397" spans="3:53" s="76" customFormat="1" ht="13" customHeight="1" x14ac:dyDescent="0.4">
      <c r="C397" s="78"/>
      <c r="D397" s="73"/>
      <c r="E397" s="73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25"/>
      <c r="AZ397" s="25"/>
      <c r="BA397" s="25"/>
    </row>
    <row r="398" spans="3:53" s="76" customFormat="1" ht="13" customHeight="1" x14ac:dyDescent="0.4">
      <c r="C398" s="78"/>
      <c r="D398" s="73"/>
      <c r="E398" s="73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25"/>
      <c r="AZ398" s="25"/>
      <c r="BA398" s="25"/>
    </row>
    <row r="399" spans="3:53" s="76" customFormat="1" ht="13" customHeight="1" x14ac:dyDescent="0.4">
      <c r="C399" s="78"/>
      <c r="D399" s="73"/>
      <c r="E399" s="73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25"/>
      <c r="AZ399" s="25"/>
      <c r="BA399" s="25"/>
    </row>
    <row r="400" spans="3:53" s="76" customFormat="1" ht="13" customHeight="1" x14ac:dyDescent="0.4">
      <c r="C400" s="78"/>
      <c r="D400" s="73"/>
      <c r="E400" s="73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25"/>
      <c r="AZ400" s="25"/>
      <c r="BA400" s="25"/>
    </row>
    <row r="401" spans="3:53" s="76" customFormat="1" ht="13" customHeight="1" x14ac:dyDescent="0.4">
      <c r="C401" s="78"/>
      <c r="D401" s="73"/>
      <c r="E401" s="73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25"/>
      <c r="AZ401" s="25"/>
      <c r="BA401" s="25"/>
    </row>
    <row r="402" spans="3:53" s="76" customFormat="1" ht="13" customHeight="1" x14ac:dyDescent="0.4">
      <c r="C402" s="78"/>
      <c r="D402" s="73"/>
      <c r="E402" s="73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25"/>
      <c r="AZ402" s="25"/>
      <c r="BA402" s="25"/>
    </row>
    <row r="403" spans="3:53" s="76" customFormat="1" ht="13" customHeight="1" x14ac:dyDescent="0.4">
      <c r="C403" s="87"/>
      <c r="D403" s="73"/>
      <c r="E403" s="73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25"/>
      <c r="AZ403" s="25"/>
      <c r="BA403" s="25"/>
    </row>
    <row r="404" spans="3:53" s="76" customFormat="1" ht="18" customHeight="1" x14ac:dyDescent="0.45">
      <c r="C404" s="77"/>
      <c r="D404" s="89"/>
      <c r="E404" s="8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</row>
    <row r="405" spans="3:53" s="76" customFormat="1" ht="13" customHeight="1" x14ac:dyDescent="0.4">
      <c r="C405" s="78"/>
      <c r="D405" s="73"/>
      <c r="E405" s="73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25"/>
      <c r="AZ405" s="25"/>
      <c r="BA405" s="25"/>
    </row>
    <row r="406" spans="3:53" s="76" customFormat="1" ht="13" customHeight="1" x14ac:dyDescent="0.4">
      <c r="C406" s="78"/>
      <c r="D406" s="73"/>
      <c r="E406" s="73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25"/>
      <c r="AZ406" s="25"/>
      <c r="BA406" s="25"/>
    </row>
    <row r="407" spans="3:53" s="76" customFormat="1" ht="13" customHeight="1" x14ac:dyDescent="0.4">
      <c r="C407" s="78"/>
      <c r="D407" s="73"/>
      <c r="E407" s="73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25"/>
      <c r="AZ407" s="25"/>
      <c r="BA407" s="25"/>
    </row>
    <row r="408" spans="3:53" s="76" customFormat="1" ht="13" customHeight="1" x14ac:dyDescent="0.4">
      <c r="C408" s="78"/>
      <c r="D408" s="73"/>
      <c r="E408" s="73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25"/>
      <c r="AZ408" s="25"/>
      <c r="BA408" s="25"/>
    </row>
    <row r="409" spans="3:53" s="76" customFormat="1" ht="13" customHeight="1" x14ac:dyDescent="0.4">
      <c r="C409" s="78"/>
      <c r="D409" s="73"/>
      <c r="E409" s="73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25"/>
      <c r="AZ409" s="25"/>
      <c r="BA409" s="25"/>
    </row>
    <row r="410" spans="3:53" s="76" customFormat="1" ht="13" customHeight="1" x14ac:dyDescent="0.4">
      <c r="C410" s="78"/>
      <c r="D410" s="73"/>
      <c r="E410" s="73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25"/>
      <c r="AZ410" s="25"/>
      <c r="BA410" s="25"/>
    </row>
    <row r="411" spans="3:53" s="76" customFormat="1" ht="13" customHeight="1" x14ac:dyDescent="0.4">
      <c r="C411" s="78"/>
      <c r="D411" s="73"/>
      <c r="E411" s="73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25"/>
      <c r="AZ411" s="25"/>
      <c r="BA411" s="25"/>
    </row>
    <row r="412" spans="3:53" s="76" customFormat="1" ht="13" customHeight="1" x14ac:dyDescent="0.4">
      <c r="C412" s="78"/>
      <c r="D412" s="73"/>
      <c r="E412" s="73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25"/>
      <c r="AZ412" s="25"/>
      <c r="BA412" s="25"/>
    </row>
    <row r="413" spans="3:53" s="76" customFormat="1" ht="13" customHeight="1" x14ac:dyDescent="0.4">
      <c r="C413" s="78"/>
      <c r="D413" s="73"/>
      <c r="E413" s="73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25"/>
      <c r="AZ413" s="25"/>
      <c r="BA413" s="25"/>
    </row>
    <row r="414" spans="3:53" s="76" customFormat="1" ht="13" customHeight="1" x14ac:dyDescent="0.4">
      <c r="C414" s="78"/>
      <c r="D414" s="73"/>
      <c r="E414" s="73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25"/>
      <c r="AZ414" s="25"/>
      <c r="BA414" s="25"/>
    </row>
    <row r="415" spans="3:53" s="76" customFormat="1" ht="13" customHeight="1" x14ac:dyDescent="0.4">
      <c r="C415" s="78"/>
      <c r="D415" s="73"/>
      <c r="E415" s="73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25"/>
      <c r="AZ415" s="25"/>
      <c r="BA415" s="25"/>
    </row>
    <row r="416" spans="3:53" s="76" customFormat="1" ht="13" customHeight="1" x14ac:dyDescent="0.4">
      <c r="C416" s="87"/>
      <c r="D416" s="73"/>
      <c r="E416" s="73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25"/>
      <c r="AZ416" s="25"/>
      <c r="BA416" s="25"/>
    </row>
    <row r="417" spans="3:53" s="76" customFormat="1" ht="18" customHeight="1" x14ac:dyDescent="0.45">
      <c r="C417" s="77"/>
      <c r="D417" s="89"/>
      <c r="E417" s="8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</row>
    <row r="418" spans="3:53" s="76" customFormat="1" ht="13" customHeight="1" x14ac:dyDescent="0.4">
      <c r="C418" s="78"/>
      <c r="D418" s="73"/>
      <c r="E418" s="73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25"/>
      <c r="AZ418" s="25"/>
      <c r="BA418" s="25"/>
    </row>
    <row r="419" spans="3:53" s="76" customFormat="1" ht="13" customHeight="1" x14ac:dyDescent="0.4">
      <c r="C419" s="78"/>
      <c r="D419" s="73"/>
      <c r="E419" s="73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25"/>
      <c r="AZ419" s="25"/>
      <c r="BA419" s="25"/>
    </row>
    <row r="420" spans="3:53" s="76" customFormat="1" ht="13" customHeight="1" x14ac:dyDescent="0.4">
      <c r="C420" s="78"/>
      <c r="D420" s="73"/>
      <c r="E420" s="73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25"/>
      <c r="AZ420" s="25"/>
      <c r="BA420" s="25"/>
    </row>
    <row r="421" spans="3:53" s="76" customFormat="1" ht="13" customHeight="1" x14ac:dyDescent="0.4">
      <c r="C421" s="78"/>
      <c r="D421" s="73"/>
      <c r="E421" s="73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25"/>
      <c r="AZ421" s="25"/>
      <c r="BA421" s="25"/>
    </row>
    <row r="422" spans="3:53" s="76" customFormat="1" ht="13" customHeight="1" x14ac:dyDescent="0.4">
      <c r="C422" s="78"/>
      <c r="D422" s="73"/>
      <c r="E422" s="73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25"/>
      <c r="AZ422" s="25"/>
      <c r="BA422" s="25"/>
    </row>
    <row r="423" spans="3:53" s="76" customFormat="1" ht="13" customHeight="1" x14ac:dyDescent="0.4">
      <c r="C423" s="78"/>
      <c r="D423" s="73"/>
      <c r="E423" s="73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25"/>
      <c r="AZ423" s="25"/>
      <c r="BA423" s="25"/>
    </row>
    <row r="424" spans="3:53" s="76" customFormat="1" ht="13" customHeight="1" x14ac:dyDescent="0.4">
      <c r="C424" s="78"/>
      <c r="D424" s="73"/>
      <c r="E424" s="73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25"/>
      <c r="AZ424" s="25"/>
      <c r="BA424" s="25"/>
    </row>
    <row r="425" spans="3:53" s="76" customFormat="1" ht="13" customHeight="1" x14ac:dyDescent="0.4">
      <c r="C425" s="78"/>
      <c r="D425" s="73"/>
      <c r="E425" s="73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25"/>
      <c r="AZ425" s="25"/>
      <c r="BA425" s="25"/>
    </row>
    <row r="426" spans="3:53" s="76" customFormat="1" ht="13" customHeight="1" x14ac:dyDescent="0.4">
      <c r="C426" s="78"/>
      <c r="D426" s="73"/>
      <c r="E426" s="73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25"/>
      <c r="AZ426" s="25"/>
      <c r="BA426" s="25"/>
    </row>
    <row r="427" spans="3:53" s="76" customFormat="1" ht="13" customHeight="1" x14ac:dyDescent="0.4">
      <c r="C427" s="78"/>
      <c r="D427" s="73"/>
      <c r="E427" s="73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25"/>
      <c r="AZ427" s="25"/>
      <c r="BA427" s="25"/>
    </row>
    <row r="428" spans="3:53" s="76" customFormat="1" ht="13" customHeight="1" x14ac:dyDescent="0.4">
      <c r="C428" s="78"/>
      <c r="D428" s="73"/>
      <c r="E428" s="73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25"/>
      <c r="AZ428" s="25"/>
      <c r="BA428" s="25"/>
    </row>
    <row r="429" spans="3:53" s="76" customFormat="1" ht="13" customHeight="1" x14ac:dyDescent="0.4">
      <c r="C429" s="87"/>
      <c r="D429" s="73"/>
      <c r="E429" s="73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25"/>
      <c r="AZ429" s="25"/>
      <c r="BA429" s="25"/>
    </row>
    <row r="430" spans="3:53" s="76" customFormat="1" ht="18" customHeight="1" x14ac:dyDescent="0.45">
      <c r="C430" s="77"/>
      <c r="D430" s="89"/>
      <c r="E430" s="8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</row>
    <row r="431" spans="3:53" s="76" customFormat="1" ht="13" customHeight="1" x14ac:dyDescent="0.4">
      <c r="C431" s="78"/>
      <c r="D431" s="73"/>
      <c r="E431" s="73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25"/>
      <c r="AZ431" s="25"/>
      <c r="BA431" s="25"/>
    </row>
    <row r="432" spans="3:53" s="76" customFormat="1" ht="13" customHeight="1" x14ac:dyDescent="0.4">
      <c r="C432" s="78"/>
      <c r="D432" s="73"/>
      <c r="E432" s="73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25"/>
      <c r="AZ432" s="25"/>
      <c r="BA432" s="25"/>
    </row>
    <row r="433" spans="3:53" s="76" customFormat="1" ht="13" customHeight="1" x14ac:dyDescent="0.4">
      <c r="C433" s="78"/>
      <c r="D433" s="73"/>
      <c r="E433" s="73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25"/>
      <c r="AZ433" s="25"/>
      <c r="BA433" s="25"/>
    </row>
    <row r="434" spans="3:53" s="76" customFormat="1" ht="13" customHeight="1" x14ac:dyDescent="0.4">
      <c r="C434" s="78"/>
      <c r="D434" s="73"/>
      <c r="E434" s="73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25"/>
      <c r="AZ434" s="25"/>
      <c r="BA434" s="25"/>
    </row>
    <row r="435" spans="3:53" s="76" customFormat="1" ht="13" customHeight="1" x14ac:dyDescent="0.4">
      <c r="C435" s="78"/>
      <c r="D435" s="73"/>
      <c r="E435" s="73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25"/>
      <c r="AZ435" s="25"/>
      <c r="BA435" s="25"/>
    </row>
    <row r="436" spans="3:53" s="76" customFormat="1" ht="13" customHeight="1" x14ac:dyDescent="0.4">
      <c r="C436" s="78"/>
      <c r="D436" s="73"/>
      <c r="E436" s="73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25"/>
      <c r="AZ436" s="25"/>
      <c r="BA436" s="25"/>
    </row>
    <row r="437" spans="3:53" s="76" customFormat="1" ht="13" customHeight="1" x14ac:dyDescent="0.4">
      <c r="C437" s="78"/>
      <c r="D437" s="73"/>
      <c r="E437" s="73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25"/>
      <c r="AZ437" s="25"/>
      <c r="BA437" s="25"/>
    </row>
    <row r="438" spans="3:53" s="76" customFormat="1" ht="13" customHeight="1" x14ac:dyDescent="0.4">
      <c r="C438" s="78"/>
      <c r="D438" s="73"/>
      <c r="E438" s="73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25"/>
      <c r="AZ438" s="25"/>
      <c r="BA438" s="25"/>
    </row>
    <row r="439" spans="3:53" s="76" customFormat="1" ht="13" customHeight="1" x14ac:dyDescent="0.4">
      <c r="C439" s="78"/>
      <c r="D439" s="73"/>
      <c r="E439" s="73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25"/>
      <c r="AZ439" s="25"/>
      <c r="BA439" s="25"/>
    </row>
    <row r="440" spans="3:53" s="76" customFormat="1" ht="13" customHeight="1" x14ac:dyDescent="0.4">
      <c r="C440" s="78"/>
      <c r="D440" s="73"/>
      <c r="E440" s="73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25"/>
      <c r="AZ440" s="25"/>
      <c r="BA440" s="25"/>
    </row>
    <row r="441" spans="3:53" s="76" customFormat="1" ht="13" customHeight="1" x14ac:dyDescent="0.4">
      <c r="C441" s="78"/>
      <c r="D441" s="73"/>
      <c r="E441" s="73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25"/>
      <c r="AZ441" s="25"/>
      <c r="BA441" s="25"/>
    </row>
    <row r="442" spans="3:53" s="76" customFormat="1" ht="13" customHeight="1" x14ac:dyDescent="0.4">
      <c r="C442" s="87"/>
      <c r="D442" s="73"/>
      <c r="E442" s="73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25"/>
      <c r="AZ442" s="25"/>
      <c r="BA442" s="25"/>
    </row>
    <row r="443" spans="3:53" s="76" customFormat="1" ht="18" customHeight="1" x14ac:dyDescent="0.45">
      <c r="C443" s="77"/>
      <c r="D443" s="89"/>
      <c r="E443" s="8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</row>
    <row r="444" spans="3:53" s="76" customFormat="1" ht="13" customHeight="1" x14ac:dyDescent="0.4">
      <c r="C444" s="78"/>
      <c r="D444" s="73"/>
      <c r="E444" s="73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25"/>
      <c r="AZ444" s="25"/>
      <c r="BA444" s="25"/>
    </row>
    <row r="445" spans="3:53" s="76" customFormat="1" ht="13" customHeight="1" x14ac:dyDescent="0.4">
      <c r="C445" s="78"/>
      <c r="D445" s="73"/>
      <c r="E445" s="73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25"/>
      <c r="AZ445" s="25"/>
      <c r="BA445" s="25"/>
    </row>
    <row r="446" spans="3:53" s="76" customFormat="1" ht="13" customHeight="1" x14ac:dyDescent="0.4">
      <c r="C446" s="78"/>
      <c r="D446" s="73"/>
      <c r="E446" s="73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25"/>
      <c r="AZ446" s="25"/>
      <c r="BA446" s="25"/>
    </row>
    <row r="447" spans="3:53" s="76" customFormat="1" ht="13" customHeight="1" x14ac:dyDescent="0.4">
      <c r="C447" s="78"/>
      <c r="D447" s="73"/>
      <c r="E447" s="73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25"/>
      <c r="AZ447" s="25"/>
      <c r="BA447" s="25"/>
    </row>
    <row r="448" spans="3:53" s="76" customFormat="1" ht="13" customHeight="1" x14ac:dyDescent="0.4">
      <c r="C448" s="78"/>
      <c r="D448" s="73"/>
      <c r="E448" s="73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25"/>
      <c r="AZ448" s="25"/>
      <c r="BA448" s="25"/>
    </row>
    <row r="449" spans="3:53" s="76" customFormat="1" ht="13" customHeight="1" x14ac:dyDescent="0.4">
      <c r="C449" s="78"/>
      <c r="D449" s="73"/>
      <c r="E449" s="73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25"/>
      <c r="AZ449" s="25"/>
      <c r="BA449" s="25"/>
    </row>
    <row r="450" spans="3:53" s="76" customFormat="1" ht="13" customHeight="1" x14ac:dyDescent="0.4">
      <c r="C450" s="78"/>
      <c r="D450" s="73"/>
      <c r="E450" s="73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25"/>
      <c r="AZ450" s="25"/>
      <c r="BA450" s="25"/>
    </row>
    <row r="451" spans="3:53" s="76" customFormat="1" ht="13" customHeight="1" x14ac:dyDescent="0.4">
      <c r="C451" s="78"/>
      <c r="D451" s="73"/>
      <c r="E451" s="73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25"/>
      <c r="AZ451" s="25"/>
      <c r="BA451" s="25"/>
    </row>
    <row r="452" spans="3:53" s="76" customFormat="1" ht="13" customHeight="1" x14ac:dyDescent="0.4">
      <c r="C452" s="78"/>
      <c r="D452" s="73"/>
      <c r="E452" s="73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25"/>
      <c r="AZ452" s="25"/>
      <c r="BA452" s="25"/>
    </row>
    <row r="453" spans="3:53" s="76" customFormat="1" ht="13" customHeight="1" x14ac:dyDescent="0.4">
      <c r="C453" s="78"/>
      <c r="D453" s="73"/>
      <c r="E453" s="73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25"/>
      <c r="AZ453" s="25"/>
      <c r="BA453" s="25"/>
    </row>
    <row r="454" spans="3:53" s="76" customFormat="1" ht="13" customHeight="1" x14ac:dyDescent="0.4">
      <c r="C454" s="78"/>
      <c r="D454" s="73"/>
      <c r="E454" s="73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25"/>
      <c r="AZ454" s="25"/>
      <c r="BA454" s="25"/>
    </row>
    <row r="455" spans="3:53" s="76" customFormat="1" ht="13" customHeight="1" x14ac:dyDescent="0.4">
      <c r="C455" s="87"/>
      <c r="D455" s="73"/>
      <c r="E455" s="73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25"/>
      <c r="AZ455" s="25"/>
      <c r="BA455" s="25"/>
    </row>
    <row r="456" spans="3:53" s="76" customFormat="1" ht="18" customHeight="1" x14ac:dyDescent="0.45">
      <c r="C456" s="77"/>
      <c r="D456" s="89"/>
      <c r="E456" s="8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</row>
    <row r="457" spans="3:53" s="76" customFormat="1" ht="13" customHeight="1" x14ac:dyDescent="0.4">
      <c r="C457" s="78"/>
      <c r="D457" s="73"/>
      <c r="E457" s="73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25"/>
      <c r="AZ457" s="25"/>
      <c r="BA457" s="25"/>
    </row>
    <row r="458" spans="3:53" s="76" customFormat="1" ht="13" customHeight="1" x14ac:dyDescent="0.4">
      <c r="C458" s="78"/>
      <c r="D458" s="73"/>
      <c r="E458" s="73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25"/>
      <c r="AZ458" s="25"/>
      <c r="BA458" s="25"/>
    </row>
    <row r="459" spans="3:53" s="76" customFormat="1" ht="13" customHeight="1" x14ac:dyDescent="0.4">
      <c r="C459" s="78"/>
      <c r="D459" s="73"/>
      <c r="E459" s="73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25"/>
      <c r="AZ459" s="25"/>
      <c r="BA459" s="25"/>
    </row>
    <row r="460" spans="3:53" s="76" customFormat="1" ht="13" customHeight="1" x14ac:dyDescent="0.4">
      <c r="C460" s="78"/>
      <c r="D460" s="73"/>
      <c r="E460" s="73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25"/>
      <c r="AZ460" s="25"/>
      <c r="BA460" s="25"/>
    </row>
    <row r="461" spans="3:53" s="76" customFormat="1" ht="13" customHeight="1" x14ac:dyDescent="0.4">
      <c r="C461" s="78"/>
      <c r="D461" s="73"/>
      <c r="E461" s="73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25"/>
      <c r="AZ461" s="25"/>
      <c r="BA461" s="25"/>
    </row>
    <row r="462" spans="3:53" s="76" customFormat="1" ht="13" customHeight="1" x14ac:dyDescent="0.4">
      <c r="C462" s="78"/>
      <c r="D462" s="73"/>
      <c r="E462" s="73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25"/>
      <c r="AZ462" s="25"/>
      <c r="BA462" s="25"/>
    </row>
    <row r="463" spans="3:53" s="76" customFormat="1" ht="13" customHeight="1" x14ac:dyDescent="0.4">
      <c r="C463" s="78"/>
      <c r="D463" s="73"/>
      <c r="E463" s="73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25"/>
      <c r="AZ463" s="25"/>
      <c r="BA463" s="25"/>
    </row>
    <row r="464" spans="3:53" s="76" customFormat="1" ht="13" customHeight="1" x14ac:dyDescent="0.4">
      <c r="C464" s="78"/>
      <c r="D464" s="73"/>
      <c r="E464" s="73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25"/>
      <c r="AZ464" s="25"/>
      <c r="BA464" s="25"/>
    </row>
    <row r="465" spans="3:53" s="76" customFormat="1" ht="13" customHeight="1" x14ac:dyDescent="0.4">
      <c r="C465" s="78"/>
      <c r="D465" s="73"/>
      <c r="E465" s="73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25"/>
      <c r="AZ465" s="25"/>
      <c r="BA465" s="25"/>
    </row>
    <row r="466" spans="3:53" s="76" customFormat="1" ht="13" customHeight="1" x14ac:dyDescent="0.4">
      <c r="C466" s="78"/>
      <c r="D466" s="73"/>
      <c r="E466" s="73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25"/>
      <c r="AZ466" s="25"/>
      <c r="BA466" s="25"/>
    </row>
    <row r="467" spans="3:53" s="76" customFormat="1" ht="13" customHeight="1" x14ac:dyDescent="0.4">
      <c r="C467" s="78"/>
      <c r="D467" s="73"/>
      <c r="E467" s="73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25"/>
      <c r="AZ467" s="25"/>
      <c r="BA467" s="25"/>
    </row>
    <row r="468" spans="3:53" s="76" customFormat="1" ht="13" customHeight="1" x14ac:dyDescent="0.4">
      <c r="C468" s="87"/>
      <c r="D468" s="73"/>
      <c r="E468" s="73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25"/>
      <c r="AZ468" s="25"/>
      <c r="BA468" s="25"/>
    </row>
    <row r="469" spans="3:53" s="76" customFormat="1" ht="18" customHeight="1" x14ac:dyDescent="0.45">
      <c r="C469" s="77"/>
      <c r="D469" s="89"/>
      <c r="E469" s="8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</row>
    <row r="470" spans="3:53" s="76" customFormat="1" ht="13" customHeight="1" x14ac:dyDescent="0.4">
      <c r="C470" s="78"/>
      <c r="D470" s="73"/>
      <c r="E470" s="73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25"/>
      <c r="AZ470" s="25"/>
      <c r="BA470" s="25"/>
    </row>
    <row r="471" spans="3:53" s="76" customFormat="1" ht="13" customHeight="1" x14ac:dyDescent="0.4">
      <c r="C471" s="78"/>
      <c r="D471" s="73"/>
      <c r="E471" s="73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25"/>
      <c r="AZ471" s="25"/>
      <c r="BA471" s="25"/>
    </row>
    <row r="472" spans="3:53" s="76" customFormat="1" ht="13" customHeight="1" x14ac:dyDescent="0.4">
      <c r="C472" s="78"/>
      <c r="D472" s="73"/>
      <c r="E472" s="73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25"/>
      <c r="AZ472" s="25"/>
      <c r="BA472" s="25"/>
    </row>
    <row r="473" spans="3:53" s="76" customFormat="1" ht="13" customHeight="1" x14ac:dyDescent="0.4">
      <c r="C473" s="78"/>
      <c r="D473" s="73"/>
      <c r="E473" s="73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25"/>
      <c r="AZ473" s="25"/>
      <c r="BA473" s="25"/>
    </row>
    <row r="474" spans="3:53" s="76" customFormat="1" ht="13" customHeight="1" x14ac:dyDescent="0.4">
      <c r="C474" s="78"/>
      <c r="D474" s="73"/>
      <c r="E474" s="73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25"/>
      <c r="AZ474" s="25"/>
      <c r="BA474" s="25"/>
    </row>
    <row r="475" spans="3:53" s="76" customFormat="1" ht="13" customHeight="1" x14ac:dyDescent="0.4">
      <c r="C475" s="78"/>
      <c r="D475" s="73"/>
      <c r="E475" s="73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25"/>
      <c r="AZ475" s="25"/>
      <c r="BA475" s="25"/>
    </row>
    <row r="476" spans="3:53" s="76" customFormat="1" ht="13" customHeight="1" x14ac:dyDescent="0.4">
      <c r="C476" s="78"/>
      <c r="D476" s="73"/>
      <c r="E476" s="73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25"/>
      <c r="AZ476" s="25"/>
      <c r="BA476" s="25"/>
    </row>
    <row r="477" spans="3:53" s="76" customFormat="1" ht="13" customHeight="1" x14ac:dyDescent="0.4">
      <c r="C477" s="78"/>
      <c r="D477" s="73"/>
      <c r="E477" s="73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25"/>
      <c r="AZ477" s="25"/>
      <c r="BA477" s="25"/>
    </row>
    <row r="478" spans="3:53" s="76" customFormat="1" ht="13" customHeight="1" x14ac:dyDescent="0.4">
      <c r="C478" s="78"/>
      <c r="D478" s="73"/>
      <c r="E478" s="73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25"/>
      <c r="AZ478" s="25"/>
      <c r="BA478" s="25"/>
    </row>
    <row r="479" spans="3:53" s="76" customFormat="1" ht="13" customHeight="1" x14ac:dyDescent="0.4">
      <c r="C479" s="78"/>
      <c r="D479" s="73"/>
      <c r="E479" s="73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25"/>
      <c r="AZ479" s="25"/>
      <c r="BA479" s="25"/>
    </row>
    <row r="480" spans="3:53" s="76" customFormat="1" ht="13" customHeight="1" x14ac:dyDescent="0.4">
      <c r="C480" s="78"/>
      <c r="D480" s="73"/>
      <c r="E480" s="73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25"/>
      <c r="AZ480" s="25"/>
      <c r="BA480" s="25"/>
    </row>
    <row r="481" spans="3:53" s="76" customFormat="1" ht="13" customHeight="1" x14ac:dyDescent="0.4">
      <c r="C481" s="87"/>
      <c r="D481" s="73"/>
      <c r="E481" s="73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25"/>
      <c r="AZ481" s="25"/>
      <c r="BA481" s="25"/>
    </row>
    <row r="482" spans="3:53" s="76" customFormat="1" ht="18" customHeight="1" x14ac:dyDescent="0.45">
      <c r="C482" s="77"/>
      <c r="D482" s="89"/>
      <c r="E482" s="8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</row>
    <row r="483" spans="3:53" s="76" customFormat="1" ht="13" customHeight="1" x14ac:dyDescent="0.4">
      <c r="C483" s="78"/>
      <c r="D483" s="73"/>
      <c r="E483" s="73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25"/>
      <c r="AZ483" s="25"/>
      <c r="BA483" s="25"/>
    </row>
    <row r="484" spans="3:53" s="76" customFormat="1" ht="13" customHeight="1" x14ac:dyDescent="0.4">
      <c r="C484" s="78"/>
      <c r="D484" s="73"/>
      <c r="E484" s="73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25"/>
      <c r="AZ484" s="25"/>
      <c r="BA484" s="25"/>
    </row>
    <row r="485" spans="3:53" s="76" customFormat="1" ht="13" customHeight="1" x14ac:dyDescent="0.4">
      <c r="C485" s="78"/>
      <c r="D485" s="73"/>
      <c r="E485" s="73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25"/>
      <c r="AZ485" s="25"/>
      <c r="BA485" s="25"/>
    </row>
    <row r="486" spans="3:53" s="76" customFormat="1" ht="13" customHeight="1" x14ac:dyDescent="0.4">
      <c r="C486" s="78"/>
      <c r="D486" s="73"/>
      <c r="E486" s="73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25"/>
      <c r="AZ486" s="25"/>
      <c r="BA486" s="25"/>
    </row>
    <row r="487" spans="3:53" s="76" customFormat="1" ht="13" customHeight="1" x14ac:dyDescent="0.4">
      <c r="C487" s="78"/>
      <c r="D487" s="73"/>
      <c r="E487" s="73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25"/>
      <c r="AZ487" s="25"/>
      <c r="BA487" s="25"/>
    </row>
    <row r="488" spans="3:53" s="76" customFormat="1" ht="13" customHeight="1" x14ac:dyDescent="0.4">
      <c r="C488" s="78"/>
      <c r="D488" s="73"/>
      <c r="E488" s="73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25"/>
      <c r="AZ488" s="25"/>
      <c r="BA488" s="25"/>
    </row>
    <row r="489" spans="3:53" s="76" customFormat="1" ht="13" customHeight="1" x14ac:dyDescent="0.4">
      <c r="C489" s="78"/>
      <c r="D489" s="73"/>
      <c r="E489" s="73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25"/>
      <c r="AZ489" s="25"/>
      <c r="BA489" s="25"/>
    </row>
    <row r="490" spans="3:53" s="76" customFormat="1" ht="13" customHeight="1" x14ac:dyDescent="0.4">
      <c r="C490" s="78"/>
      <c r="D490" s="73"/>
      <c r="E490" s="73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25"/>
      <c r="AZ490" s="25"/>
      <c r="BA490" s="25"/>
    </row>
    <row r="491" spans="3:53" s="76" customFormat="1" ht="13" customHeight="1" x14ac:dyDescent="0.4">
      <c r="C491" s="78"/>
      <c r="D491" s="73"/>
      <c r="E491" s="73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25"/>
      <c r="AZ491" s="25"/>
      <c r="BA491" s="25"/>
    </row>
    <row r="492" spans="3:53" s="76" customFormat="1" ht="13" customHeight="1" x14ac:dyDescent="0.4">
      <c r="C492" s="78"/>
      <c r="D492" s="73"/>
      <c r="E492" s="73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25"/>
      <c r="AZ492" s="25"/>
      <c r="BA492" s="25"/>
    </row>
    <row r="493" spans="3:53" s="76" customFormat="1" ht="13" customHeight="1" x14ac:dyDescent="0.4">
      <c r="C493" s="78"/>
      <c r="D493" s="73"/>
      <c r="E493" s="73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25"/>
      <c r="AZ493" s="25"/>
      <c r="BA493" s="25"/>
    </row>
    <row r="494" spans="3:53" s="76" customFormat="1" ht="13" customHeight="1" x14ac:dyDescent="0.4">
      <c r="C494" s="87"/>
      <c r="D494" s="73"/>
      <c r="E494" s="73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25"/>
      <c r="AZ494" s="25"/>
      <c r="BA494" s="25"/>
    </row>
    <row r="495" spans="3:53" s="76" customFormat="1" ht="18" customHeight="1" x14ac:dyDescent="0.45">
      <c r="C495" s="77"/>
      <c r="D495" s="89"/>
      <c r="E495" s="8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</row>
    <row r="496" spans="3:53" s="76" customFormat="1" ht="13" customHeight="1" x14ac:dyDescent="0.4">
      <c r="C496" s="78"/>
      <c r="D496" s="73"/>
      <c r="E496" s="73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25"/>
      <c r="AZ496" s="25"/>
      <c r="BA496" s="25"/>
    </row>
    <row r="497" spans="3:53" s="76" customFormat="1" ht="13" customHeight="1" x14ac:dyDescent="0.4">
      <c r="C497" s="78"/>
      <c r="D497" s="73"/>
      <c r="E497" s="73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25"/>
      <c r="AZ497" s="25"/>
      <c r="BA497" s="25"/>
    </row>
    <row r="498" spans="3:53" s="76" customFormat="1" ht="13" customHeight="1" x14ac:dyDescent="0.4">
      <c r="C498" s="78"/>
      <c r="D498" s="73"/>
      <c r="E498" s="73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25"/>
      <c r="AZ498" s="25"/>
      <c r="BA498" s="25"/>
    </row>
    <row r="499" spans="3:53" s="76" customFormat="1" ht="13" customHeight="1" x14ac:dyDescent="0.4">
      <c r="C499" s="78"/>
      <c r="D499" s="73"/>
      <c r="E499" s="73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25"/>
      <c r="AZ499" s="25"/>
      <c r="BA499" s="25"/>
    </row>
    <row r="500" spans="3:53" s="76" customFormat="1" ht="13" customHeight="1" x14ac:dyDescent="0.4">
      <c r="C500" s="78"/>
      <c r="D500" s="73"/>
      <c r="E500" s="73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25"/>
      <c r="AZ500" s="25"/>
      <c r="BA500" s="25"/>
    </row>
    <row r="501" spans="3:53" s="76" customFormat="1" ht="13" customHeight="1" x14ac:dyDescent="0.4">
      <c r="C501" s="78"/>
      <c r="D501" s="73"/>
      <c r="E501" s="73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25"/>
      <c r="AZ501" s="25"/>
      <c r="BA501" s="25"/>
    </row>
    <row r="502" spans="3:53" s="76" customFormat="1" ht="13" customHeight="1" x14ac:dyDescent="0.4">
      <c r="C502" s="78"/>
      <c r="D502" s="73"/>
      <c r="E502" s="73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25"/>
      <c r="AZ502" s="25"/>
      <c r="BA502" s="25"/>
    </row>
    <row r="503" spans="3:53" s="76" customFormat="1" ht="13" customHeight="1" x14ac:dyDescent="0.4">
      <c r="C503" s="78"/>
      <c r="D503" s="73"/>
      <c r="E503" s="73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25"/>
      <c r="AZ503" s="25"/>
      <c r="BA503" s="25"/>
    </row>
    <row r="504" spans="3:53" s="76" customFormat="1" ht="13" customHeight="1" x14ac:dyDescent="0.4">
      <c r="C504" s="78"/>
      <c r="D504" s="73"/>
      <c r="E504" s="73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25"/>
      <c r="AZ504" s="25"/>
      <c r="BA504" s="25"/>
    </row>
    <row r="505" spans="3:53" s="76" customFormat="1" ht="13" customHeight="1" x14ac:dyDescent="0.4">
      <c r="C505" s="78"/>
      <c r="D505" s="73"/>
      <c r="E505" s="73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25"/>
      <c r="AZ505" s="25"/>
      <c r="BA505" s="25"/>
    </row>
    <row r="506" spans="3:53" s="76" customFormat="1" ht="13" customHeight="1" x14ac:dyDescent="0.4">
      <c r="C506" s="78"/>
      <c r="D506" s="73"/>
      <c r="E506" s="73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25"/>
      <c r="AZ506" s="25"/>
      <c r="BA506" s="25"/>
    </row>
    <row r="507" spans="3:53" s="76" customFormat="1" ht="13" customHeight="1" x14ac:dyDescent="0.4">
      <c r="C507" s="87"/>
      <c r="D507" s="73"/>
      <c r="E507" s="73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25"/>
      <c r="AZ507" s="25"/>
      <c r="BA507" s="25"/>
    </row>
    <row r="508" spans="3:53" s="76" customFormat="1" ht="18" customHeight="1" x14ac:dyDescent="0.45">
      <c r="C508" s="77"/>
      <c r="D508" s="89"/>
      <c r="E508" s="8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</row>
    <row r="509" spans="3:53" s="76" customFormat="1" ht="13" customHeight="1" x14ac:dyDescent="0.4">
      <c r="C509" s="78"/>
      <c r="D509" s="73"/>
      <c r="E509" s="73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25"/>
      <c r="AZ509" s="25"/>
      <c r="BA509" s="25"/>
    </row>
    <row r="510" spans="3:53" s="76" customFormat="1" ht="13" customHeight="1" x14ac:dyDescent="0.4">
      <c r="C510" s="78"/>
      <c r="D510" s="73"/>
      <c r="E510" s="73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25"/>
      <c r="AZ510" s="25"/>
      <c r="BA510" s="25"/>
    </row>
    <row r="511" spans="3:53" s="76" customFormat="1" ht="13" customHeight="1" x14ac:dyDescent="0.4">
      <c r="C511" s="78"/>
      <c r="D511" s="73"/>
      <c r="E511" s="73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25"/>
      <c r="AZ511" s="25"/>
      <c r="BA511" s="25"/>
    </row>
    <row r="512" spans="3:53" s="76" customFormat="1" ht="13" customHeight="1" x14ac:dyDescent="0.4">
      <c r="C512" s="78"/>
      <c r="D512" s="73"/>
      <c r="E512" s="73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25"/>
      <c r="AZ512" s="25"/>
      <c r="BA512" s="25"/>
    </row>
    <row r="513" spans="3:53" s="76" customFormat="1" ht="13" customHeight="1" x14ac:dyDescent="0.4">
      <c r="C513" s="78"/>
      <c r="D513" s="73"/>
      <c r="E513" s="73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25"/>
      <c r="AZ513" s="25"/>
      <c r="BA513" s="25"/>
    </row>
    <row r="514" spans="3:53" s="76" customFormat="1" ht="13" customHeight="1" x14ac:dyDescent="0.4">
      <c r="C514" s="78"/>
      <c r="D514" s="73"/>
      <c r="E514" s="73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25"/>
      <c r="AZ514" s="25"/>
      <c r="BA514" s="25"/>
    </row>
    <row r="515" spans="3:53" s="76" customFormat="1" ht="13" customHeight="1" x14ac:dyDescent="0.4">
      <c r="C515" s="78"/>
      <c r="D515" s="73"/>
      <c r="E515" s="73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25"/>
      <c r="AZ515" s="25"/>
      <c r="BA515" s="25"/>
    </row>
    <row r="516" spans="3:53" s="76" customFormat="1" ht="13" customHeight="1" x14ac:dyDescent="0.4">
      <c r="C516" s="78"/>
      <c r="D516" s="73"/>
      <c r="E516" s="73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25"/>
      <c r="AZ516" s="25"/>
      <c r="BA516" s="25"/>
    </row>
    <row r="517" spans="3:53" s="76" customFormat="1" ht="13" customHeight="1" x14ac:dyDescent="0.4">
      <c r="C517" s="78"/>
      <c r="D517" s="73"/>
      <c r="E517" s="73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25"/>
      <c r="AZ517" s="25"/>
      <c r="BA517" s="25"/>
    </row>
    <row r="518" spans="3:53" s="76" customFormat="1" ht="13" customHeight="1" x14ac:dyDescent="0.4">
      <c r="C518" s="78"/>
      <c r="D518" s="73"/>
      <c r="E518" s="73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25"/>
      <c r="AZ518" s="25"/>
      <c r="BA518" s="25"/>
    </row>
    <row r="519" spans="3:53" s="76" customFormat="1" ht="13" customHeight="1" x14ac:dyDescent="0.4">
      <c r="C519" s="78"/>
      <c r="D519" s="73"/>
      <c r="E519" s="73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25"/>
      <c r="AZ519" s="25"/>
      <c r="BA519" s="25"/>
    </row>
    <row r="520" spans="3:53" s="76" customFormat="1" ht="13" customHeight="1" x14ac:dyDescent="0.4">
      <c r="C520" s="87"/>
      <c r="D520" s="73"/>
      <c r="E520" s="73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25"/>
      <c r="AZ520" s="25"/>
      <c r="BA520" s="25"/>
    </row>
    <row r="521" spans="3:53" s="76" customFormat="1" ht="18" customHeight="1" x14ac:dyDescent="0.45">
      <c r="C521" s="77"/>
      <c r="D521" s="89"/>
      <c r="E521" s="8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</row>
    <row r="522" spans="3:53" s="76" customFormat="1" ht="13" customHeight="1" x14ac:dyDescent="0.4">
      <c r="C522" s="78"/>
      <c r="D522" s="73"/>
      <c r="E522" s="73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25"/>
      <c r="AZ522" s="25"/>
      <c r="BA522" s="25"/>
    </row>
    <row r="523" spans="3:53" s="76" customFormat="1" ht="13" customHeight="1" x14ac:dyDescent="0.4">
      <c r="C523" s="78"/>
      <c r="D523" s="73"/>
      <c r="E523" s="73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25"/>
      <c r="AZ523" s="25"/>
      <c r="BA523" s="25"/>
    </row>
    <row r="524" spans="3:53" s="76" customFormat="1" ht="13" customHeight="1" x14ac:dyDescent="0.4">
      <c r="C524" s="78"/>
      <c r="D524" s="73"/>
      <c r="E524" s="73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25"/>
      <c r="AZ524" s="25"/>
      <c r="BA524" s="25"/>
    </row>
    <row r="525" spans="3:53" s="76" customFormat="1" ht="13" customHeight="1" x14ac:dyDescent="0.4">
      <c r="C525" s="78"/>
      <c r="D525" s="73"/>
      <c r="E525" s="73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25"/>
      <c r="AZ525" s="25"/>
      <c r="BA525" s="25"/>
    </row>
    <row r="526" spans="3:53" s="76" customFormat="1" ht="13" customHeight="1" x14ac:dyDescent="0.4">
      <c r="C526" s="78"/>
      <c r="D526" s="73"/>
      <c r="E526" s="73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25"/>
      <c r="AZ526" s="25"/>
      <c r="BA526" s="25"/>
    </row>
    <row r="527" spans="3:53" s="76" customFormat="1" ht="13" customHeight="1" x14ac:dyDescent="0.4">
      <c r="C527" s="78"/>
      <c r="D527" s="73"/>
      <c r="E527" s="73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25"/>
      <c r="AZ527" s="25"/>
      <c r="BA527" s="25"/>
    </row>
    <row r="528" spans="3:53" s="76" customFormat="1" ht="13" customHeight="1" x14ac:dyDescent="0.4">
      <c r="C528" s="78"/>
      <c r="D528" s="73"/>
      <c r="E528" s="73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25"/>
      <c r="AZ528" s="25"/>
      <c r="BA528" s="25"/>
    </row>
    <row r="529" spans="3:53" s="76" customFormat="1" ht="13" customHeight="1" x14ac:dyDescent="0.4">
      <c r="C529" s="78"/>
      <c r="D529" s="73"/>
      <c r="E529" s="73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25"/>
      <c r="AZ529" s="25"/>
      <c r="BA529" s="25"/>
    </row>
    <row r="530" spans="3:53" s="76" customFormat="1" ht="13" customHeight="1" x14ac:dyDescent="0.4">
      <c r="C530" s="78"/>
      <c r="D530" s="73"/>
      <c r="E530" s="73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25"/>
      <c r="AZ530" s="25"/>
      <c r="BA530" s="25"/>
    </row>
    <row r="531" spans="3:53" s="76" customFormat="1" ht="13" customHeight="1" x14ac:dyDescent="0.4">
      <c r="C531" s="78"/>
      <c r="D531" s="73"/>
      <c r="E531" s="73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25"/>
      <c r="AZ531" s="25"/>
      <c r="BA531" s="25"/>
    </row>
    <row r="532" spans="3:53" s="76" customFormat="1" ht="13" customHeight="1" x14ac:dyDescent="0.4">
      <c r="C532" s="78"/>
      <c r="D532" s="73"/>
      <c r="E532" s="73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25"/>
      <c r="AZ532" s="25"/>
      <c r="BA532" s="25"/>
    </row>
    <row r="533" spans="3:53" s="76" customFormat="1" ht="13" customHeight="1" x14ac:dyDescent="0.4">
      <c r="C533" s="87"/>
      <c r="D533" s="73"/>
      <c r="E533" s="73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25"/>
      <c r="AZ533" s="25"/>
      <c r="BA533" s="25"/>
    </row>
    <row r="534" spans="3:53" s="76" customFormat="1" ht="18" customHeight="1" x14ac:dyDescent="0.45">
      <c r="C534" s="77"/>
      <c r="D534" s="89"/>
      <c r="E534" s="8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</row>
    <row r="535" spans="3:53" s="76" customFormat="1" ht="13" customHeight="1" x14ac:dyDescent="0.4">
      <c r="C535" s="78"/>
      <c r="D535" s="73"/>
      <c r="E535" s="73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25"/>
      <c r="AZ535" s="25"/>
      <c r="BA535" s="25"/>
    </row>
    <row r="536" spans="3:53" s="76" customFormat="1" ht="13" customHeight="1" x14ac:dyDescent="0.4">
      <c r="C536" s="78"/>
      <c r="D536" s="73"/>
      <c r="E536" s="73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25"/>
      <c r="AZ536" s="25"/>
      <c r="BA536" s="25"/>
    </row>
    <row r="537" spans="3:53" s="76" customFormat="1" ht="13" customHeight="1" x14ac:dyDescent="0.4">
      <c r="C537" s="78"/>
      <c r="D537" s="73"/>
      <c r="E537" s="73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25"/>
      <c r="AZ537" s="25"/>
      <c r="BA537" s="25"/>
    </row>
    <row r="538" spans="3:53" s="76" customFormat="1" ht="13" customHeight="1" x14ac:dyDescent="0.4">
      <c r="C538" s="78"/>
      <c r="D538" s="73"/>
      <c r="E538" s="73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25"/>
      <c r="AZ538" s="25"/>
      <c r="BA538" s="25"/>
    </row>
    <row r="539" spans="3:53" s="76" customFormat="1" ht="13" customHeight="1" x14ac:dyDescent="0.4">
      <c r="C539" s="78"/>
      <c r="D539" s="73"/>
      <c r="E539" s="73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25"/>
      <c r="AZ539" s="25"/>
      <c r="BA539" s="25"/>
    </row>
    <row r="540" spans="3:53" s="76" customFormat="1" ht="13" customHeight="1" x14ac:dyDescent="0.4">
      <c r="C540" s="78"/>
      <c r="D540" s="73"/>
      <c r="E540" s="73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25"/>
      <c r="AZ540" s="25"/>
      <c r="BA540" s="25"/>
    </row>
    <row r="541" spans="3:53" s="76" customFormat="1" ht="13" customHeight="1" x14ac:dyDescent="0.4">
      <c r="C541" s="78"/>
      <c r="D541" s="73"/>
      <c r="E541" s="73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25"/>
      <c r="AZ541" s="25"/>
      <c r="BA541" s="25"/>
    </row>
    <row r="542" spans="3:53" s="76" customFormat="1" ht="13" customHeight="1" x14ac:dyDescent="0.4">
      <c r="C542" s="78"/>
      <c r="D542" s="73"/>
      <c r="E542" s="73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25"/>
      <c r="AZ542" s="25"/>
      <c r="BA542" s="25"/>
    </row>
    <row r="543" spans="3:53" s="76" customFormat="1" ht="13" customHeight="1" x14ac:dyDescent="0.4">
      <c r="C543" s="78"/>
      <c r="D543" s="73"/>
      <c r="E543" s="73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25"/>
      <c r="AZ543" s="25"/>
      <c r="BA543" s="25"/>
    </row>
    <row r="544" spans="3:53" s="76" customFormat="1" ht="13" customHeight="1" x14ac:dyDescent="0.4">
      <c r="C544" s="78"/>
      <c r="D544" s="73"/>
      <c r="E544" s="73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25"/>
      <c r="AZ544" s="25"/>
      <c r="BA544" s="25"/>
    </row>
    <row r="545" spans="3:53" s="76" customFormat="1" ht="13" customHeight="1" x14ac:dyDescent="0.4">
      <c r="C545" s="78"/>
      <c r="D545" s="73"/>
      <c r="E545" s="73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25"/>
      <c r="AZ545" s="25"/>
      <c r="BA545" s="25"/>
    </row>
    <row r="546" spans="3:53" s="76" customFormat="1" ht="13" customHeight="1" x14ac:dyDescent="0.4">
      <c r="C546" s="87"/>
      <c r="D546" s="73"/>
      <c r="E546" s="73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25"/>
      <c r="AZ546" s="25"/>
      <c r="BA546" s="25"/>
    </row>
    <row r="547" spans="3:53" s="76" customFormat="1" ht="18" customHeight="1" x14ac:dyDescent="0.45">
      <c r="C547" s="77"/>
      <c r="D547" s="89"/>
      <c r="E547" s="8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</row>
    <row r="548" spans="3:53" s="76" customFormat="1" ht="13" customHeight="1" x14ac:dyDescent="0.4">
      <c r="C548" s="78"/>
      <c r="D548" s="73"/>
      <c r="E548" s="73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25"/>
      <c r="AZ548" s="25"/>
      <c r="BA548" s="25"/>
    </row>
    <row r="549" spans="3:53" s="76" customFormat="1" ht="13" customHeight="1" x14ac:dyDescent="0.4">
      <c r="C549" s="78"/>
      <c r="D549" s="73"/>
      <c r="E549" s="73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25"/>
      <c r="AZ549" s="25"/>
      <c r="BA549" s="25"/>
    </row>
    <row r="550" spans="3:53" s="76" customFormat="1" ht="13" customHeight="1" x14ac:dyDescent="0.4">
      <c r="C550" s="78"/>
      <c r="D550" s="73"/>
      <c r="E550" s="73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25"/>
      <c r="AZ550" s="25"/>
      <c r="BA550" s="25"/>
    </row>
    <row r="551" spans="3:53" s="76" customFormat="1" ht="13" customHeight="1" x14ac:dyDescent="0.4">
      <c r="C551" s="78"/>
      <c r="D551" s="73"/>
      <c r="E551" s="73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25"/>
      <c r="AZ551" s="25"/>
      <c r="BA551" s="25"/>
    </row>
    <row r="552" spans="3:53" s="76" customFormat="1" ht="13" customHeight="1" x14ac:dyDescent="0.4">
      <c r="C552" s="78"/>
      <c r="D552" s="73"/>
      <c r="E552" s="73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25"/>
      <c r="AZ552" s="25"/>
      <c r="BA552" s="25"/>
    </row>
    <row r="553" spans="3:53" s="76" customFormat="1" ht="13" customHeight="1" x14ac:dyDescent="0.4">
      <c r="C553" s="78"/>
      <c r="D553" s="73"/>
      <c r="E553" s="73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25"/>
      <c r="AZ553" s="25"/>
      <c r="BA553" s="25"/>
    </row>
    <row r="554" spans="3:53" s="76" customFormat="1" ht="13" customHeight="1" x14ac:dyDescent="0.4">
      <c r="C554" s="78"/>
      <c r="D554" s="73"/>
      <c r="E554" s="73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25"/>
      <c r="AZ554" s="25"/>
      <c r="BA554" s="25"/>
    </row>
    <row r="555" spans="3:53" s="76" customFormat="1" ht="13" customHeight="1" x14ac:dyDescent="0.4">
      <c r="C555" s="78"/>
      <c r="D555" s="73"/>
      <c r="E555" s="73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25"/>
      <c r="AZ555" s="25"/>
      <c r="BA555" s="25"/>
    </row>
    <row r="556" spans="3:53" s="76" customFormat="1" ht="13" customHeight="1" x14ac:dyDescent="0.4">
      <c r="C556" s="78"/>
      <c r="D556" s="73"/>
      <c r="E556" s="73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25"/>
      <c r="AZ556" s="25"/>
      <c r="BA556" s="25"/>
    </row>
    <row r="557" spans="3:53" s="76" customFormat="1" ht="13" customHeight="1" x14ac:dyDescent="0.4">
      <c r="C557" s="78"/>
      <c r="D557" s="73"/>
      <c r="E557" s="73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25"/>
      <c r="AZ557" s="25"/>
      <c r="BA557" s="25"/>
    </row>
    <row r="558" spans="3:53" s="76" customFormat="1" ht="13" customHeight="1" x14ac:dyDescent="0.4">
      <c r="C558" s="78"/>
      <c r="D558" s="73"/>
      <c r="E558" s="73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25"/>
      <c r="AZ558" s="25"/>
      <c r="BA558" s="25"/>
    </row>
    <row r="559" spans="3:53" s="76" customFormat="1" ht="13" customHeight="1" x14ac:dyDescent="0.4">
      <c r="C559" s="87"/>
      <c r="D559" s="73"/>
      <c r="E559" s="73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25"/>
      <c r="AZ559" s="25"/>
      <c r="BA559" s="25"/>
    </row>
    <row r="560" spans="3:53" s="76" customFormat="1" ht="18" customHeight="1" x14ac:dyDescent="0.45">
      <c r="C560" s="77"/>
      <c r="D560" s="89"/>
      <c r="E560" s="8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</row>
    <row r="561" spans="3:53" s="76" customFormat="1" ht="13" customHeight="1" x14ac:dyDescent="0.4">
      <c r="C561" s="78"/>
      <c r="D561" s="73"/>
      <c r="E561" s="73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25"/>
      <c r="AZ561" s="25"/>
      <c r="BA561" s="25"/>
    </row>
    <row r="562" spans="3:53" s="76" customFormat="1" ht="13" customHeight="1" x14ac:dyDescent="0.4">
      <c r="C562" s="78"/>
      <c r="D562" s="73"/>
      <c r="E562" s="73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25"/>
      <c r="AZ562" s="25"/>
      <c r="BA562" s="25"/>
    </row>
    <row r="563" spans="3:53" s="76" customFormat="1" ht="13" customHeight="1" x14ac:dyDescent="0.4">
      <c r="C563" s="78"/>
      <c r="D563" s="73"/>
      <c r="E563" s="73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25"/>
      <c r="AZ563" s="25"/>
      <c r="BA563" s="25"/>
    </row>
    <row r="564" spans="3:53" s="76" customFormat="1" ht="13" customHeight="1" x14ac:dyDescent="0.4">
      <c r="C564" s="78"/>
      <c r="D564" s="73"/>
      <c r="E564" s="73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25"/>
      <c r="AZ564" s="25"/>
      <c r="BA564" s="25"/>
    </row>
    <row r="565" spans="3:53" s="76" customFormat="1" ht="13" customHeight="1" x14ac:dyDescent="0.4">
      <c r="C565" s="78"/>
      <c r="D565" s="73"/>
      <c r="E565" s="73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25"/>
      <c r="AZ565" s="25"/>
      <c r="BA565" s="25"/>
    </row>
    <row r="566" spans="3:53" s="76" customFormat="1" ht="13" customHeight="1" x14ac:dyDescent="0.4">
      <c r="C566" s="78"/>
      <c r="D566" s="73"/>
      <c r="E566" s="73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25"/>
      <c r="AZ566" s="25"/>
      <c r="BA566" s="25"/>
    </row>
    <row r="567" spans="3:53" s="76" customFormat="1" ht="13" customHeight="1" x14ac:dyDescent="0.4">
      <c r="C567" s="78"/>
      <c r="D567" s="73"/>
      <c r="E567" s="73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25"/>
      <c r="AZ567" s="25"/>
      <c r="BA567" s="25"/>
    </row>
    <row r="568" spans="3:53" s="76" customFormat="1" ht="13" customHeight="1" x14ac:dyDescent="0.4">
      <c r="C568" s="78"/>
      <c r="D568" s="73"/>
      <c r="E568" s="73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25"/>
      <c r="AZ568" s="25"/>
      <c r="BA568" s="25"/>
    </row>
    <row r="569" spans="3:53" s="76" customFormat="1" ht="13" customHeight="1" x14ac:dyDescent="0.4">
      <c r="C569" s="78"/>
      <c r="D569" s="73"/>
      <c r="E569" s="73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25"/>
      <c r="AZ569" s="25"/>
      <c r="BA569" s="25"/>
    </row>
    <row r="570" spans="3:53" s="76" customFormat="1" ht="13" customHeight="1" x14ac:dyDescent="0.4">
      <c r="C570" s="78"/>
      <c r="D570" s="73"/>
      <c r="E570" s="73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25"/>
      <c r="AZ570" s="25"/>
      <c r="BA570" s="25"/>
    </row>
    <row r="571" spans="3:53" s="76" customFormat="1" ht="13" customHeight="1" x14ac:dyDescent="0.4">
      <c r="C571" s="78"/>
      <c r="D571" s="73"/>
      <c r="E571" s="73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25"/>
      <c r="AZ571" s="25"/>
      <c r="BA571" s="25"/>
    </row>
    <row r="572" spans="3:53" s="76" customFormat="1" ht="13" customHeight="1" x14ac:dyDescent="0.4">
      <c r="C572" s="87"/>
      <c r="D572" s="73"/>
      <c r="E572" s="73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25"/>
      <c r="AZ572" s="25"/>
      <c r="BA572" s="25"/>
    </row>
    <row r="573" spans="3:53" s="76" customFormat="1" ht="18" customHeight="1" x14ac:dyDescent="0.45">
      <c r="C573" s="77"/>
      <c r="D573" s="89"/>
      <c r="E573" s="8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</row>
    <row r="574" spans="3:53" s="76" customFormat="1" ht="13" customHeight="1" x14ac:dyDescent="0.4">
      <c r="C574" s="78"/>
      <c r="D574" s="73"/>
      <c r="E574" s="73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25"/>
      <c r="AZ574" s="25"/>
      <c r="BA574" s="25"/>
    </row>
    <row r="575" spans="3:53" s="76" customFormat="1" ht="13" customHeight="1" x14ac:dyDescent="0.4">
      <c r="C575" s="78"/>
      <c r="D575" s="73"/>
      <c r="E575" s="73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25"/>
      <c r="AZ575" s="25"/>
      <c r="BA575" s="25"/>
    </row>
    <row r="576" spans="3:53" s="76" customFormat="1" ht="13" customHeight="1" x14ac:dyDescent="0.4">
      <c r="C576" s="78"/>
      <c r="D576" s="73"/>
      <c r="E576" s="73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25"/>
      <c r="AZ576" s="25"/>
      <c r="BA576" s="25"/>
    </row>
    <row r="577" spans="3:53" s="76" customFormat="1" ht="13" customHeight="1" x14ac:dyDescent="0.4">
      <c r="C577" s="78"/>
      <c r="D577" s="73"/>
      <c r="E577" s="73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25"/>
      <c r="AZ577" s="25"/>
      <c r="BA577" s="25"/>
    </row>
    <row r="578" spans="3:53" s="76" customFormat="1" ht="13" customHeight="1" x14ac:dyDescent="0.4">
      <c r="C578" s="78"/>
      <c r="D578" s="73"/>
      <c r="E578" s="73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25"/>
      <c r="AZ578" s="25"/>
      <c r="BA578" s="25"/>
    </row>
    <row r="579" spans="3:53" s="76" customFormat="1" ht="13" customHeight="1" x14ac:dyDescent="0.4">
      <c r="C579" s="78"/>
      <c r="D579" s="73"/>
      <c r="E579" s="73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25"/>
      <c r="AZ579" s="25"/>
      <c r="BA579" s="25"/>
    </row>
    <row r="580" spans="3:53" s="76" customFormat="1" ht="13" customHeight="1" x14ac:dyDescent="0.4">
      <c r="C580" s="78"/>
      <c r="D580" s="73"/>
      <c r="E580" s="73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25"/>
      <c r="AZ580" s="25"/>
      <c r="BA580" s="25"/>
    </row>
    <row r="581" spans="3:53" s="76" customFormat="1" ht="13" customHeight="1" x14ac:dyDescent="0.4">
      <c r="C581" s="78"/>
      <c r="D581" s="73"/>
      <c r="E581" s="73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25"/>
      <c r="AZ581" s="25"/>
      <c r="BA581" s="25"/>
    </row>
    <row r="582" spans="3:53" s="76" customFormat="1" ht="13" customHeight="1" x14ac:dyDescent="0.4">
      <c r="C582" s="78"/>
      <c r="D582" s="73"/>
      <c r="E582" s="73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25"/>
      <c r="AZ582" s="25"/>
      <c r="BA582" s="25"/>
    </row>
    <row r="583" spans="3:53" s="76" customFormat="1" ht="13" customHeight="1" x14ac:dyDescent="0.4">
      <c r="C583" s="78"/>
      <c r="D583" s="73"/>
      <c r="E583" s="73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25"/>
      <c r="AZ583" s="25"/>
      <c r="BA583" s="25"/>
    </row>
    <row r="584" spans="3:53" s="76" customFormat="1" ht="13" customHeight="1" x14ac:dyDescent="0.4">
      <c r="C584" s="78"/>
      <c r="D584" s="73"/>
      <c r="E584" s="73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25"/>
      <c r="AZ584" s="25"/>
      <c r="BA584" s="25"/>
    </row>
    <row r="585" spans="3:53" s="76" customFormat="1" ht="13" customHeight="1" x14ac:dyDescent="0.4">
      <c r="C585" s="87"/>
      <c r="D585" s="73"/>
      <c r="E585" s="73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25"/>
      <c r="AZ585" s="25"/>
      <c r="BA585" s="25"/>
    </row>
    <row r="586" spans="3:53" s="76" customFormat="1" ht="18" customHeight="1" x14ac:dyDescent="0.45">
      <c r="C586" s="77"/>
      <c r="D586" s="89"/>
      <c r="E586" s="8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</row>
    <row r="587" spans="3:53" s="76" customFormat="1" ht="13" customHeight="1" x14ac:dyDescent="0.4">
      <c r="C587" s="78"/>
      <c r="D587" s="73"/>
      <c r="E587" s="73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25"/>
      <c r="AZ587" s="25"/>
      <c r="BA587" s="25"/>
    </row>
    <row r="588" spans="3:53" s="76" customFormat="1" ht="13" customHeight="1" x14ac:dyDescent="0.4">
      <c r="C588" s="78"/>
      <c r="D588" s="73"/>
      <c r="E588" s="73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25"/>
      <c r="AZ588" s="25"/>
      <c r="BA588" s="25"/>
    </row>
    <row r="589" spans="3:53" s="76" customFormat="1" ht="13" customHeight="1" x14ac:dyDescent="0.4">
      <c r="C589" s="78"/>
      <c r="D589" s="73"/>
      <c r="E589" s="73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25"/>
      <c r="AZ589" s="25"/>
      <c r="BA589" s="25"/>
    </row>
    <row r="590" spans="3:53" s="76" customFormat="1" ht="13" customHeight="1" x14ac:dyDescent="0.4">
      <c r="C590" s="78"/>
      <c r="D590" s="73"/>
      <c r="E590" s="73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25"/>
      <c r="AZ590" s="25"/>
      <c r="BA590" s="25"/>
    </row>
    <row r="591" spans="3:53" s="76" customFormat="1" ht="13" customHeight="1" x14ac:dyDescent="0.4">
      <c r="C591" s="78"/>
      <c r="D591" s="73"/>
      <c r="E591" s="73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25"/>
      <c r="AZ591" s="25"/>
      <c r="BA591" s="25"/>
    </row>
    <row r="592" spans="3:53" s="76" customFormat="1" ht="13" customHeight="1" x14ac:dyDescent="0.4">
      <c r="C592" s="78"/>
      <c r="D592" s="73"/>
      <c r="E592" s="73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25"/>
      <c r="AZ592" s="25"/>
      <c r="BA592" s="25"/>
    </row>
    <row r="593" spans="3:53" s="76" customFormat="1" ht="13" customHeight="1" x14ac:dyDescent="0.4">
      <c r="C593" s="78"/>
      <c r="D593" s="73"/>
      <c r="E593" s="73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25"/>
      <c r="AZ593" s="25"/>
      <c r="BA593" s="25"/>
    </row>
    <row r="594" spans="3:53" s="76" customFormat="1" ht="13" customHeight="1" x14ac:dyDescent="0.4">
      <c r="C594" s="78"/>
      <c r="D594" s="73"/>
      <c r="E594" s="73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25"/>
      <c r="AZ594" s="25"/>
      <c r="BA594" s="25"/>
    </row>
    <row r="595" spans="3:53" s="76" customFormat="1" ht="13" customHeight="1" x14ac:dyDescent="0.4">
      <c r="C595" s="78"/>
      <c r="D595" s="73"/>
      <c r="E595" s="73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25"/>
      <c r="AZ595" s="25"/>
      <c r="BA595" s="25"/>
    </row>
    <row r="596" spans="3:53" s="76" customFormat="1" ht="13" customHeight="1" x14ac:dyDescent="0.4">
      <c r="C596" s="78"/>
      <c r="D596" s="73"/>
      <c r="E596" s="73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25"/>
      <c r="AZ596" s="25"/>
      <c r="BA596" s="25"/>
    </row>
    <row r="597" spans="3:53" s="76" customFormat="1" ht="13" customHeight="1" x14ac:dyDescent="0.4">
      <c r="C597" s="78"/>
      <c r="D597" s="73"/>
      <c r="E597" s="73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25"/>
      <c r="AZ597" s="25"/>
      <c r="BA597" s="25"/>
    </row>
    <row r="598" spans="3:53" s="76" customFormat="1" ht="13" customHeight="1" x14ac:dyDescent="0.4">
      <c r="C598" s="87"/>
      <c r="D598" s="73"/>
      <c r="E598" s="73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25"/>
      <c r="AZ598" s="25"/>
      <c r="BA598" s="25"/>
    </row>
    <row r="599" spans="3:53" s="76" customFormat="1" ht="18" customHeight="1" x14ac:dyDescent="0.45">
      <c r="C599" s="77"/>
      <c r="D599" s="89"/>
      <c r="E599" s="8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</row>
    <row r="600" spans="3:53" s="76" customFormat="1" ht="13" customHeight="1" x14ac:dyDescent="0.4">
      <c r="C600" s="78"/>
      <c r="D600" s="73"/>
      <c r="E600" s="73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25"/>
      <c r="AZ600" s="25"/>
      <c r="BA600" s="25"/>
    </row>
    <row r="601" spans="3:53" s="76" customFormat="1" ht="13" customHeight="1" x14ac:dyDescent="0.4">
      <c r="C601" s="78"/>
      <c r="D601" s="73"/>
      <c r="E601" s="73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25"/>
      <c r="AZ601" s="25"/>
      <c r="BA601" s="25"/>
    </row>
    <row r="602" spans="3:53" s="76" customFormat="1" ht="13" customHeight="1" x14ac:dyDescent="0.4">
      <c r="C602" s="78"/>
      <c r="D602" s="73"/>
      <c r="E602" s="73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25"/>
      <c r="AZ602" s="25"/>
      <c r="BA602" s="25"/>
    </row>
    <row r="603" spans="3:53" s="76" customFormat="1" ht="13" customHeight="1" x14ac:dyDescent="0.4">
      <c r="C603" s="78"/>
      <c r="D603" s="73"/>
      <c r="E603" s="73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25"/>
      <c r="AZ603" s="25"/>
      <c r="BA603" s="25"/>
    </row>
    <row r="604" spans="3:53" s="76" customFormat="1" ht="13" customHeight="1" x14ac:dyDescent="0.4">
      <c r="C604" s="78"/>
      <c r="D604" s="73"/>
      <c r="E604" s="73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25"/>
      <c r="AZ604" s="25"/>
      <c r="BA604" s="25"/>
    </row>
    <row r="605" spans="3:53" s="76" customFormat="1" ht="13" customHeight="1" x14ac:dyDescent="0.4">
      <c r="C605" s="78"/>
      <c r="D605" s="73"/>
      <c r="E605" s="73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25"/>
      <c r="AZ605" s="25"/>
      <c r="BA605" s="25"/>
    </row>
    <row r="606" spans="3:53" s="76" customFormat="1" ht="13" customHeight="1" x14ac:dyDescent="0.4">
      <c r="C606" s="78"/>
      <c r="D606" s="73"/>
      <c r="E606" s="73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25"/>
      <c r="AZ606" s="25"/>
      <c r="BA606" s="25"/>
    </row>
    <row r="607" spans="3:53" s="76" customFormat="1" ht="13" customHeight="1" x14ac:dyDescent="0.4">
      <c r="C607" s="78"/>
      <c r="D607" s="73"/>
      <c r="E607" s="73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25"/>
      <c r="AZ607" s="25"/>
      <c r="BA607" s="25"/>
    </row>
    <row r="608" spans="3:53" s="76" customFormat="1" ht="13" customHeight="1" x14ac:dyDescent="0.4">
      <c r="C608" s="78"/>
      <c r="D608" s="73"/>
      <c r="E608" s="73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25"/>
      <c r="AZ608" s="25"/>
      <c r="BA608" s="25"/>
    </row>
    <row r="609" spans="3:53" s="76" customFormat="1" ht="13" customHeight="1" x14ac:dyDescent="0.4">
      <c r="C609" s="78"/>
      <c r="D609" s="73"/>
      <c r="E609" s="73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25"/>
      <c r="AZ609" s="25"/>
      <c r="BA609" s="25"/>
    </row>
    <row r="610" spans="3:53" s="76" customFormat="1" ht="13" customHeight="1" x14ac:dyDescent="0.4">
      <c r="C610" s="78"/>
      <c r="D610" s="73"/>
      <c r="E610" s="73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25"/>
      <c r="AZ610" s="25"/>
      <c r="BA610" s="25"/>
    </row>
    <row r="611" spans="3:53" s="76" customFormat="1" ht="13" customHeight="1" x14ac:dyDescent="0.4">
      <c r="C611" s="87"/>
      <c r="D611" s="73"/>
      <c r="E611" s="73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25"/>
      <c r="AZ611" s="25"/>
      <c r="BA611" s="25"/>
    </row>
    <row r="612" spans="3:53" s="76" customFormat="1" ht="18" customHeight="1" x14ac:dyDescent="0.45">
      <c r="C612" s="77"/>
      <c r="D612" s="89"/>
      <c r="E612" s="8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</row>
    <row r="613" spans="3:53" s="76" customFormat="1" ht="13" customHeight="1" x14ac:dyDescent="0.4">
      <c r="C613" s="78"/>
      <c r="D613" s="73"/>
      <c r="E613" s="73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25"/>
      <c r="AZ613" s="25"/>
      <c r="BA613" s="25"/>
    </row>
    <row r="614" spans="3:53" s="76" customFormat="1" ht="13" customHeight="1" x14ac:dyDescent="0.4">
      <c r="C614" s="78"/>
      <c r="D614" s="73"/>
      <c r="E614" s="73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25"/>
      <c r="AZ614" s="25"/>
      <c r="BA614" s="25"/>
    </row>
    <row r="615" spans="3:53" s="76" customFormat="1" ht="13" customHeight="1" x14ac:dyDescent="0.4">
      <c r="C615" s="78"/>
      <c r="D615" s="73"/>
      <c r="E615" s="73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25"/>
      <c r="AZ615" s="25"/>
      <c r="BA615" s="25"/>
    </row>
    <row r="616" spans="3:53" s="76" customFormat="1" ht="13" customHeight="1" x14ac:dyDescent="0.4">
      <c r="C616" s="78"/>
      <c r="D616" s="73"/>
      <c r="E616" s="73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25"/>
      <c r="AZ616" s="25"/>
      <c r="BA616" s="25"/>
    </row>
    <row r="617" spans="3:53" s="76" customFormat="1" ht="13" customHeight="1" x14ac:dyDescent="0.4">
      <c r="C617" s="78"/>
      <c r="D617" s="73"/>
      <c r="E617" s="73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25"/>
      <c r="AZ617" s="25"/>
      <c r="BA617" s="25"/>
    </row>
    <row r="618" spans="3:53" s="76" customFormat="1" ht="13" customHeight="1" x14ac:dyDescent="0.4">
      <c r="C618" s="78"/>
      <c r="D618" s="73"/>
      <c r="E618" s="73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25"/>
      <c r="AZ618" s="25"/>
      <c r="BA618" s="25"/>
    </row>
    <row r="619" spans="3:53" s="76" customFormat="1" ht="13" customHeight="1" x14ac:dyDescent="0.4">
      <c r="C619" s="78"/>
      <c r="D619" s="73"/>
      <c r="E619" s="73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25"/>
      <c r="AZ619" s="25"/>
      <c r="BA619" s="25"/>
    </row>
    <row r="620" spans="3:53" s="76" customFormat="1" ht="13" customHeight="1" x14ac:dyDescent="0.4">
      <c r="C620" s="78"/>
      <c r="D620" s="73"/>
      <c r="E620" s="73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25"/>
      <c r="AZ620" s="25"/>
      <c r="BA620" s="25"/>
    </row>
    <row r="621" spans="3:53" s="76" customFormat="1" ht="13" customHeight="1" x14ac:dyDescent="0.4">
      <c r="C621" s="78"/>
      <c r="D621" s="73"/>
      <c r="E621" s="73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25"/>
      <c r="AZ621" s="25"/>
      <c r="BA621" s="25"/>
    </row>
    <row r="622" spans="3:53" s="76" customFormat="1" ht="13" customHeight="1" x14ac:dyDescent="0.4">
      <c r="C622" s="78"/>
      <c r="D622" s="73"/>
      <c r="E622" s="73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25"/>
      <c r="AZ622" s="25"/>
      <c r="BA622" s="25"/>
    </row>
    <row r="623" spans="3:53" s="76" customFormat="1" ht="13" customHeight="1" x14ac:dyDescent="0.4">
      <c r="C623" s="78"/>
      <c r="D623" s="73"/>
      <c r="E623" s="73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25"/>
      <c r="AZ623" s="25"/>
      <c r="BA623" s="25"/>
    </row>
    <row r="624" spans="3:53" s="76" customFormat="1" ht="13" customHeight="1" x14ac:dyDescent="0.4">
      <c r="C624" s="87"/>
      <c r="D624" s="73"/>
      <c r="E624" s="73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25"/>
      <c r="AZ624" s="25"/>
      <c r="BA624" s="25"/>
    </row>
    <row r="625" spans="3:53" s="76" customFormat="1" ht="18" customHeight="1" x14ac:dyDescent="0.45">
      <c r="C625" s="77"/>
      <c r="D625" s="89"/>
      <c r="E625" s="8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</row>
    <row r="626" spans="3:53" s="76" customFormat="1" ht="13" customHeight="1" x14ac:dyDescent="0.4">
      <c r="C626" s="78"/>
      <c r="D626" s="73"/>
      <c r="E626" s="73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25"/>
      <c r="AZ626" s="25"/>
      <c r="BA626" s="25"/>
    </row>
    <row r="627" spans="3:53" s="76" customFormat="1" ht="13" customHeight="1" x14ac:dyDescent="0.4">
      <c r="C627" s="78"/>
      <c r="D627" s="73"/>
      <c r="E627" s="73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25"/>
      <c r="AZ627" s="25"/>
      <c r="BA627" s="25"/>
    </row>
    <row r="628" spans="3:53" s="76" customFormat="1" ht="13" customHeight="1" x14ac:dyDescent="0.4">
      <c r="C628" s="78"/>
      <c r="D628" s="73"/>
      <c r="E628" s="73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25"/>
      <c r="AZ628" s="25"/>
      <c r="BA628" s="25"/>
    </row>
    <row r="629" spans="3:53" s="76" customFormat="1" ht="13" customHeight="1" x14ac:dyDescent="0.4">
      <c r="C629" s="78"/>
      <c r="D629" s="73"/>
      <c r="E629" s="73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25"/>
      <c r="AZ629" s="25"/>
      <c r="BA629" s="25"/>
    </row>
    <row r="630" spans="3:53" s="76" customFormat="1" ht="13" customHeight="1" x14ac:dyDescent="0.4">
      <c r="C630" s="78"/>
      <c r="D630" s="73"/>
      <c r="E630" s="73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25"/>
      <c r="AZ630" s="25"/>
      <c r="BA630" s="25"/>
    </row>
    <row r="631" spans="3:53" s="76" customFormat="1" ht="13" customHeight="1" x14ac:dyDescent="0.4">
      <c r="C631" s="78"/>
      <c r="D631" s="73"/>
      <c r="E631" s="73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25"/>
      <c r="AZ631" s="25"/>
      <c r="BA631" s="25"/>
    </row>
    <row r="632" spans="3:53" s="76" customFormat="1" ht="13" customHeight="1" x14ac:dyDescent="0.4">
      <c r="C632" s="78"/>
      <c r="D632" s="73"/>
      <c r="E632" s="73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25"/>
      <c r="AZ632" s="25"/>
      <c r="BA632" s="25"/>
    </row>
    <row r="633" spans="3:53" s="76" customFormat="1" ht="13" customHeight="1" x14ac:dyDescent="0.4">
      <c r="C633" s="78"/>
      <c r="D633" s="73"/>
      <c r="E633" s="73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25"/>
      <c r="AZ633" s="25"/>
      <c r="BA633" s="25"/>
    </row>
    <row r="634" spans="3:53" s="76" customFormat="1" ht="13" customHeight="1" x14ac:dyDescent="0.4">
      <c r="C634" s="78"/>
      <c r="D634" s="73"/>
      <c r="E634" s="73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25"/>
      <c r="AZ634" s="25"/>
      <c r="BA634" s="25"/>
    </row>
    <row r="635" spans="3:53" s="76" customFormat="1" ht="13" customHeight="1" x14ac:dyDescent="0.4">
      <c r="C635" s="78"/>
      <c r="D635" s="73"/>
      <c r="E635" s="73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25"/>
      <c r="AZ635" s="25"/>
      <c r="BA635" s="25"/>
    </row>
    <row r="636" spans="3:53" s="76" customFormat="1" ht="13" customHeight="1" x14ac:dyDescent="0.4">
      <c r="C636" s="78"/>
      <c r="D636" s="73"/>
      <c r="E636" s="73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25"/>
      <c r="AZ636" s="25"/>
      <c r="BA636" s="25"/>
    </row>
    <row r="637" spans="3:53" s="76" customFormat="1" ht="13" customHeight="1" x14ac:dyDescent="0.4">
      <c r="C637" s="87"/>
      <c r="D637" s="73"/>
      <c r="E637" s="73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25"/>
      <c r="AZ637" s="25"/>
      <c r="BA637" s="25"/>
    </row>
    <row r="638" spans="3:53" s="76" customFormat="1" ht="18" customHeight="1" x14ac:dyDescent="0.45">
      <c r="C638" s="77"/>
      <c r="D638" s="89"/>
      <c r="E638" s="8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</row>
    <row r="639" spans="3:53" s="76" customFormat="1" ht="13" customHeight="1" x14ac:dyDescent="0.4">
      <c r="C639" s="78"/>
      <c r="D639" s="73"/>
      <c r="E639" s="73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25"/>
      <c r="AZ639" s="25"/>
      <c r="BA639" s="25"/>
    </row>
    <row r="640" spans="3:53" s="76" customFormat="1" ht="13" customHeight="1" x14ac:dyDescent="0.4">
      <c r="C640" s="78"/>
      <c r="D640" s="73"/>
      <c r="E640" s="73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25"/>
      <c r="AZ640" s="25"/>
      <c r="BA640" s="25"/>
    </row>
    <row r="641" spans="3:53" s="76" customFormat="1" ht="13" customHeight="1" x14ac:dyDescent="0.4">
      <c r="C641" s="78"/>
      <c r="D641" s="73"/>
      <c r="E641" s="73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25"/>
      <c r="AZ641" s="25"/>
      <c r="BA641" s="25"/>
    </row>
    <row r="642" spans="3:53" s="76" customFormat="1" ht="13" customHeight="1" x14ac:dyDescent="0.4">
      <c r="C642" s="78"/>
      <c r="D642" s="73"/>
      <c r="E642" s="73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25"/>
      <c r="AZ642" s="25"/>
      <c r="BA642" s="25"/>
    </row>
    <row r="643" spans="3:53" s="76" customFormat="1" ht="13" customHeight="1" x14ac:dyDescent="0.4">
      <c r="C643" s="78"/>
      <c r="D643" s="73"/>
      <c r="E643" s="73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25"/>
      <c r="AZ643" s="25"/>
      <c r="BA643" s="25"/>
    </row>
    <row r="644" spans="3:53" s="76" customFormat="1" ht="13" customHeight="1" x14ac:dyDescent="0.4">
      <c r="C644" s="78"/>
      <c r="D644" s="73"/>
      <c r="E644" s="73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25"/>
      <c r="AZ644" s="25"/>
      <c r="BA644" s="25"/>
    </row>
    <row r="645" spans="3:53" s="76" customFormat="1" ht="13" customHeight="1" x14ac:dyDescent="0.4">
      <c r="C645" s="78"/>
      <c r="D645" s="73"/>
      <c r="E645" s="73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25"/>
      <c r="AZ645" s="25"/>
      <c r="BA645" s="25"/>
    </row>
    <row r="646" spans="3:53" s="76" customFormat="1" ht="13" customHeight="1" x14ac:dyDescent="0.4">
      <c r="C646" s="78"/>
      <c r="D646" s="73"/>
      <c r="E646" s="73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25"/>
      <c r="AZ646" s="25"/>
      <c r="BA646" s="25"/>
    </row>
    <row r="647" spans="3:53" s="76" customFormat="1" ht="13" customHeight="1" x14ac:dyDescent="0.4">
      <c r="C647" s="78"/>
      <c r="D647" s="73"/>
      <c r="E647" s="73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25"/>
      <c r="AZ647" s="25"/>
      <c r="BA647" s="25"/>
    </row>
    <row r="648" spans="3:53" s="76" customFormat="1" ht="13" customHeight="1" x14ac:dyDescent="0.4">
      <c r="C648" s="78"/>
      <c r="D648" s="73"/>
      <c r="E648" s="73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25"/>
      <c r="AZ648" s="25"/>
      <c r="BA648" s="25"/>
    </row>
    <row r="649" spans="3:53" s="76" customFormat="1" ht="13" customHeight="1" x14ac:dyDescent="0.4">
      <c r="C649" s="78"/>
      <c r="D649" s="73"/>
      <c r="E649" s="73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25"/>
      <c r="AZ649" s="25"/>
      <c r="BA649" s="25"/>
    </row>
    <row r="650" spans="3:53" s="76" customFormat="1" ht="13" customHeight="1" x14ac:dyDescent="0.4">
      <c r="C650" s="87"/>
      <c r="D650" s="73"/>
      <c r="E650" s="73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25"/>
      <c r="AZ650" s="25"/>
      <c r="BA650" s="25"/>
    </row>
    <row r="651" spans="3:53" s="76" customFormat="1" ht="18" customHeight="1" x14ac:dyDescent="0.45">
      <c r="C651" s="77"/>
      <c r="D651" s="89"/>
      <c r="E651" s="8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</row>
    <row r="652" spans="3:53" s="76" customFormat="1" ht="13" customHeight="1" x14ac:dyDescent="0.4">
      <c r="C652" s="78"/>
      <c r="D652" s="73"/>
      <c r="E652" s="73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25"/>
      <c r="AZ652" s="25"/>
      <c r="BA652" s="25"/>
    </row>
    <row r="653" spans="3:53" s="76" customFormat="1" ht="13" customHeight="1" x14ac:dyDescent="0.4">
      <c r="C653" s="78"/>
      <c r="D653" s="73"/>
      <c r="E653" s="73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25"/>
      <c r="AZ653" s="25"/>
      <c r="BA653" s="25"/>
    </row>
    <row r="654" spans="3:53" s="76" customFormat="1" ht="13" customHeight="1" x14ac:dyDescent="0.4">
      <c r="C654" s="78"/>
      <c r="D654" s="73"/>
      <c r="E654" s="73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25"/>
      <c r="AZ654" s="25"/>
      <c r="BA654" s="25"/>
    </row>
    <row r="655" spans="3:53" s="76" customFormat="1" ht="13" customHeight="1" x14ac:dyDescent="0.4">
      <c r="C655" s="78"/>
      <c r="D655" s="73"/>
      <c r="E655" s="73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25"/>
      <c r="AZ655" s="25"/>
      <c r="BA655" s="25"/>
    </row>
    <row r="656" spans="3:53" s="76" customFormat="1" ht="13" customHeight="1" x14ac:dyDescent="0.4">
      <c r="C656" s="78"/>
      <c r="D656" s="73"/>
      <c r="E656" s="73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25"/>
      <c r="AZ656" s="25"/>
      <c r="BA656" s="25"/>
    </row>
    <row r="657" spans="3:53" s="76" customFormat="1" ht="13" customHeight="1" x14ac:dyDescent="0.4">
      <c r="C657" s="78"/>
      <c r="D657" s="73"/>
      <c r="E657" s="73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25"/>
      <c r="AZ657" s="25"/>
      <c r="BA657" s="25"/>
    </row>
    <row r="658" spans="3:53" s="76" customFormat="1" ht="13" customHeight="1" x14ac:dyDescent="0.4">
      <c r="C658" s="78"/>
      <c r="D658" s="73"/>
      <c r="E658" s="73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25"/>
      <c r="AZ658" s="25"/>
      <c r="BA658" s="25"/>
    </row>
    <row r="659" spans="3:53" s="76" customFormat="1" ht="13" customHeight="1" x14ac:dyDescent="0.4">
      <c r="C659" s="78"/>
      <c r="D659" s="73"/>
      <c r="E659" s="73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25"/>
      <c r="AZ659" s="25"/>
      <c r="BA659" s="25"/>
    </row>
    <row r="660" spans="3:53" s="76" customFormat="1" ht="13" customHeight="1" x14ac:dyDescent="0.4">
      <c r="C660" s="78"/>
      <c r="D660" s="73"/>
      <c r="E660" s="73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25"/>
      <c r="AZ660" s="25"/>
      <c r="BA660" s="25"/>
    </row>
    <row r="661" spans="3:53" s="76" customFormat="1" ht="13" customHeight="1" x14ac:dyDescent="0.4">
      <c r="C661" s="78"/>
      <c r="D661" s="73"/>
      <c r="E661" s="73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25"/>
      <c r="AZ661" s="25"/>
      <c r="BA661" s="25"/>
    </row>
    <row r="662" spans="3:53" s="76" customFormat="1" ht="13" customHeight="1" x14ac:dyDescent="0.4">
      <c r="C662" s="78"/>
      <c r="D662" s="73"/>
      <c r="E662" s="73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25"/>
      <c r="AZ662" s="25"/>
      <c r="BA662" s="25"/>
    </row>
    <row r="663" spans="3:53" s="76" customFormat="1" ht="13" customHeight="1" x14ac:dyDescent="0.4">
      <c r="C663" s="87"/>
      <c r="D663" s="73"/>
      <c r="E663" s="73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25"/>
      <c r="AZ663" s="25"/>
      <c r="BA663" s="25"/>
    </row>
    <row r="664" spans="3:53" s="76" customFormat="1" ht="18" customHeight="1" x14ac:dyDescent="0.45">
      <c r="C664" s="77"/>
      <c r="D664" s="89"/>
      <c r="E664" s="8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3:53" s="76" customFormat="1" ht="13" customHeight="1" x14ac:dyDescent="0.4">
      <c r="C665" s="78"/>
      <c r="D665" s="73"/>
      <c r="E665" s="73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25"/>
      <c r="AZ665" s="25"/>
      <c r="BA665" s="25"/>
    </row>
    <row r="666" spans="3:53" s="76" customFormat="1" ht="13" customHeight="1" x14ac:dyDescent="0.4">
      <c r="C666" s="78"/>
      <c r="D666" s="73"/>
      <c r="E666" s="73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25"/>
      <c r="AZ666" s="25"/>
      <c r="BA666" s="25"/>
    </row>
    <row r="667" spans="3:53" s="76" customFormat="1" ht="13" customHeight="1" x14ac:dyDescent="0.4">
      <c r="C667" s="78"/>
      <c r="D667" s="73"/>
      <c r="E667" s="73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25"/>
      <c r="AZ667" s="25"/>
      <c r="BA667" s="25"/>
    </row>
    <row r="668" spans="3:53" s="76" customFormat="1" ht="13" customHeight="1" x14ac:dyDescent="0.4">
      <c r="C668" s="78"/>
      <c r="D668" s="73"/>
      <c r="E668" s="73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25"/>
      <c r="AZ668" s="25"/>
      <c r="BA668" s="25"/>
    </row>
    <row r="669" spans="3:53" s="76" customFormat="1" ht="13" customHeight="1" x14ac:dyDescent="0.4">
      <c r="C669" s="78"/>
      <c r="D669" s="73"/>
      <c r="E669" s="73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25"/>
      <c r="AZ669" s="25"/>
      <c r="BA669" s="25"/>
    </row>
    <row r="670" spans="3:53" s="76" customFormat="1" ht="13" customHeight="1" x14ac:dyDescent="0.4">
      <c r="C670" s="78"/>
      <c r="D670" s="73"/>
      <c r="E670" s="73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25"/>
      <c r="AZ670" s="25"/>
      <c r="BA670" s="25"/>
    </row>
    <row r="671" spans="3:53" s="76" customFormat="1" ht="13" customHeight="1" x14ac:dyDescent="0.4">
      <c r="C671" s="78"/>
      <c r="D671" s="73"/>
      <c r="E671" s="73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25"/>
      <c r="AZ671" s="25"/>
      <c r="BA671" s="25"/>
    </row>
    <row r="672" spans="3:53" s="76" customFormat="1" ht="13" customHeight="1" x14ac:dyDescent="0.4">
      <c r="C672" s="78"/>
      <c r="D672" s="73"/>
      <c r="E672" s="73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25"/>
      <c r="AZ672" s="25"/>
      <c r="BA672" s="25"/>
    </row>
    <row r="673" spans="3:53" s="76" customFormat="1" ht="13" customHeight="1" x14ac:dyDescent="0.4">
      <c r="C673" s="78"/>
      <c r="D673" s="73"/>
      <c r="E673" s="73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25"/>
      <c r="AZ673" s="25"/>
      <c r="BA673" s="25"/>
    </row>
    <row r="674" spans="3:53" s="76" customFormat="1" ht="13" customHeight="1" x14ac:dyDescent="0.4">
      <c r="C674" s="78"/>
      <c r="D674" s="73"/>
      <c r="E674" s="73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25"/>
      <c r="AZ674" s="25"/>
      <c r="BA674" s="25"/>
    </row>
    <row r="675" spans="3:53" s="76" customFormat="1" ht="13" customHeight="1" x14ac:dyDescent="0.4">
      <c r="C675" s="78"/>
      <c r="D675" s="73"/>
      <c r="E675" s="73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25"/>
      <c r="AZ675" s="25"/>
      <c r="BA675" s="25"/>
    </row>
    <row r="676" spans="3:53" s="76" customFormat="1" ht="13" customHeight="1" x14ac:dyDescent="0.4">
      <c r="C676" s="87"/>
      <c r="D676" s="73"/>
      <c r="E676" s="73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25"/>
      <c r="AZ676" s="25"/>
      <c r="BA676" s="25"/>
    </row>
    <row r="677" spans="3:53" s="76" customFormat="1" ht="18" customHeight="1" x14ac:dyDescent="0.45">
      <c r="C677" s="77"/>
      <c r="D677" s="89"/>
      <c r="E677" s="8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3:53" s="76" customFormat="1" ht="13" customHeight="1" x14ac:dyDescent="0.4">
      <c r="C678" s="78"/>
      <c r="D678" s="73"/>
      <c r="E678" s="73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25"/>
      <c r="AZ678" s="25"/>
      <c r="BA678" s="25"/>
    </row>
    <row r="679" spans="3:53" s="76" customFormat="1" ht="13" customHeight="1" x14ac:dyDescent="0.4">
      <c r="C679" s="78"/>
      <c r="D679" s="73"/>
      <c r="E679" s="73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25"/>
      <c r="AZ679" s="25"/>
      <c r="BA679" s="25"/>
    </row>
    <row r="680" spans="3:53" s="76" customFormat="1" ht="13" customHeight="1" x14ac:dyDescent="0.4">
      <c r="C680" s="78"/>
      <c r="D680" s="73"/>
      <c r="E680" s="73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25"/>
      <c r="AZ680" s="25"/>
      <c r="BA680" s="25"/>
    </row>
    <row r="681" spans="3:53" s="76" customFormat="1" ht="13" customHeight="1" x14ac:dyDescent="0.4">
      <c r="C681" s="78"/>
      <c r="D681" s="73"/>
      <c r="E681" s="73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25"/>
      <c r="AZ681" s="25"/>
      <c r="BA681" s="25"/>
    </row>
    <row r="682" spans="3:53" s="76" customFormat="1" ht="13" customHeight="1" x14ac:dyDescent="0.4">
      <c r="C682" s="78"/>
      <c r="D682" s="73"/>
      <c r="E682" s="73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25"/>
      <c r="AZ682" s="25"/>
      <c r="BA682" s="25"/>
    </row>
    <row r="683" spans="3:53" s="76" customFormat="1" ht="13" customHeight="1" x14ac:dyDescent="0.4">
      <c r="C683" s="78"/>
      <c r="D683" s="73"/>
      <c r="E683" s="73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25"/>
      <c r="AZ683" s="25"/>
      <c r="BA683" s="25"/>
    </row>
    <row r="684" spans="3:53" s="76" customFormat="1" ht="13" customHeight="1" x14ac:dyDescent="0.4">
      <c r="C684" s="78"/>
      <c r="D684" s="73"/>
      <c r="E684" s="73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25"/>
      <c r="AZ684" s="25"/>
      <c r="BA684" s="25"/>
    </row>
    <row r="685" spans="3:53" s="76" customFormat="1" ht="13" customHeight="1" x14ac:dyDescent="0.4">
      <c r="C685" s="78"/>
      <c r="D685" s="73"/>
      <c r="E685" s="73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25"/>
      <c r="AZ685" s="25"/>
      <c r="BA685" s="25"/>
    </row>
    <row r="686" spans="3:53" s="76" customFormat="1" ht="13" customHeight="1" x14ac:dyDescent="0.4">
      <c r="C686" s="78"/>
      <c r="D686" s="73"/>
      <c r="E686" s="73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25"/>
      <c r="AZ686" s="25"/>
      <c r="BA686" s="25"/>
    </row>
    <row r="687" spans="3:53" s="76" customFormat="1" ht="13" customHeight="1" x14ac:dyDescent="0.4">
      <c r="C687" s="78"/>
      <c r="D687" s="73"/>
      <c r="E687" s="73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25"/>
      <c r="AZ687" s="25"/>
      <c r="BA687" s="25"/>
    </row>
    <row r="688" spans="3:53" s="76" customFormat="1" ht="13" customHeight="1" x14ac:dyDescent="0.4">
      <c r="C688" s="78"/>
      <c r="D688" s="73"/>
      <c r="E688" s="73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25"/>
      <c r="AZ688" s="25"/>
      <c r="BA688" s="25"/>
    </row>
    <row r="689" spans="3:53" s="76" customFormat="1" ht="13" customHeight="1" x14ac:dyDescent="0.4">
      <c r="C689" s="87"/>
      <c r="D689" s="73"/>
      <c r="E689" s="73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25"/>
      <c r="AZ689" s="25"/>
      <c r="BA689" s="25"/>
    </row>
    <row r="690" spans="3:53" s="76" customFormat="1" ht="18" customHeight="1" x14ac:dyDescent="0.45">
      <c r="C690" s="77"/>
      <c r="D690" s="89"/>
      <c r="E690" s="8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3:53" s="76" customFormat="1" ht="13" customHeight="1" x14ac:dyDescent="0.4">
      <c r="C691" s="78"/>
      <c r="D691" s="73"/>
      <c r="E691" s="73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25"/>
      <c r="AZ691" s="25"/>
      <c r="BA691" s="25"/>
    </row>
    <row r="692" spans="3:53" s="76" customFormat="1" ht="13" customHeight="1" x14ac:dyDescent="0.4">
      <c r="C692" s="78"/>
      <c r="D692" s="73"/>
      <c r="E692" s="73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25"/>
      <c r="AZ692" s="25"/>
      <c r="BA692" s="25"/>
    </row>
    <row r="693" spans="3:53" s="76" customFormat="1" ht="13" customHeight="1" x14ac:dyDescent="0.4">
      <c r="C693" s="78"/>
      <c r="D693" s="73"/>
      <c r="E693" s="73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25"/>
      <c r="AZ693" s="25"/>
      <c r="BA693" s="25"/>
    </row>
    <row r="694" spans="3:53" s="76" customFormat="1" ht="13" customHeight="1" x14ac:dyDescent="0.4">
      <c r="C694" s="78"/>
      <c r="D694" s="73"/>
      <c r="E694" s="73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25"/>
      <c r="AZ694" s="25"/>
      <c r="BA694" s="25"/>
    </row>
    <row r="695" spans="3:53" s="76" customFormat="1" ht="13" customHeight="1" x14ac:dyDescent="0.4">
      <c r="C695" s="78"/>
      <c r="D695" s="73"/>
      <c r="E695" s="73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25"/>
      <c r="AZ695" s="25"/>
      <c r="BA695" s="25"/>
    </row>
    <row r="696" spans="3:53" s="76" customFormat="1" ht="13" customHeight="1" x14ac:dyDescent="0.4">
      <c r="C696" s="78"/>
      <c r="D696" s="73"/>
      <c r="E696" s="73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25"/>
      <c r="AZ696" s="25"/>
      <c r="BA696" s="25"/>
    </row>
    <row r="697" spans="3:53" s="76" customFormat="1" ht="13" customHeight="1" x14ac:dyDescent="0.4">
      <c r="C697" s="78"/>
      <c r="D697" s="73"/>
      <c r="E697" s="73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25"/>
      <c r="AZ697" s="25"/>
      <c r="BA697" s="25"/>
    </row>
    <row r="698" spans="3:53" s="76" customFormat="1" ht="13" customHeight="1" x14ac:dyDescent="0.4">
      <c r="C698" s="78"/>
      <c r="D698" s="73"/>
      <c r="E698" s="73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25"/>
      <c r="AZ698" s="25"/>
      <c r="BA698" s="25"/>
    </row>
    <row r="699" spans="3:53" s="76" customFormat="1" ht="13" customHeight="1" x14ac:dyDescent="0.4">
      <c r="C699" s="78"/>
      <c r="D699" s="73"/>
      <c r="E699" s="73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25"/>
      <c r="AZ699" s="25"/>
      <c r="BA699" s="25"/>
    </row>
    <row r="700" spans="3:53" s="76" customFormat="1" ht="13" customHeight="1" x14ac:dyDescent="0.4">
      <c r="C700" s="78"/>
      <c r="D700" s="73"/>
      <c r="E700" s="73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25"/>
      <c r="AZ700" s="25"/>
      <c r="BA700" s="25"/>
    </row>
    <row r="701" spans="3:53" s="76" customFormat="1" ht="13" customHeight="1" x14ac:dyDescent="0.4">
      <c r="C701" s="78"/>
      <c r="D701" s="73"/>
      <c r="E701" s="73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25"/>
      <c r="AZ701" s="25"/>
      <c r="BA701" s="25"/>
    </row>
    <row r="702" spans="3:53" s="76" customFormat="1" ht="13" customHeight="1" x14ac:dyDescent="0.4">
      <c r="C702" s="87"/>
      <c r="D702" s="73"/>
      <c r="E702" s="73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25"/>
      <c r="AZ702" s="25"/>
      <c r="BA702" s="25"/>
    </row>
    <row r="703" spans="3:53" s="76" customFormat="1" ht="18" customHeight="1" x14ac:dyDescent="0.45">
      <c r="C703" s="77"/>
      <c r="D703" s="89"/>
      <c r="E703" s="8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3:53" s="76" customFormat="1" ht="13" customHeight="1" x14ac:dyDescent="0.4">
      <c r="C704" s="78"/>
      <c r="D704" s="73"/>
      <c r="E704" s="73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25"/>
      <c r="AZ704" s="25"/>
      <c r="BA704" s="25"/>
    </row>
    <row r="705" spans="3:53" s="76" customFormat="1" ht="13" customHeight="1" x14ac:dyDescent="0.4">
      <c r="C705" s="78"/>
      <c r="D705" s="73"/>
      <c r="E705" s="73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25"/>
      <c r="AZ705" s="25"/>
      <c r="BA705" s="25"/>
    </row>
    <row r="706" spans="3:53" s="76" customFormat="1" ht="13" customHeight="1" x14ac:dyDescent="0.4">
      <c r="C706" s="78"/>
      <c r="D706" s="73"/>
      <c r="E706" s="73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25"/>
      <c r="AZ706" s="25"/>
      <c r="BA706" s="25"/>
    </row>
    <row r="707" spans="3:53" s="76" customFormat="1" ht="13" customHeight="1" x14ac:dyDescent="0.4">
      <c r="C707" s="78"/>
      <c r="D707" s="73"/>
      <c r="E707" s="73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25"/>
      <c r="AZ707" s="25"/>
      <c r="BA707" s="25"/>
    </row>
    <row r="708" spans="3:53" s="76" customFormat="1" ht="13" customHeight="1" x14ac:dyDescent="0.4">
      <c r="C708" s="78"/>
      <c r="D708" s="73"/>
      <c r="E708" s="73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25"/>
      <c r="AZ708" s="25"/>
      <c r="BA708" s="25"/>
    </row>
    <row r="709" spans="3:53" s="76" customFormat="1" ht="13" customHeight="1" x14ac:dyDescent="0.4">
      <c r="C709" s="78"/>
      <c r="D709" s="73"/>
      <c r="E709" s="73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25"/>
      <c r="AZ709" s="25"/>
      <c r="BA709" s="25"/>
    </row>
    <row r="710" spans="3:53" s="76" customFormat="1" ht="13" customHeight="1" x14ac:dyDescent="0.4">
      <c r="C710" s="78"/>
      <c r="D710" s="73"/>
      <c r="E710" s="73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25"/>
      <c r="AZ710" s="25"/>
      <c r="BA710" s="25"/>
    </row>
    <row r="711" spans="3:53" s="76" customFormat="1" ht="13" customHeight="1" x14ac:dyDescent="0.4">
      <c r="C711" s="78"/>
      <c r="D711" s="73"/>
      <c r="E711" s="73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25"/>
      <c r="AZ711" s="25"/>
      <c r="BA711" s="25"/>
    </row>
    <row r="712" spans="3:53" s="76" customFormat="1" ht="13" customHeight="1" x14ac:dyDescent="0.4">
      <c r="C712" s="78"/>
      <c r="D712" s="73"/>
      <c r="E712" s="73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25"/>
      <c r="AZ712" s="25"/>
      <c r="BA712" s="25"/>
    </row>
    <row r="713" spans="3:53" s="76" customFormat="1" ht="13" customHeight="1" x14ac:dyDescent="0.4">
      <c r="C713" s="78"/>
      <c r="D713" s="73"/>
      <c r="E713" s="73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25"/>
      <c r="AZ713" s="25"/>
      <c r="BA713" s="25"/>
    </row>
    <row r="714" spans="3:53" s="76" customFormat="1" ht="13" customHeight="1" x14ac:dyDescent="0.4">
      <c r="C714" s="78"/>
      <c r="D714" s="73"/>
      <c r="E714" s="73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25"/>
      <c r="AZ714" s="25"/>
      <c r="BA714" s="25"/>
    </row>
    <row r="715" spans="3:53" s="76" customFormat="1" ht="13" customHeight="1" x14ac:dyDescent="0.4">
      <c r="C715" s="87"/>
      <c r="D715" s="73"/>
      <c r="E715" s="73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25"/>
      <c r="AZ715" s="25"/>
      <c r="BA715" s="25"/>
    </row>
    <row r="716" spans="3:53" s="76" customFormat="1" ht="18" customHeight="1" x14ac:dyDescent="0.45">
      <c r="C716" s="77"/>
      <c r="D716" s="89"/>
      <c r="E716" s="8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</row>
    <row r="717" spans="3:53" s="76" customFormat="1" ht="13" customHeight="1" x14ac:dyDescent="0.4">
      <c r="C717" s="78"/>
      <c r="D717" s="73"/>
      <c r="E717" s="73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25"/>
      <c r="AZ717" s="25"/>
      <c r="BA717" s="25"/>
    </row>
    <row r="718" spans="3:53" s="76" customFormat="1" ht="13" customHeight="1" x14ac:dyDescent="0.4">
      <c r="C718" s="78"/>
      <c r="D718" s="73"/>
      <c r="E718" s="73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25"/>
      <c r="AZ718" s="25"/>
      <c r="BA718" s="25"/>
    </row>
    <row r="719" spans="3:53" s="76" customFormat="1" ht="13" customHeight="1" x14ac:dyDescent="0.4">
      <c r="C719" s="78"/>
      <c r="D719" s="73"/>
      <c r="E719" s="73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25"/>
      <c r="AZ719" s="25"/>
      <c r="BA719" s="25"/>
    </row>
    <row r="720" spans="3:53" s="76" customFormat="1" ht="13" customHeight="1" x14ac:dyDescent="0.4">
      <c r="C720" s="78"/>
      <c r="D720" s="73"/>
      <c r="E720" s="73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25"/>
      <c r="AZ720" s="25"/>
      <c r="BA720" s="25"/>
    </row>
    <row r="721" spans="3:53" s="76" customFormat="1" ht="13" customHeight="1" x14ac:dyDescent="0.4">
      <c r="C721" s="78"/>
      <c r="D721" s="73"/>
      <c r="E721" s="73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25"/>
      <c r="AZ721" s="25"/>
      <c r="BA721" s="25"/>
    </row>
    <row r="722" spans="3:53" s="76" customFormat="1" ht="13" customHeight="1" x14ac:dyDescent="0.4">
      <c r="C722" s="78"/>
      <c r="D722" s="73"/>
      <c r="E722" s="73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25"/>
      <c r="AZ722" s="25"/>
      <c r="BA722" s="25"/>
    </row>
    <row r="723" spans="3:53" s="76" customFormat="1" ht="13" customHeight="1" x14ac:dyDescent="0.4">
      <c r="C723" s="78"/>
      <c r="D723" s="73"/>
      <c r="E723" s="73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25"/>
      <c r="AZ723" s="25"/>
      <c r="BA723" s="25"/>
    </row>
    <row r="724" spans="3:53" s="76" customFormat="1" ht="13" customHeight="1" x14ac:dyDescent="0.4">
      <c r="C724" s="78"/>
      <c r="D724" s="73"/>
      <c r="E724" s="73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25"/>
      <c r="AZ724" s="25"/>
      <c r="BA724" s="25"/>
    </row>
    <row r="725" spans="3:53" s="76" customFormat="1" ht="13" customHeight="1" x14ac:dyDescent="0.4">
      <c r="C725" s="78"/>
      <c r="D725" s="73"/>
      <c r="E725" s="73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25"/>
      <c r="AZ725" s="25"/>
      <c r="BA725" s="25"/>
    </row>
    <row r="726" spans="3:53" s="76" customFormat="1" ht="13" customHeight="1" x14ac:dyDescent="0.4">
      <c r="C726" s="78"/>
      <c r="D726" s="73"/>
      <c r="E726" s="73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25"/>
      <c r="AZ726" s="25"/>
      <c r="BA726" s="25"/>
    </row>
    <row r="727" spans="3:53" s="76" customFormat="1" ht="13" customHeight="1" x14ac:dyDescent="0.4">
      <c r="C727" s="78"/>
      <c r="D727" s="73"/>
      <c r="E727" s="73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25"/>
      <c r="AZ727" s="25"/>
      <c r="BA727" s="25"/>
    </row>
    <row r="728" spans="3:53" s="76" customFormat="1" ht="13" customHeight="1" x14ac:dyDescent="0.4">
      <c r="C728" s="87"/>
      <c r="D728" s="73"/>
      <c r="E728" s="73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25"/>
      <c r="AZ728" s="25"/>
      <c r="BA728" s="25"/>
    </row>
    <row r="729" spans="3:53" s="76" customFormat="1" x14ac:dyDescent="0.4">
      <c r="C729" s="81"/>
      <c r="D729" s="73"/>
      <c r="E729" s="73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</row>
    <row r="730" spans="3:53" s="76" customFormat="1" x14ac:dyDescent="0.4">
      <c r="C730" s="81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</row>
    <row r="731" spans="3:53" s="76" customFormat="1" x14ac:dyDescent="0.4">
      <c r="C731" s="81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</row>
    <row r="732" spans="3:53" s="76" customFormat="1" x14ac:dyDescent="0.4">
      <c r="C732" s="81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</row>
    <row r="733" spans="3:53" s="76" customFormat="1" x14ac:dyDescent="0.4">
      <c r="C733" s="81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</row>
    <row r="734" spans="3:53" s="76" customFormat="1" x14ac:dyDescent="0.4">
      <c r="C734" s="81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</row>
    <row r="735" spans="3:53" s="76" customFormat="1" x14ac:dyDescent="0.4">
      <c r="C735" s="81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</row>
    <row r="736" spans="3:53" s="76" customFormat="1" x14ac:dyDescent="0.4">
      <c r="C736" s="81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</row>
    <row r="737" spans="3:53" s="76" customFormat="1" x14ac:dyDescent="0.4">
      <c r="C737" s="81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</row>
    <row r="738" spans="3:53" s="76" customFormat="1" x14ac:dyDescent="0.4">
      <c r="C738" s="81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</row>
    <row r="739" spans="3:53" s="76" customFormat="1" x14ac:dyDescent="0.4">
      <c r="C739" s="81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</row>
    <row r="740" spans="3:53" s="76" customFormat="1" x14ac:dyDescent="0.4">
      <c r="C740" s="81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</row>
    <row r="741" spans="3:53" s="76" customFormat="1" x14ac:dyDescent="0.4">
      <c r="C741" s="81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</row>
    <row r="742" spans="3:53" s="76" customFormat="1" x14ac:dyDescent="0.4">
      <c r="C742" s="81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</row>
    <row r="743" spans="3:53" s="76" customFormat="1" x14ac:dyDescent="0.4">
      <c r="C743" s="81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</row>
    <row r="744" spans="3:53" s="76" customFormat="1" x14ac:dyDescent="0.4">
      <c r="C744" s="81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</row>
    <row r="745" spans="3:53" s="76" customFormat="1" x14ac:dyDescent="0.4">
      <c r="C745" s="81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</row>
    <row r="746" spans="3:53" s="76" customFormat="1" x14ac:dyDescent="0.4">
      <c r="C746" s="81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</row>
    <row r="747" spans="3:53" s="76" customFormat="1" x14ac:dyDescent="0.4">
      <c r="C747" s="81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</row>
    <row r="748" spans="3:53" s="76" customFormat="1" x14ac:dyDescent="0.4">
      <c r="C748" s="81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</row>
    <row r="749" spans="3:53" s="76" customFormat="1" x14ac:dyDescent="0.4">
      <c r="C749" s="81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</row>
    <row r="750" spans="3:53" s="76" customFormat="1" x14ac:dyDescent="0.4">
      <c r="C750" s="81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</row>
    <row r="751" spans="3:53" s="76" customFormat="1" x14ac:dyDescent="0.4">
      <c r="C751" s="81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</row>
    <row r="752" spans="3:53" s="76" customFormat="1" x14ac:dyDescent="0.4">
      <c r="C752" s="81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</row>
    <row r="753" spans="3:53" s="76" customFormat="1" x14ac:dyDescent="0.4">
      <c r="C753" s="81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</row>
    <row r="754" spans="3:53" s="76" customFormat="1" x14ac:dyDescent="0.4">
      <c r="C754" s="81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</row>
    <row r="755" spans="3:53" s="76" customFormat="1" x14ac:dyDescent="0.4">
      <c r="C755" s="81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</row>
    <row r="756" spans="3:53" s="76" customFormat="1" ht="24.75" customHeight="1" x14ac:dyDescent="0.5">
      <c r="C756" s="82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</row>
    <row r="757" spans="3:53" s="76" customFormat="1" ht="37.5" customHeight="1" x14ac:dyDescent="0.45">
      <c r="C757" s="83"/>
      <c r="D757" s="88"/>
      <c r="E757" s="88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</row>
    <row r="758" spans="3:53" s="92" customFormat="1" ht="31.5" customHeight="1" x14ac:dyDescent="0.4">
      <c r="C758" s="90"/>
      <c r="D758" s="91"/>
      <c r="E758" s="91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</row>
    <row r="759" spans="3:53" s="92" customFormat="1" ht="13" customHeight="1" x14ac:dyDescent="0.4">
      <c r="C759" s="72"/>
      <c r="D759" s="93"/>
      <c r="E759" s="93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79"/>
      <c r="AY759" s="25"/>
      <c r="AZ759" s="25"/>
      <c r="BA759" s="25"/>
    </row>
    <row r="760" spans="3:53" s="92" customFormat="1" ht="13" customHeight="1" x14ac:dyDescent="0.4">
      <c r="C760" s="72"/>
      <c r="D760" s="93"/>
      <c r="E760" s="93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79"/>
      <c r="AY760" s="25"/>
      <c r="AZ760" s="25"/>
      <c r="BA760" s="25"/>
    </row>
    <row r="761" spans="3:53" s="92" customFormat="1" ht="13" customHeight="1" x14ac:dyDescent="0.4">
      <c r="C761" s="72"/>
      <c r="D761" s="93"/>
      <c r="E761" s="93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79"/>
      <c r="AY761" s="25"/>
      <c r="AZ761" s="25"/>
      <c r="BA761" s="25"/>
    </row>
    <row r="762" spans="3:53" s="92" customFormat="1" ht="13" customHeight="1" x14ac:dyDescent="0.4">
      <c r="C762" s="72"/>
      <c r="D762" s="93"/>
      <c r="E762" s="93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79"/>
      <c r="AY762" s="25"/>
      <c r="AZ762" s="25"/>
      <c r="BA762" s="25"/>
    </row>
    <row r="763" spans="3:53" s="92" customFormat="1" ht="13" customHeight="1" x14ac:dyDescent="0.4">
      <c r="C763" s="78"/>
      <c r="D763" s="93"/>
      <c r="E763" s="93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79"/>
      <c r="AY763" s="25"/>
      <c r="AZ763" s="25"/>
      <c r="BA763" s="25"/>
    </row>
    <row r="764" spans="3:53" s="92" customFormat="1" ht="13" customHeight="1" x14ac:dyDescent="0.4">
      <c r="C764" s="78"/>
      <c r="D764" s="93"/>
      <c r="E764" s="93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79"/>
      <c r="AY764" s="25"/>
      <c r="AZ764" s="25"/>
      <c r="BA764" s="25"/>
    </row>
    <row r="765" spans="3:53" s="92" customFormat="1" ht="13" customHeight="1" x14ac:dyDescent="0.4">
      <c r="C765" s="78"/>
      <c r="D765" s="93"/>
      <c r="E765" s="93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79"/>
      <c r="AY765" s="25"/>
      <c r="AZ765" s="25"/>
      <c r="BA765" s="25"/>
    </row>
    <row r="766" spans="3:53" s="92" customFormat="1" ht="13" customHeight="1" x14ac:dyDescent="0.4">
      <c r="C766" s="78"/>
      <c r="D766" s="93"/>
      <c r="E766" s="93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79"/>
      <c r="AY766" s="25"/>
      <c r="AZ766" s="25"/>
      <c r="BA766" s="25"/>
    </row>
    <row r="767" spans="3:53" s="92" customFormat="1" ht="13" customHeight="1" x14ac:dyDescent="0.4">
      <c r="C767" s="78"/>
      <c r="D767" s="93"/>
      <c r="E767" s="93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79"/>
      <c r="AY767" s="25"/>
      <c r="AZ767" s="25"/>
      <c r="BA767" s="25"/>
    </row>
    <row r="768" spans="3:53" s="92" customFormat="1" ht="13" customHeight="1" x14ac:dyDescent="0.4">
      <c r="C768" s="78"/>
      <c r="D768" s="93"/>
      <c r="E768" s="93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79"/>
      <c r="AY768" s="25"/>
      <c r="AZ768" s="25"/>
      <c r="BA768" s="25"/>
    </row>
    <row r="769" spans="3:53" s="92" customFormat="1" ht="13" customHeight="1" x14ac:dyDescent="0.4">
      <c r="C769" s="78"/>
      <c r="D769" s="93"/>
      <c r="E769" s="93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79"/>
      <c r="AY769" s="25"/>
      <c r="AZ769" s="25"/>
      <c r="BA769" s="25"/>
    </row>
    <row r="770" spans="3:53" s="92" customFormat="1" ht="13" customHeight="1" x14ac:dyDescent="0.4">
      <c r="C770" s="78"/>
      <c r="D770" s="93"/>
      <c r="E770" s="93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79"/>
      <c r="AY770" s="25"/>
      <c r="AZ770" s="25"/>
      <c r="BA770" s="25"/>
    </row>
    <row r="771" spans="3:53" s="92" customFormat="1" ht="13" customHeight="1" x14ac:dyDescent="0.4">
      <c r="C771" s="78"/>
      <c r="D771" s="93"/>
      <c r="E771" s="93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79"/>
      <c r="AY771" s="25"/>
      <c r="AZ771" s="25"/>
      <c r="BA771" s="25"/>
    </row>
    <row r="772" spans="3:53" s="92" customFormat="1" ht="13" customHeight="1" x14ac:dyDescent="0.4">
      <c r="C772" s="78"/>
      <c r="D772" s="93"/>
      <c r="E772" s="93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79"/>
      <c r="AY772" s="25"/>
      <c r="AZ772" s="25"/>
      <c r="BA772" s="25"/>
    </row>
    <row r="773" spans="3:53" s="92" customFormat="1" ht="13" customHeight="1" x14ac:dyDescent="0.4">
      <c r="C773" s="78"/>
      <c r="D773" s="93"/>
      <c r="E773" s="93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79"/>
      <c r="AY773" s="25"/>
      <c r="AZ773" s="25"/>
      <c r="BA773" s="25"/>
    </row>
    <row r="774" spans="3:53" s="92" customFormat="1" ht="13" customHeight="1" x14ac:dyDescent="0.4">
      <c r="C774" s="78"/>
      <c r="D774" s="93"/>
      <c r="E774" s="93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79"/>
      <c r="AY774" s="25"/>
      <c r="AZ774" s="25"/>
      <c r="BA774" s="25"/>
    </row>
    <row r="775" spans="3:53" s="92" customFormat="1" ht="13" customHeight="1" x14ac:dyDescent="0.4">
      <c r="C775" s="78"/>
      <c r="D775" s="93"/>
      <c r="E775" s="93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79"/>
      <c r="AY775" s="25"/>
      <c r="AZ775" s="25"/>
      <c r="BA775" s="25"/>
    </row>
    <row r="776" spans="3:53" s="92" customFormat="1" ht="13" customHeight="1" x14ac:dyDescent="0.4">
      <c r="C776" s="78"/>
      <c r="D776" s="93"/>
      <c r="E776" s="93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79"/>
      <c r="AY776" s="25"/>
      <c r="AZ776" s="25"/>
      <c r="BA776" s="25"/>
    </row>
    <row r="777" spans="3:53" s="92" customFormat="1" ht="13" customHeight="1" x14ac:dyDescent="0.4">
      <c r="C777" s="78"/>
      <c r="D777" s="93"/>
      <c r="E777" s="93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79"/>
      <c r="AY777" s="25"/>
      <c r="AZ777" s="25"/>
      <c r="BA777" s="25"/>
    </row>
    <row r="778" spans="3:53" s="92" customFormat="1" ht="13" customHeight="1" x14ac:dyDescent="0.4">
      <c r="C778" s="78"/>
      <c r="D778" s="93"/>
      <c r="E778" s="93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79"/>
      <c r="AY778" s="25"/>
      <c r="AZ778" s="25"/>
      <c r="BA778" s="25"/>
    </row>
    <row r="779" spans="3:53" s="92" customFormat="1" ht="13" customHeight="1" x14ac:dyDescent="0.4">
      <c r="C779" s="78"/>
      <c r="D779" s="93"/>
      <c r="E779" s="93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79"/>
      <c r="AY779" s="25"/>
      <c r="AZ779" s="25"/>
      <c r="BA779" s="25"/>
    </row>
    <row r="780" spans="3:53" s="92" customFormat="1" ht="13" customHeight="1" x14ac:dyDescent="0.4">
      <c r="C780" s="78"/>
      <c r="D780" s="93"/>
      <c r="E780" s="93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79"/>
      <c r="AY780" s="25"/>
      <c r="AZ780" s="25"/>
      <c r="BA780" s="25"/>
    </row>
    <row r="781" spans="3:53" s="92" customFormat="1" ht="13" customHeight="1" x14ac:dyDescent="0.4">
      <c r="C781" s="78"/>
      <c r="D781" s="93"/>
      <c r="E781" s="93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79"/>
      <c r="AY781" s="25"/>
      <c r="AZ781" s="25"/>
      <c r="BA781" s="25"/>
    </row>
    <row r="782" spans="3:53" s="92" customFormat="1" ht="13" customHeight="1" x14ac:dyDescent="0.4">
      <c r="C782" s="78"/>
      <c r="D782" s="93"/>
      <c r="E782" s="93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79"/>
      <c r="AY782" s="25"/>
      <c r="AZ782" s="25"/>
      <c r="BA782" s="25"/>
    </row>
    <row r="783" spans="3:53" s="92" customFormat="1" ht="13" customHeight="1" x14ac:dyDescent="0.4">
      <c r="C783" s="78"/>
      <c r="D783" s="93"/>
      <c r="E783" s="93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</row>
    <row r="784" spans="3:53" s="92" customFormat="1" ht="13" customHeight="1" x14ac:dyDescent="0.4">
      <c r="C784" s="78"/>
      <c r="D784" s="93"/>
      <c r="E784" s="93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</row>
    <row r="785" spans="3:53" s="92" customFormat="1" ht="13" customHeight="1" x14ac:dyDescent="0.4">
      <c r="C785" s="78"/>
      <c r="D785" s="93"/>
      <c r="E785" s="93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</row>
    <row r="786" spans="3:53" s="92" customFormat="1" ht="13" customHeight="1" x14ac:dyDescent="0.4">
      <c r="C786" s="78"/>
      <c r="D786" s="93"/>
      <c r="E786" s="93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</row>
    <row r="787" spans="3:53" s="92" customFormat="1" ht="13" customHeight="1" x14ac:dyDescent="0.4">
      <c r="C787" s="78"/>
      <c r="D787" s="91"/>
      <c r="E787" s="91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</row>
    <row r="788" spans="3:53" s="92" customFormat="1" ht="18" customHeight="1" x14ac:dyDescent="0.4">
      <c r="C788" s="90"/>
      <c r="D788" s="91"/>
      <c r="E788" s="91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</row>
    <row r="789" spans="3:53" s="92" customFormat="1" ht="13" customHeight="1" x14ac:dyDescent="0.4">
      <c r="C789" s="72"/>
      <c r="D789" s="93"/>
      <c r="E789" s="93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79"/>
      <c r="AY789" s="25"/>
      <c r="AZ789" s="25"/>
      <c r="BA789" s="25"/>
    </row>
    <row r="790" spans="3:53" s="92" customFormat="1" ht="13" customHeight="1" x14ac:dyDescent="0.4">
      <c r="C790" s="72"/>
      <c r="D790" s="93"/>
      <c r="E790" s="93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79"/>
      <c r="AY790" s="25"/>
      <c r="AZ790" s="25"/>
      <c r="BA790" s="25"/>
    </row>
    <row r="791" spans="3:53" s="92" customFormat="1" ht="13" customHeight="1" x14ac:dyDescent="0.4">
      <c r="C791" s="72"/>
      <c r="D791" s="93"/>
      <c r="E791" s="93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79"/>
      <c r="AY791" s="25"/>
      <c r="AZ791" s="25"/>
      <c r="BA791" s="25"/>
    </row>
    <row r="792" spans="3:53" s="92" customFormat="1" ht="13" customHeight="1" x14ac:dyDescent="0.4">
      <c r="C792" s="72"/>
      <c r="D792" s="93"/>
      <c r="E792" s="93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79"/>
      <c r="AY792" s="25"/>
      <c r="AZ792" s="25"/>
      <c r="BA792" s="25"/>
    </row>
    <row r="793" spans="3:53" s="92" customFormat="1" ht="13" customHeight="1" x14ac:dyDescent="0.4">
      <c r="C793" s="78"/>
      <c r="D793" s="93"/>
      <c r="E793" s="93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79"/>
      <c r="AY793" s="25"/>
      <c r="AZ793" s="25"/>
      <c r="BA793" s="25"/>
    </row>
    <row r="794" spans="3:53" s="92" customFormat="1" ht="13" customHeight="1" x14ac:dyDescent="0.4">
      <c r="C794" s="78"/>
      <c r="D794" s="93"/>
      <c r="E794" s="93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79"/>
      <c r="AY794" s="25"/>
      <c r="AZ794" s="25"/>
      <c r="BA794" s="25"/>
    </row>
    <row r="795" spans="3:53" s="92" customFormat="1" ht="13" customHeight="1" x14ac:dyDescent="0.4">
      <c r="C795" s="78"/>
      <c r="D795" s="93"/>
      <c r="E795" s="93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79"/>
      <c r="AY795" s="25"/>
      <c r="AZ795" s="25"/>
      <c r="BA795" s="25"/>
    </row>
    <row r="796" spans="3:53" s="92" customFormat="1" ht="13" customHeight="1" x14ac:dyDescent="0.4">
      <c r="C796" s="78"/>
      <c r="D796" s="93"/>
      <c r="E796" s="93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79"/>
      <c r="AY796" s="25"/>
      <c r="AZ796" s="25"/>
      <c r="BA796" s="25"/>
    </row>
    <row r="797" spans="3:53" s="92" customFormat="1" ht="13" customHeight="1" x14ac:dyDescent="0.4">
      <c r="C797" s="78"/>
      <c r="D797" s="93"/>
      <c r="E797" s="93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79"/>
      <c r="AY797" s="25"/>
      <c r="AZ797" s="25"/>
      <c r="BA797" s="25"/>
    </row>
    <row r="798" spans="3:53" s="92" customFormat="1" ht="13" customHeight="1" x14ac:dyDescent="0.4">
      <c r="C798" s="78"/>
      <c r="D798" s="93"/>
      <c r="E798" s="93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79"/>
      <c r="AY798" s="25"/>
      <c r="AZ798" s="25"/>
      <c r="BA798" s="25"/>
    </row>
    <row r="799" spans="3:53" s="92" customFormat="1" ht="13" customHeight="1" x14ac:dyDescent="0.4">
      <c r="C799" s="78"/>
      <c r="D799" s="93"/>
      <c r="E799" s="93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79"/>
      <c r="AY799" s="25"/>
      <c r="AZ799" s="25"/>
      <c r="BA799" s="25"/>
    </row>
    <row r="800" spans="3:53" s="92" customFormat="1" ht="13" customHeight="1" x14ac:dyDescent="0.4">
      <c r="C800" s="78"/>
      <c r="D800" s="93"/>
      <c r="E800" s="93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79"/>
      <c r="AY800" s="25"/>
      <c r="AZ800" s="25"/>
      <c r="BA800" s="25"/>
    </row>
    <row r="801" spans="3:53" s="92" customFormat="1" ht="13" customHeight="1" x14ac:dyDescent="0.4">
      <c r="C801" s="78"/>
      <c r="D801" s="93"/>
      <c r="E801" s="93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79"/>
      <c r="AY801" s="25"/>
      <c r="AZ801" s="25"/>
      <c r="BA801" s="25"/>
    </row>
    <row r="802" spans="3:53" s="92" customFormat="1" ht="13" customHeight="1" x14ac:dyDescent="0.4">
      <c r="C802" s="78"/>
      <c r="D802" s="93"/>
      <c r="E802" s="93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79"/>
      <c r="AY802" s="25"/>
      <c r="AZ802" s="25"/>
      <c r="BA802" s="25"/>
    </row>
    <row r="803" spans="3:53" s="92" customFormat="1" ht="13" customHeight="1" x14ac:dyDescent="0.4">
      <c r="C803" s="78"/>
      <c r="D803" s="93"/>
      <c r="E803" s="93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79"/>
      <c r="AY803" s="25"/>
      <c r="AZ803" s="25"/>
      <c r="BA803" s="25"/>
    </row>
    <row r="804" spans="3:53" s="92" customFormat="1" ht="13" customHeight="1" x14ac:dyDescent="0.4">
      <c r="C804" s="78"/>
      <c r="D804" s="93"/>
      <c r="E804" s="93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79"/>
      <c r="AY804" s="25"/>
      <c r="AZ804" s="25"/>
      <c r="BA804" s="25"/>
    </row>
    <row r="805" spans="3:53" s="92" customFormat="1" ht="13" customHeight="1" x14ac:dyDescent="0.4">
      <c r="C805" s="78"/>
      <c r="D805" s="93"/>
      <c r="E805" s="93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79"/>
      <c r="AY805" s="25"/>
      <c r="AZ805" s="25"/>
      <c r="BA805" s="25"/>
    </row>
    <row r="806" spans="3:53" s="92" customFormat="1" ht="13" customHeight="1" x14ac:dyDescent="0.4">
      <c r="C806" s="78"/>
      <c r="D806" s="93"/>
      <c r="E806" s="93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79"/>
      <c r="AY806" s="25"/>
      <c r="AZ806" s="25"/>
      <c r="BA806" s="25"/>
    </row>
    <row r="807" spans="3:53" s="92" customFormat="1" ht="13" customHeight="1" x14ac:dyDescent="0.4">
      <c r="C807" s="78"/>
      <c r="D807" s="93"/>
      <c r="E807" s="93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79"/>
      <c r="AY807" s="25"/>
      <c r="AZ807" s="25"/>
      <c r="BA807" s="25"/>
    </row>
    <row r="808" spans="3:53" s="92" customFormat="1" ht="13" customHeight="1" x14ac:dyDescent="0.4">
      <c r="C808" s="78"/>
      <c r="D808" s="93"/>
      <c r="E808" s="93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79"/>
      <c r="AY808" s="25"/>
      <c r="AZ808" s="25"/>
      <c r="BA808" s="25"/>
    </row>
    <row r="809" spans="3:53" s="92" customFormat="1" ht="13" customHeight="1" x14ac:dyDescent="0.4">
      <c r="C809" s="78"/>
      <c r="D809" s="93"/>
      <c r="E809" s="93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79"/>
      <c r="AY809" s="25"/>
      <c r="AZ809" s="25"/>
      <c r="BA809" s="25"/>
    </row>
    <row r="810" spans="3:53" s="92" customFormat="1" ht="13" customHeight="1" x14ac:dyDescent="0.4">
      <c r="C810" s="78"/>
      <c r="D810" s="93"/>
      <c r="E810" s="93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79"/>
      <c r="AY810" s="25"/>
      <c r="AZ810" s="25"/>
      <c r="BA810" s="25"/>
    </row>
    <row r="811" spans="3:53" s="92" customFormat="1" ht="13" customHeight="1" x14ac:dyDescent="0.4">
      <c r="C811" s="78"/>
      <c r="D811" s="93"/>
      <c r="E811" s="93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79"/>
      <c r="AY811" s="25"/>
      <c r="AZ811" s="25"/>
      <c r="BA811" s="25"/>
    </row>
    <row r="812" spans="3:53" s="92" customFormat="1" ht="13" customHeight="1" x14ac:dyDescent="0.4">
      <c r="C812" s="78"/>
      <c r="D812" s="93"/>
      <c r="E812" s="93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79"/>
      <c r="AY812" s="25"/>
      <c r="AZ812" s="25"/>
      <c r="BA812" s="25"/>
    </row>
    <row r="813" spans="3:53" s="92" customFormat="1" ht="13" customHeight="1" x14ac:dyDescent="0.4">
      <c r="C813" s="78"/>
      <c r="D813" s="93"/>
      <c r="E813" s="93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</row>
    <row r="814" spans="3:53" s="92" customFormat="1" ht="13" customHeight="1" x14ac:dyDescent="0.4">
      <c r="C814" s="78"/>
      <c r="D814" s="93"/>
      <c r="E814" s="93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</row>
    <row r="815" spans="3:53" s="92" customFormat="1" ht="13" customHeight="1" x14ac:dyDescent="0.4">
      <c r="C815" s="78"/>
      <c r="D815" s="93"/>
      <c r="E815" s="93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</row>
    <row r="816" spans="3:53" s="92" customFormat="1" ht="13" customHeight="1" x14ac:dyDescent="0.4">
      <c r="C816" s="78"/>
      <c r="D816" s="93"/>
      <c r="E816" s="93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</row>
    <row r="817" spans="3:53" s="76" customFormat="1" ht="42" customHeight="1" x14ac:dyDescent="0.5">
      <c r="C817" s="82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</row>
    <row r="818" spans="3:53" s="92" customFormat="1" ht="30.75" customHeight="1" x14ac:dyDescent="0.4">
      <c r="C818" s="90"/>
      <c r="D818" s="91"/>
      <c r="E818" s="91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</row>
    <row r="819" spans="3:53" s="92" customFormat="1" ht="13" customHeight="1" x14ac:dyDescent="0.4">
      <c r="C819" s="78"/>
      <c r="D819" s="93"/>
      <c r="E819" s="93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79"/>
      <c r="AY819" s="25"/>
      <c r="AZ819" s="25"/>
      <c r="BA819" s="25"/>
    </row>
    <row r="820" spans="3:53" s="92" customFormat="1" ht="13" customHeight="1" x14ac:dyDescent="0.4">
      <c r="C820" s="78"/>
      <c r="D820" s="93"/>
      <c r="E820" s="93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79"/>
      <c r="AY820" s="25"/>
      <c r="AZ820" s="25"/>
      <c r="BA820" s="25"/>
    </row>
    <row r="821" spans="3:53" s="92" customFormat="1" ht="13" customHeight="1" x14ac:dyDescent="0.4">
      <c r="C821" s="78"/>
      <c r="D821" s="93"/>
      <c r="E821" s="93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79"/>
      <c r="AY821" s="25"/>
      <c r="AZ821" s="25"/>
      <c r="BA821" s="25"/>
    </row>
    <row r="822" spans="3:53" s="92" customFormat="1" ht="13" customHeight="1" x14ac:dyDescent="0.4">
      <c r="C822" s="78"/>
      <c r="D822" s="93"/>
      <c r="E822" s="93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79"/>
      <c r="AY822" s="25"/>
      <c r="AZ822" s="25"/>
      <c r="BA822" s="25"/>
    </row>
    <row r="823" spans="3:53" s="92" customFormat="1" ht="13" customHeight="1" x14ac:dyDescent="0.4">
      <c r="C823" s="78"/>
      <c r="D823" s="93"/>
      <c r="E823" s="93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79"/>
      <c r="AY823" s="25"/>
      <c r="AZ823" s="25"/>
      <c r="BA823" s="25"/>
    </row>
    <row r="824" spans="3:53" s="92" customFormat="1" ht="13" customHeight="1" x14ac:dyDescent="0.4">
      <c r="C824" s="78"/>
      <c r="D824" s="93"/>
      <c r="E824" s="93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79"/>
      <c r="AY824" s="25"/>
      <c r="AZ824" s="25"/>
      <c r="BA824" s="25"/>
    </row>
    <row r="825" spans="3:53" s="92" customFormat="1" ht="13" customHeight="1" x14ac:dyDescent="0.4">
      <c r="C825" s="78"/>
      <c r="D825" s="93"/>
      <c r="E825" s="93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79"/>
      <c r="AY825" s="25"/>
      <c r="AZ825" s="25"/>
      <c r="BA825" s="25"/>
    </row>
    <row r="826" spans="3:53" s="92" customFormat="1" ht="13" customHeight="1" x14ac:dyDescent="0.4">
      <c r="C826" s="78"/>
      <c r="D826" s="93"/>
      <c r="E826" s="93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79"/>
      <c r="AY826" s="25"/>
      <c r="AZ826" s="25"/>
      <c r="BA826" s="25"/>
    </row>
    <row r="827" spans="3:53" s="92" customFormat="1" ht="13" customHeight="1" x14ac:dyDescent="0.4">
      <c r="C827" s="78"/>
      <c r="D827" s="93"/>
      <c r="E827" s="93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79"/>
      <c r="AY827" s="25"/>
      <c r="AZ827" s="25"/>
      <c r="BA827" s="25"/>
    </row>
    <row r="828" spans="3:53" s="92" customFormat="1" ht="13" customHeight="1" x14ac:dyDescent="0.4">
      <c r="C828" s="78"/>
      <c r="D828" s="93"/>
      <c r="E828" s="93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79"/>
      <c r="AY828" s="25"/>
      <c r="AZ828" s="25"/>
      <c r="BA828" s="25"/>
    </row>
    <row r="829" spans="3:53" s="92" customFormat="1" ht="13" customHeight="1" x14ac:dyDescent="0.4">
      <c r="C829" s="78"/>
      <c r="D829" s="93"/>
      <c r="E829" s="93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79"/>
      <c r="AY829" s="25"/>
      <c r="AZ829" s="25"/>
      <c r="BA829" s="25"/>
    </row>
    <row r="830" spans="3:53" s="92" customFormat="1" ht="13" customHeight="1" x14ac:dyDescent="0.4">
      <c r="C830" s="78"/>
      <c r="D830" s="93"/>
      <c r="E830" s="93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79"/>
      <c r="AY830" s="25"/>
      <c r="AZ830" s="25"/>
      <c r="BA830" s="25"/>
    </row>
    <row r="831" spans="3:53" s="92" customFormat="1" ht="13" customHeight="1" x14ac:dyDescent="0.4">
      <c r="C831" s="78"/>
      <c r="D831" s="93"/>
      <c r="E831" s="93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  <c r="AI831" s="79"/>
      <c r="AJ831" s="79"/>
      <c r="AK831" s="79"/>
      <c r="AL831" s="79"/>
      <c r="AM831" s="79"/>
      <c r="AN831" s="79"/>
      <c r="AO831" s="79"/>
      <c r="AP831" s="79"/>
      <c r="AQ831" s="79"/>
      <c r="AR831" s="79"/>
      <c r="AS831" s="79"/>
      <c r="AT831" s="79"/>
      <c r="AU831" s="79"/>
      <c r="AV831" s="79"/>
      <c r="AW831" s="79"/>
      <c r="AX831" s="79"/>
      <c r="AY831" s="25"/>
      <c r="AZ831" s="25"/>
      <c r="BA831" s="25"/>
    </row>
    <row r="832" spans="3:53" s="92" customFormat="1" ht="13" customHeight="1" x14ac:dyDescent="0.4">
      <c r="C832" s="78"/>
      <c r="D832" s="93"/>
      <c r="E832" s="93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  <c r="AI832" s="79"/>
      <c r="AJ832" s="79"/>
      <c r="AK832" s="79"/>
      <c r="AL832" s="79"/>
      <c r="AM832" s="79"/>
      <c r="AN832" s="79"/>
      <c r="AO832" s="79"/>
      <c r="AP832" s="79"/>
      <c r="AQ832" s="79"/>
      <c r="AR832" s="79"/>
      <c r="AS832" s="79"/>
      <c r="AT832" s="79"/>
      <c r="AU832" s="79"/>
      <c r="AV832" s="79"/>
      <c r="AW832" s="79"/>
      <c r="AX832" s="79"/>
      <c r="AY832" s="25"/>
      <c r="AZ832" s="25"/>
      <c r="BA832" s="25"/>
    </row>
    <row r="833" spans="3:53" s="92" customFormat="1" ht="13" customHeight="1" x14ac:dyDescent="0.4">
      <c r="C833" s="78"/>
      <c r="D833" s="93"/>
      <c r="E833" s="93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  <c r="AL833" s="79"/>
      <c r="AM833" s="79"/>
      <c r="AN833" s="79"/>
      <c r="AO833" s="79"/>
      <c r="AP833" s="79"/>
      <c r="AQ833" s="79"/>
      <c r="AR833" s="79"/>
      <c r="AS833" s="79"/>
      <c r="AT833" s="79"/>
      <c r="AU833" s="79"/>
      <c r="AV833" s="79"/>
      <c r="AW833" s="79"/>
      <c r="AX833" s="79"/>
      <c r="AY833" s="25"/>
      <c r="AZ833" s="25"/>
      <c r="BA833" s="25"/>
    </row>
    <row r="834" spans="3:53" s="76" customFormat="1" x14ac:dyDescent="0.4">
      <c r="C834" s="81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</row>
    <row r="835" spans="3:53" s="76" customFormat="1" x14ac:dyDescent="0.4">
      <c r="C835" s="81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</row>
    <row r="836" spans="3:53" s="76" customFormat="1" x14ac:dyDescent="0.4">
      <c r="C836" s="81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</row>
    <row r="837" spans="3:53" s="76" customFormat="1" x14ac:dyDescent="0.4">
      <c r="C837" s="81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</row>
    <row r="838" spans="3:53" s="76" customFormat="1" x14ac:dyDescent="0.4">
      <c r="C838" s="81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</row>
    <row r="839" spans="3:53" s="76" customFormat="1" x14ac:dyDescent="0.4">
      <c r="C839" s="81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</row>
    <row r="840" spans="3:53" s="76" customFormat="1" x14ac:dyDescent="0.4">
      <c r="C840" s="81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</row>
    <row r="841" spans="3:53" s="76" customFormat="1" x14ac:dyDescent="0.4">
      <c r="C841" s="81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</row>
    <row r="842" spans="3:53" s="76" customFormat="1" x14ac:dyDescent="0.4">
      <c r="C842" s="81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</row>
    <row r="843" spans="3:53" s="76" customFormat="1" x14ac:dyDescent="0.4">
      <c r="C843" s="81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</row>
    <row r="844" spans="3:53" s="76" customFormat="1" x14ac:dyDescent="0.4">
      <c r="C844" s="81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</row>
    <row r="845" spans="3:53" s="76" customFormat="1" x14ac:dyDescent="0.4">
      <c r="C845" s="81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</row>
    <row r="846" spans="3:53" s="76" customFormat="1" x14ac:dyDescent="0.4">
      <c r="C846" s="81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</row>
    <row r="847" spans="3:53" s="76" customFormat="1" x14ac:dyDescent="0.4">
      <c r="C847" s="81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</row>
    <row r="848" spans="3:53" s="76" customFormat="1" x14ac:dyDescent="0.4">
      <c r="C848" s="81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</row>
    <row r="849" spans="3:53" s="76" customFormat="1" x14ac:dyDescent="0.4">
      <c r="C849" s="81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</row>
    <row r="850" spans="3:53" s="76" customFormat="1" x14ac:dyDescent="0.4">
      <c r="C850" s="81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</row>
    <row r="851" spans="3:53" s="76" customFormat="1" x14ac:dyDescent="0.4">
      <c r="C851" s="81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</row>
    <row r="852" spans="3:53" s="76" customFormat="1" x14ac:dyDescent="0.4">
      <c r="C852" s="81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</row>
    <row r="853" spans="3:53" s="76" customFormat="1" x14ac:dyDescent="0.4">
      <c r="C853" s="81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</row>
    <row r="854" spans="3:53" s="76" customFormat="1" x14ac:dyDescent="0.4">
      <c r="C854" s="81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</row>
    <row r="855" spans="3:53" s="76" customFormat="1" x14ac:dyDescent="0.4">
      <c r="C855" s="81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</row>
    <row r="856" spans="3:53" s="76" customFormat="1" ht="41.25" customHeight="1" x14ac:dyDescent="0.5">
      <c r="C856" s="82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</row>
    <row r="857" spans="3:53" s="76" customFormat="1" ht="24.75" customHeight="1" x14ac:dyDescent="0.45">
      <c r="C857" s="83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</row>
    <row r="858" spans="3:53" s="76" customFormat="1" ht="18" customHeight="1" x14ac:dyDescent="0.4">
      <c r="C858" s="90"/>
      <c r="D858" s="73"/>
      <c r="E858" s="73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</row>
    <row r="859" spans="3:53" s="76" customFormat="1" ht="13" customHeight="1" x14ac:dyDescent="0.4">
      <c r="C859" s="78"/>
      <c r="D859" s="73"/>
      <c r="E859" s="73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25"/>
      <c r="AZ859" s="25"/>
      <c r="BA859" s="94"/>
    </row>
    <row r="860" spans="3:53" s="76" customFormat="1" ht="13" customHeight="1" x14ac:dyDescent="0.4">
      <c r="C860" s="78"/>
      <c r="D860" s="73"/>
      <c r="E860" s="73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25"/>
      <c r="AZ860" s="25"/>
      <c r="BA860" s="94"/>
    </row>
    <row r="861" spans="3:53" s="76" customFormat="1" ht="13" customHeight="1" x14ac:dyDescent="0.4">
      <c r="C861" s="78"/>
      <c r="D861" s="73"/>
      <c r="E861" s="73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25"/>
      <c r="AZ861" s="25"/>
      <c r="BA861" s="94"/>
    </row>
    <row r="862" spans="3:53" s="76" customFormat="1" ht="13" customHeight="1" x14ac:dyDescent="0.4">
      <c r="C862" s="78"/>
      <c r="D862" s="73"/>
      <c r="E862" s="73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25"/>
      <c r="AZ862" s="25"/>
      <c r="BA862" s="94"/>
    </row>
    <row r="863" spans="3:53" s="76" customFormat="1" ht="13" customHeight="1" x14ac:dyDescent="0.4">
      <c r="C863" s="78"/>
      <c r="D863" s="73"/>
      <c r="E863" s="73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25"/>
      <c r="AZ863" s="25"/>
      <c r="BA863" s="94"/>
    </row>
    <row r="864" spans="3:53" s="76" customFormat="1" ht="13" customHeight="1" x14ac:dyDescent="0.4">
      <c r="C864" s="78"/>
      <c r="D864" s="73"/>
      <c r="E864" s="73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25"/>
      <c r="AZ864" s="25"/>
      <c r="BA864" s="94"/>
    </row>
    <row r="865" spans="3:53" s="76" customFormat="1" ht="13" customHeight="1" x14ac:dyDescent="0.4">
      <c r="C865" s="78"/>
      <c r="D865" s="73"/>
      <c r="E865" s="73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25"/>
      <c r="AZ865" s="25"/>
      <c r="BA865" s="94"/>
    </row>
    <row r="866" spans="3:53" s="76" customFormat="1" ht="13" customHeight="1" x14ac:dyDescent="0.4">
      <c r="C866" s="78"/>
      <c r="D866" s="73"/>
      <c r="E866" s="73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25"/>
      <c r="AZ866" s="25"/>
      <c r="BA866" s="94"/>
    </row>
    <row r="867" spans="3:53" s="76" customFormat="1" ht="13" customHeight="1" x14ac:dyDescent="0.4">
      <c r="C867" s="78"/>
      <c r="D867" s="73"/>
      <c r="E867" s="73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25"/>
      <c r="AZ867" s="25"/>
      <c r="BA867" s="94"/>
    </row>
    <row r="868" spans="3:53" s="76" customFormat="1" ht="13" customHeight="1" x14ac:dyDescent="0.4">
      <c r="C868" s="78"/>
      <c r="D868" s="73"/>
      <c r="E868" s="73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25"/>
      <c r="AZ868" s="25"/>
      <c r="BA868" s="94"/>
    </row>
    <row r="869" spans="3:53" s="76" customFormat="1" ht="13" customHeight="1" x14ac:dyDescent="0.4">
      <c r="C869" s="78"/>
      <c r="D869" s="73"/>
      <c r="E869" s="73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25"/>
      <c r="AZ869" s="25"/>
      <c r="BA869" s="94"/>
    </row>
    <row r="870" spans="3:53" s="76" customFormat="1" ht="13" customHeight="1" x14ac:dyDescent="0.4">
      <c r="C870" s="72"/>
      <c r="D870" s="73"/>
      <c r="E870" s="73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25"/>
      <c r="AZ870" s="25"/>
      <c r="BA870" s="94"/>
    </row>
    <row r="871" spans="3:53" s="76" customFormat="1" ht="13" customHeight="1" x14ac:dyDescent="0.4">
      <c r="C871" s="78"/>
      <c r="D871" s="73"/>
      <c r="E871" s="73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25"/>
      <c r="AZ871" s="25"/>
      <c r="BA871" s="94"/>
    </row>
    <row r="872" spans="3:53" s="76" customFormat="1" ht="13" customHeight="1" x14ac:dyDescent="0.4">
      <c r="C872" s="78"/>
      <c r="D872" s="73"/>
      <c r="E872" s="73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25"/>
      <c r="AZ872" s="25"/>
      <c r="BA872" s="94"/>
    </row>
    <row r="873" spans="3:53" s="76" customFormat="1" ht="18" customHeight="1" x14ac:dyDescent="0.4">
      <c r="C873" s="90"/>
      <c r="D873" s="73"/>
      <c r="E873" s="73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</row>
    <row r="874" spans="3:53" s="76" customFormat="1" ht="13" customHeight="1" x14ac:dyDescent="0.4">
      <c r="C874" s="78"/>
      <c r="D874" s="73"/>
      <c r="E874" s="73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25"/>
      <c r="AZ874" s="25"/>
      <c r="BA874" s="94"/>
    </row>
    <row r="875" spans="3:53" s="76" customFormat="1" ht="13" customHeight="1" x14ac:dyDescent="0.4">
      <c r="C875" s="78"/>
      <c r="D875" s="73"/>
      <c r="E875" s="73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25"/>
      <c r="AZ875" s="25"/>
      <c r="BA875" s="94"/>
    </row>
    <row r="876" spans="3:53" s="76" customFormat="1" ht="13" customHeight="1" x14ac:dyDescent="0.4">
      <c r="C876" s="78"/>
      <c r="D876" s="73"/>
      <c r="E876" s="73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25"/>
      <c r="AZ876" s="25"/>
      <c r="BA876" s="94"/>
    </row>
    <row r="877" spans="3:53" s="76" customFormat="1" ht="13" customHeight="1" x14ac:dyDescent="0.4">
      <c r="C877" s="78"/>
      <c r="D877" s="73"/>
      <c r="E877" s="73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25"/>
      <c r="AZ877" s="25"/>
      <c r="BA877" s="94"/>
    </row>
    <row r="878" spans="3:53" s="76" customFormat="1" ht="13" customHeight="1" x14ac:dyDescent="0.4">
      <c r="C878" s="78"/>
      <c r="D878" s="73"/>
      <c r="E878" s="73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25"/>
      <c r="AZ878" s="25"/>
      <c r="BA878" s="94"/>
    </row>
    <row r="879" spans="3:53" s="76" customFormat="1" ht="13" customHeight="1" x14ac:dyDescent="0.4">
      <c r="C879" s="78"/>
      <c r="D879" s="73"/>
      <c r="E879" s="73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25"/>
      <c r="AZ879" s="25"/>
      <c r="BA879" s="94"/>
    </row>
    <row r="880" spans="3:53" s="76" customFormat="1" ht="13" customHeight="1" x14ac:dyDescent="0.4">
      <c r="C880" s="78"/>
      <c r="D880" s="73"/>
      <c r="E880" s="73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25"/>
      <c r="AZ880" s="25"/>
      <c r="BA880" s="94"/>
    </row>
    <row r="881" spans="3:53" s="76" customFormat="1" ht="13" customHeight="1" x14ac:dyDescent="0.4">
      <c r="C881" s="72"/>
      <c r="D881" s="73"/>
      <c r="E881" s="73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25"/>
      <c r="AZ881" s="25"/>
      <c r="BA881" s="94"/>
    </row>
    <row r="882" spans="3:53" s="76" customFormat="1" ht="13" customHeight="1" x14ac:dyDescent="0.4">
      <c r="C882" s="78"/>
      <c r="D882" s="73"/>
      <c r="E882" s="73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25"/>
      <c r="AZ882" s="25"/>
      <c r="BA882" s="94"/>
    </row>
    <row r="883" spans="3:53" s="76" customFormat="1" ht="13" customHeight="1" x14ac:dyDescent="0.4">
      <c r="C883" s="78"/>
      <c r="D883" s="73"/>
      <c r="E883" s="73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25"/>
      <c r="AZ883" s="25"/>
      <c r="BA883" s="94"/>
    </row>
    <row r="884" spans="3:53" s="76" customFormat="1" ht="13" customHeight="1" x14ac:dyDescent="0.4">
      <c r="C884" s="78"/>
      <c r="D884" s="73"/>
      <c r="E884" s="73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25"/>
      <c r="AZ884" s="25"/>
      <c r="BA884" s="94"/>
    </row>
    <row r="885" spans="3:53" s="76" customFormat="1" ht="18" customHeight="1" x14ac:dyDescent="0.4">
      <c r="C885" s="90"/>
      <c r="D885" s="73"/>
      <c r="E885" s="73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</row>
    <row r="886" spans="3:53" s="76" customFormat="1" ht="13" customHeight="1" x14ac:dyDescent="0.4">
      <c r="C886" s="78"/>
      <c r="D886" s="73"/>
      <c r="E886" s="73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25"/>
      <c r="AZ886" s="25"/>
      <c r="BA886" s="94"/>
    </row>
    <row r="887" spans="3:53" s="76" customFormat="1" ht="13" customHeight="1" x14ac:dyDescent="0.4">
      <c r="C887" s="78"/>
      <c r="D887" s="73"/>
      <c r="E887" s="73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25"/>
      <c r="AZ887" s="25"/>
      <c r="BA887" s="94"/>
    </row>
    <row r="888" spans="3:53" s="76" customFormat="1" ht="13" customHeight="1" x14ac:dyDescent="0.4">
      <c r="C888" s="78"/>
      <c r="D888" s="73"/>
      <c r="E888" s="73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25"/>
      <c r="AZ888" s="25"/>
      <c r="BA888" s="94"/>
    </row>
    <row r="889" spans="3:53" s="76" customFormat="1" ht="13" customHeight="1" x14ac:dyDescent="0.4">
      <c r="C889" s="72"/>
      <c r="D889" s="73"/>
      <c r="E889" s="73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25"/>
      <c r="AZ889" s="25"/>
      <c r="BA889" s="94"/>
    </row>
    <row r="890" spans="3:53" s="76" customFormat="1" ht="18" customHeight="1" x14ac:dyDescent="0.4">
      <c r="C890" s="90"/>
      <c r="D890" s="73"/>
      <c r="E890" s="73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</row>
    <row r="891" spans="3:53" s="76" customFormat="1" ht="13" customHeight="1" x14ac:dyDescent="0.4">
      <c r="C891" s="78"/>
      <c r="D891" s="73"/>
      <c r="E891" s="73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25"/>
      <c r="AZ891" s="25"/>
      <c r="BA891" s="94"/>
    </row>
    <row r="892" spans="3:53" s="76" customFormat="1" ht="13" customHeight="1" x14ac:dyDescent="0.4">
      <c r="C892" s="78"/>
      <c r="D892" s="73"/>
      <c r="E892" s="73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25"/>
      <c r="AZ892" s="25"/>
      <c r="BA892" s="94"/>
    </row>
    <row r="893" spans="3:53" s="76" customFormat="1" ht="13" customHeight="1" x14ac:dyDescent="0.4">
      <c r="C893" s="78"/>
      <c r="D893" s="73"/>
      <c r="E893" s="73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25"/>
      <c r="AZ893" s="25"/>
      <c r="BA893" s="94"/>
    </row>
    <row r="894" spans="3:53" s="76" customFormat="1" ht="13" customHeight="1" x14ac:dyDescent="0.4">
      <c r="C894" s="78"/>
      <c r="D894" s="73"/>
      <c r="E894" s="73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25"/>
      <c r="AZ894" s="25"/>
      <c r="BA894" s="94"/>
    </row>
    <row r="895" spans="3:53" s="76" customFormat="1" ht="13" customHeight="1" x14ac:dyDescent="0.4">
      <c r="C895" s="78"/>
      <c r="D895" s="73"/>
      <c r="E895" s="73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25"/>
      <c r="AZ895" s="25"/>
      <c r="BA895" s="94"/>
    </row>
    <row r="896" spans="3:53" s="76" customFormat="1" ht="13" customHeight="1" x14ac:dyDescent="0.4">
      <c r="C896" s="78"/>
      <c r="D896" s="73"/>
      <c r="E896" s="73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25"/>
      <c r="AZ896" s="25"/>
      <c r="BA896" s="94"/>
    </row>
    <row r="897" spans="3:53" s="76" customFormat="1" ht="13" customHeight="1" x14ac:dyDescent="0.4">
      <c r="C897" s="78"/>
      <c r="D897" s="73"/>
      <c r="E897" s="73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25"/>
      <c r="AZ897" s="25"/>
      <c r="BA897" s="94"/>
    </row>
    <row r="898" spans="3:53" s="76" customFormat="1" ht="13" customHeight="1" x14ac:dyDescent="0.4">
      <c r="C898" s="78"/>
      <c r="D898" s="73"/>
      <c r="E898" s="73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25"/>
      <c r="AZ898" s="25"/>
      <c r="BA898" s="94"/>
    </row>
    <row r="899" spans="3:53" s="76" customFormat="1" ht="13" customHeight="1" x14ac:dyDescent="0.4">
      <c r="C899" s="72"/>
      <c r="D899" s="73"/>
      <c r="E899" s="73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25"/>
      <c r="AZ899" s="25"/>
      <c r="BA899" s="94"/>
    </row>
    <row r="900" spans="3:53" s="76" customFormat="1" ht="13" customHeight="1" x14ac:dyDescent="0.4">
      <c r="C900" s="84"/>
      <c r="D900" s="73"/>
      <c r="E900" s="73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25"/>
      <c r="AZ900" s="25"/>
      <c r="BA900" s="94"/>
    </row>
    <row r="901" spans="3:53" s="76" customFormat="1" ht="18" customHeight="1" x14ac:dyDescent="0.4">
      <c r="C901" s="90"/>
      <c r="D901" s="73"/>
      <c r="E901" s="73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</row>
    <row r="902" spans="3:53" s="76" customFormat="1" ht="13" customHeight="1" x14ac:dyDescent="0.4">
      <c r="C902" s="78"/>
      <c r="D902" s="73"/>
      <c r="E902" s="73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25"/>
      <c r="AZ902" s="25"/>
      <c r="BA902" s="94"/>
    </row>
    <row r="903" spans="3:53" s="76" customFormat="1" ht="13" customHeight="1" x14ac:dyDescent="0.4">
      <c r="C903" s="72"/>
      <c r="D903" s="73"/>
      <c r="E903" s="73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25"/>
      <c r="AZ903" s="25"/>
      <c r="BA903" s="94"/>
    </row>
    <row r="904" spans="3:53" s="76" customFormat="1" x14ac:dyDescent="0.4">
      <c r="C904" s="81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</row>
    <row r="905" spans="3:53" s="76" customFormat="1" x14ac:dyDescent="0.4">
      <c r="C905" s="81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</row>
    <row r="906" spans="3:53" s="76" customFormat="1" x14ac:dyDescent="0.4">
      <c r="C906" s="81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</row>
    <row r="907" spans="3:53" s="76" customFormat="1" ht="24.75" customHeight="1" x14ac:dyDescent="0.45">
      <c r="C907" s="83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</row>
    <row r="908" spans="3:53" s="76" customFormat="1" ht="18" customHeight="1" x14ac:dyDescent="0.4">
      <c r="C908" s="90"/>
      <c r="D908" s="73"/>
      <c r="E908" s="73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</row>
    <row r="909" spans="3:53" s="76" customFormat="1" ht="13" customHeight="1" x14ac:dyDescent="0.4">
      <c r="C909" s="78"/>
      <c r="D909" s="73"/>
      <c r="E909" s="73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25"/>
      <c r="AZ909" s="25"/>
      <c r="BA909" s="94"/>
    </row>
    <row r="910" spans="3:53" s="76" customFormat="1" ht="13" customHeight="1" x14ac:dyDescent="0.4">
      <c r="C910" s="78"/>
      <c r="D910" s="73"/>
      <c r="E910" s="73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25"/>
      <c r="AZ910" s="25"/>
      <c r="BA910" s="94"/>
    </row>
    <row r="911" spans="3:53" s="76" customFormat="1" ht="13" customHeight="1" x14ac:dyDescent="0.4">
      <c r="C911" s="78"/>
      <c r="D911" s="73"/>
      <c r="E911" s="73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25"/>
      <c r="AZ911" s="25"/>
      <c r="BA911" s="94"/>
    </row>
    <row r="912" spans="3:53" s="76" customFormat="1" ht="13" customHeight="1" x14ac:dyDescent="0.4">
      <c r="C912" s="78"/>
      <c r="D912" s="73"/>
      <c r="E912" s="73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25"/>
      <c r="AZ912" s="25"/>
      <c r="BA912" s="94"/>
    </row>
    <row r="913" spans="3:53" s="76" customFormat="1" ht="13" customHeight="1" x14ac:dyDescent="0.4">
      <c r="C913" s="78"/>
      <c r="D913" s="73"/>
      <c r="E913" s="73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25"/>
      <c r="AZ913" s="25"/>
      <c r="BA913" s="94"/>
    </row>
    <row r="914" spans="3:53" s="76" customFormat="1" ht="13" customHeight="1" x14ac:dyDescent="0.4">
      <c r="C914" s="78"/>
      <c r="D914" s="73"/>
      <c r="E914" s="73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25"/>
      <c r="AZ914" s="25"/>
      <c r="BA914" s="94"/>
    </row>
    <row r="915" spans="3:53" s="76" customFormat="1" ht="13" customHeight="1" x14ac:dyDescent="0.4">
      <c r="C915" s="78"/>
      <c r="D915" s="73"/>
      <c r="E915" s="73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25"/>
      <c r="AZ915" s="25"/>
      <c r="BA915" s="94"/>
    </row>
    <row r="916" spans="3:53" s="76" customFormat="1" ht="13" customHeight="1" x14ac:dyDescent="0.4">
      <c r="C916" s="78"/>
      <c r="D916" s="73"/>
      <c r="E916" s="73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25"/>
      <c r="AZ916" s="25"/>
      <c r="BA916" s="94"/>
    </row>
    <row r="917" spans="3:53" s="76" customFormat="1" ht="13" customHeight="1" x14ac:dyDescent="0.4">
      <c r="C917" s="78"/>
      <c r="D917" s="73"/>
      <c r="E917" s="73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25"/>
      <c r="AZ917" s="25"/>
      <c r="BA917" s="94"/>
    </row>
    <row r="918" spans="3:53" s="76" customFormat="1" ht="13" customHeight="1" x14ac:dyDescent="0.4">
      <c r="C918" s="78"/>
      <c r="D918" s="73"/>
      <c r="E918" s="73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25"/>
      <c r="AZ918" s="25"/>
      <c r="BA918" s="94"/>
    </row>
    <row r="919" spans="3:53" s="76" customFormat="1" ht="13" customHeight="1" x14ac:dyDescent="0.4">
      <c r="C919" s="78"/>
      <c r="D919" s="73"/>
      <c r="E919" s="73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25"/>
      <c r="AZ919" s="25"/>
      <c r="BA919" s="94"/>
    </row>
    <row r="920" spans="3:53" s="76" customFormat="1" ht="13" customHeight="1" x14ac:dyDescent="0.4">
      <c r="C920" s="72"/>
      <c r="D920" s="73"/>
      <c r="E920" s="73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25"/>
      <c r="AZ920" s="25"/>
      <c r="BA920" s="94"/>
    </row>
    <row r="921" spans="3:53" s="76" customFormat="1" ht="13" customHeight="1" x14ac:dyDescent="0.4">
      <c r="C921" s="78"/>
      <c r="D921" s="73"/>
      <c r="E921" s="73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25"/>
      <c r="AZ921" s="25"/>
      <c r="BA921" s="94"/>
    </row>
    <row r="922" spans="3:53" s="76" customFormat="1" ht="13" customHeight="1" x14ac:dyDescent="0.4">
      <c r="C922" s="78"/>
      <c r="D922" s="73"/>
      <c r="E922" s="73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25"/>
      <c r="AZ922" s="25"/>
      <c r="BA922" s="94"/>
    </row>
    <row r="923" spans="3:53" s="76" customFormat="1" ht="18" customHeight="1" x14ac:dyDescent="0.4">
      <c r="C923" s="90"/>
      <c r="D923" s="73"/>
      <c r="E923" s="73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</row>
    <row r="924" spans="3:53" s="76" customFormat="1" ht="13" customHeight="1" x14ac:dyDescent="0.4">
      <c r="C924" s="78"/>
      <c r="D924" s="73"/>
      <c r="E924" s="73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25"/>
      <c r="AZ924" s="25"/>
      <c r="BA924" s="94"/>
    </row>
    <row r="925" spans="3:53" s="76" customFormat="1" ht="13" customHeight="1" x14ac:dyDescent="0.4">
      <c r="C925" s="78"/>
      <c r="D925" s="73"/>
      <c r="E925" s="73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25"/>
      <c r="AZ925" s="25"/>
      <c r="BA925" s="94"/>
    </row>
    <row r="926" spans="3:53" s="76" customFormat="1" ht="13" customHeight="1" x14ac:dyDescent="0.4">
      <c r="C926" s="78"/>
      <c r="D926" s="73"/>
      <c r="E926" s="73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25"/>
      <c r="AZ926" s="25"/>
      <c r="BA926" s="94"/>
    </row>
    <row r="927" spans="3:53" s="76" customFormat="1" ht="13" customHeight="1" x14ac:dyDescent="0.4">
      <c r="C927" s="78"/>
      <c r="D927" s="73"/>
      <c r="E927" s="73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25"/>
      <c r="AZ927" s="25"/>
      <c r="BA927" s="94"/>
    </row>
    <row r="928" spans="3:53" s="76" customFormat="1" ht="13" customHeight="1" x14ac:dyDescent="0.4">
      <c r="C928" s="78"/>
      <c r="D928" s="73"/>
      <c r="E928" s="73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25"/>
      <c r="AZ928" s="25"/>
      <c r="BA928" s="94"/>
    </row>
    <row r="929" spans="3:53" s="76" customFormat="1" ht="13" customHeight="1" x14ac:dyDescent="0.4">
      <c r="C929" s="78"/>
      <c r="D929" s="73"/>
      <c r="E929" s="73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25"/>
      <c r="AZ929" s="25"/>
      <c r="BA929" s="94"/>
    </row>
    <row r="930" spans="3:53" s="76" customFormat="1" ht="13" customHeight="1" x14ac:dyDescent="0.4">
      <c r="C930" s="78"/>
      <c r="D930" s="73"/>
      <c r="E930" s="73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25"/>
      <c r="AZ930" s="25"/>
      <c r="BA930" s="94"/>
    </row>
    <row r="931" spans="3:53" s="76" customFormat="1" ht="13" customHeight="1" x14ac:dyDescent="0.4">
      <c r="C931" s="72"/>
      <c r="D931" s="73"/>
      <c r="E931" s="73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25"/>
      <c r="AZ931" s="25"/>
      <c r="BA931" s="94"/>
    </row>
    <row r="932" spans="3:53" s="76" customFormat="1" ht="13" customHeight="1" x14ac:dyDescent="0.4">
      <c r="C932" s="78"/>
      <c r="D932" s="73"/>
      <c r="E932" s="73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25"/>
      <c r="AZ932" s="25"/>
      <c r="BA932" s="94"/>
    </row>
    <row r="933" spans="3:53" s="76" customFormat="1" ht="13" customHeight="1" x14ac:dyDescent="0.4">
      <c r="C933" s="78"/>
      <c r="D933" s="73"/>
      <c r="E933" s="73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25"/>
      <c r="AZ933" s="25"/>
      <c r="BA933" s="94"/>
    </row>
    <row r="934" spans="3:53" s="76" customFormat="1" ht="13" customHeight="1" x14ac:dyDescent="0.4">
      <c r="C934" s="78"/>
      <c r="D934" s="73"/>
      <c r="E934" s="73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25"/>
      <c r="AZ934" s="25"/>
      <c r="BA934" s="94"/>
    </row>
    <row r="935" spans="3:53" s="76" customFormat="1" ht="18" customHeight="1" x14ac:dyDescent="0.4">
      <c r="C935" s="90"/>
      <c r="D935" s="73"/>
      <c r="E935" s="73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</row>
    <row r="936" spans="3:53" s="76" customFormat="1" ht="13" customHeight="1" x14ac:dyDescent="0.4">
      <c r="C936" s="78"/>
      <c r="D936" s="73"/>
      <c r="E936" s="73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25"/>
      <c r="AZ936" s="25"/>
      <c r="BA936" s="94"/>
    </row>
    <row r="937" spans="3:53" s="76" customFormat="1" ht="13" customHeight="1" x14ac:dyDescent="0.4">
      <c r="C937" s="78"/>
      <c r="D937" s="73"/>
      <c r="E937" s="73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25"/>
      <c r="AZ937" s="25"/>
      <c r="BA937" s="94"/>
    </row>
    <row r="938" spans="3:53" s="76" customFormat="1" ht="13" customHeight="1" x14ac:dyDescent="0.4">
      <c r="C938" s="78"/>
      <c r="D938" s="73"/>
      <c r="E938" s="73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25"/>
      <c r="AZ938" s="25"/>
      <c r="BA938" s="94"/>
    </row>
    <row r="939" spans="3:53" s="76" customFormat="1" ht="13" customHeight="1" x14ac:dyDescent="0.4">
      <c r="C939" s="72"/>
      <c r="D939" s="73"/>
      <c r="E939" s="73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25"/>
      <c r="AZ939" s="25"/>
      <c r="BA939" s="94"/>
    </row>
    <row r="940" spans="3:53" s="76" customFormat="1" ht="18" customHeight="1" x14ac:dyDescent="0.4">
      <c r="C940" s="90"/>
      <c r="D940" s="73"/>
      <c r="E940" s="73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</row>
    <row r="941" spans="3:53" s="76" customFormat="1" ht="13" customHeight="1" x14ac:dyDescent="0.4">
      <c r="C941" s="78"/>
      <c r="D941" s="73"/>
      <c r="E941" s="73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25"/>
      <c r="AZ941" s="25"/>
      <c r="BA941" s="94"/>
    </row>
    <row r="942" spans="3:53" s="76" customFormat="1" ht="13" customHeight="1" x14ac:dyDescent="0.4">
      <c r="C942" s="78"/>
      <c r="D942" s="73"/>
      <c r="E942" s="73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25"/>
      <c r="AZ942" s="25"/>
      <c r="BA942" s="94"/>
    </row>
    <row r="943" spans="3:53" s="76" customFormat="1" ht="13" customHeight="1" x14ac:dyDescent="0.4">
      <c r="C943" s="78"/>
      <c r="D943" s="73"/>
      <c r="E943" s="73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25"/>
      <c r="AZ943" s="25"/>
      <c r="BA943" s="94"/>
    </row>
    <row r="944" spans="3:53" s="76" customFormat="1" ht="13" customHeight="1" x14ac:dyDescent="0.4">
      <c r="C944" s="78"/>
      <c r="D944" s="73"/>
      <c r="E944" s="73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25"/>
      <c r="AZ944" s="25"/>
      <c r="BA944" s="94"/>
    </row>
    <row r="945" spans="3:53" s="76" customFormat="1" ht="13" customHeight="1" x14ac:dyDescent="0.4">
      <c r="C945" s="78"/>
      <c r="D945" s="73"/>
      <c r="E945" s="73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25"/>
      <c r="AZ945" s="25"/>
      <c r="BA945" s="94"/>
    </row>
    <row r="946" spans="3:53" s="76" customFormat="1" ht="13" customHeight="1" x14ac:dyDescent="0.4">
      <c r="C946" s="78"/>
      <c r="D946" s="73"/>
      <c r="E946" s="73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25"/>
      <c r="AZ946" s="25"/>
      <c r="BA946" s="94"/>
    </row>
    <row r="947" spans="3:53" s="76" customFormat="1" ht="13" customHeight="1" x14ac:dyDescent="0.4">
      <c r="C947" s="78"/>
      <c r="D947" s="73"/>
      <c r="E947" s="73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25"/>
      <c r="AZ947" s="25"/>
      <c r="BA947" s="94"/>
    </row>
    <row r="948" spans="3:53" s="76" customFormat="1" ht="13" customHeight="1" x14ac:dyDescent="0.4">
      <c r="C948" s="78"/>
      <c r="D948" s="73"/>
      <c r="E948" s="73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25"/>
      <c r="AZ948" s="25"/>
      <c r="BA948" s="94"/>
    </row>
    <row r="949" spans="3:53" s="76" customFormat="1" ht="13" customHeight="1" x14ac:dyDescent="0.4">
      <c r="C949" s="72"/>
      <c r="D949" s="73"/>
      <c r="E949" s="73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25"/>
      <c r="AZ949" s="25"/>
      <c r="BA949" s="94"/>
    </row>
    <row r="950" spans="3:53" s="76" customFormat="1" ht="13" customHeight="1" x14ac:dyDescent="0.4">
      <c r="C950" s="84"/>
      <c r="D950" s="73"/>
      <c r="E950" s="73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25"/>
      <c r="AZ950" s="25"/>
      <c r="BA950" s="94"/>
    </row>
    <row r="951" spans="3:53" s="76" customFormat="1" ht="18" customHeight="1" x14ac:dyDescent="0.4">
      <c r="C951" s="90"/>
      <c r="D951" s="73"/>
      <c r="E951" s="73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</row>
    <row r="952" spans="3:53" s="76" customFormat="1" ht="13" customHeight="1" x14ac:dyDescent="0.4">
      <c r="C952" s="78"/>
      <c r="D952" s="73"/>
      <c r="E952" s="73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25"/>
      <c r="AZ952" s="25"/>
      <c r="BA952" s="94"/>
    </row>
    <row r="953" spans="3:53" s="76" customFormat="1" ht="13" customHeight="1" x14ac:dyDescent="0.4">
      <c r="C953" s="72"/>
      <c r="D953" s="73"/>
      <c r="E953" s="73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25"/>
      <c r="AZ953" s="25"/>
      <c r="BA953" s="94"/>
    </row>
    <row r="954" spans="3:53" s="76" customFormat="1" x14ac:dyDescent="0.4">
      <c r="C954" s="81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</row>
    <row r="955" spans="3:53" s="76" customFormat="1" x14ac:dyDescent="0.4">
      <c r="C955" s="81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</row>
    <row r="956" spans="3:53" s="76" customFormat="1" x14ac:dyDescent="0.4">
      <c r="C956" s="81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</row>
    <row r="957" spans="3:53" s="76" customFormat="1" x14ac:dyDescent="0.4">
      <c r="C957" s="81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</row>
    <row r="958" spans="3:53" s="76" customFormat="1" x14ac:dyDescent="0.4">
      <c r="C958" s="81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</row>
    <row r="959" spans="3:53" s="76" customFormat="1" x14ac:dyDescent="0.4">
      <c r="C959" s="81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</row>
    <row r="960" spans="3:53" s="76" customFormat="1" x14ac:dyDescent="0.4">
      <c r="C960" s="81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</row>
    <row r="961" spans="3:53" s="76" customFormat="1" x14ac:dyDescent="0.4">
      <c r="C961" s="81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</row>
    <row r="962" spans="3:53" s="76" customFormat="1" x14ac:dyDescent="0.4">
      <c r="C962" s="81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</row>
    <row r="963" spans="3:53" s="76" customFormat="1" x14ac:dyDescent="0.4">
      <c r="C963" s="81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</row>
    <row r="964" spans="3:53" s="76" customFormat="1" x14ac:dyDescent="0.4">
      <c r="C964" s="81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</row>
    <row r="965" spans="3:53" s="76" customFormat="1" x14ac:dyDescent="0.4">
      <c r="C965" s="81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</row>
    <row r="966" spans="3:53" s="76" customFormat="1" x14ac:dyDescent="0.4">
      <c r="C966" s="81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</row>
    <row r="967" spans="3:53" s="76" customFormat="1" x14ac:dyDescent="0.4">
      <c r="C967" s="81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</row>
    <row r="968" spans="3:53" s="76" customFormat="1" x14ac:dyDescent="0.4">
      <c r="C968" s="81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</row>
    <row r="969" spans="3:53" s="76" customFormat="1" x14ac:dyDescent="0.4">
      <c r="C969" s="81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</row>
    <row r="970" spans="3:53" s="76" customFormat="1" x14ac:dyDescent="0.4">
      <c r="C970" s="81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</row>
    <row r="971" spans="3:53" s="76" customFormat="1" x14ac:dyDescent="0.4">
      <c r="C971" s="81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</row>
    <row r="972" spans="3:53" s="76" customFormat="1" x14ac:dyDescent="0.4">
      <c r="C972" s="81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</row>
    <row r="973" spans="3:53" s="76" customFormat="1" x14ac:dyDescent="0.4">
      <c r="C973" s="81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</row>
    <row r="974" spans="3:53" s="76" customFormat="1" x14ac:dyDescent="0.4">
      <c r="C974" s="81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</row>
    <row r="975" spans="3:53" s="76" customFormat="1" x14ac:dyDescent="0.4">
      <c r="C975" s="81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</row>
    <row r="976" spans="3:53" s="76" customFormat="1" x14ac:dyDescent="0.4">
      <c r="C976" s="81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</row>
    <row r="977" spans="3:53" s="76" customFormat="1" x14ac:dyDescent="0.4">
      <c r="C977" s="81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</row>
    <row r="978" spans="3:53" s="76" customFormat="1" x14ac:dyDescent="0.4">
      <c r="C978" s="81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</row>
    <row r="979" spans="3:53" s="76" customFormat="1" x14ac:dyDescent="0.4">
      <c r="C979" s="81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</row>
    <row r="980" spans="3:53" s="76" customFormat="1" x14ac:dyDescent="0.4">
      <c r="C980" s="81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</row>
    <row r="981" spans="3:53" s="76" customFormat="1" x14ac:dyDescent="0.4">
      <c r="C981" s="81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</row>
    <row r="982" spans="3:53" s="76" customFormat="1" x14ac:dyDescent="0.4">
      <c r="C982" s="81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</row>
    <row r="983" spans="3:53" s="76" customFormat="1" x14ac:dyDescent="0.4">
      <c r="C983" s="81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</row>
    <row r="984" spans="3:53" s="76" customFormat="1" x14ac:dyDescent="0.4">
      <c r="C984" s="81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</row>
    <row r="985" spans="3:53" s="76" customFormat="1" x14ac:dyDescent="0.4">
      <c r="C985" s="81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</row>
    <row r="986" spans="3:53" s="76" customFormat="1" x14ac:dyDescent="0.4">
      <c r="C986" s="81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</row>
    <row r="987" spans="3:53" s="76" customFormat="1" x14ac:dyDescent="0.4">
      <c r="C987" s="81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</row>
    <row r="988" spans="3:53" s="76" customFormat="1" x14ac:dyDescent="0.4">
      <c r="C988" s="81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</row>
    <row r="989" spans="3:53" s="76" customFormat="1" x14ac:dyDescent="0.4">
      <c r="C989" s="81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</row>
    <row r="990" spans="3:53" s="76" customFormat="1" x14ac:dyDescent="0.4">
      <c r="C990" s="81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</row>
    <row r="991" spans="3:53" s="76" customFormat="1" x14ac:dyDescent="0.4">
      <c r="C991" s="81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</row>
    <row r="992" spans="3:53" s="76" customFormat="1" x14ac:dyDescent="0.4">
      <c r="C992" s="81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</row>
    <row r="993" spans="3:53" s="76" customFormat="1" x14ac:dyDescent="0.4">
      <c r="C993" s="81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</row>
    <row r="994" spans="3:53" s="76" customFormat="1" x14ac:dyDescent="0.4">
      <c r="C994" s="81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</row>
    <row r="995" spans="3:53" s="76" customFormat="1" x14ac:dyDescent="0.4">
      <c r="C995" s="81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</row>
    <row r="996" spans="3:53" s="76" customFormat="1" x14ac:dyDescent="0.4">
      <c r="C996" s="81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</row>
    <row r="997" spans="3:53" s="76" customFormat="1" x14ac:dyDescent="0.4">
      <c r="C997" s="81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</row>
    <row r="998" spans="3:53" s="76" customFormat="1" x14ac:dyDescent="0.4">
      <c r="C998" s="81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</row>
    <row r="999" spans="3:53" s="76" customFormat="1" x14ac:dyDescent="0.4">
      <c r="C999" s="81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</row>
    <row r="1000" spans="3:53" s="76" customFormat="1" x14ac:dyDescent="0.4">
      <c r="C1000" s="81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</row>
    <row r="1001" spans="3:53" s="76" customFormat="1" x14ac:dyDescent="0.4">
      <c r="C1001" s="81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</row>
    <row r="1002" spans="3:53" s="76" customFormat="1" x14ac:dyDescent="0.4">
      <c r="C1002" s="81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</row>
    <row r="1003" spans="3:53" s="76" customFormat="1" x14ac:dyDescent="0.4">
      <c r="C1003" s="81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</row>
    <row r="1004" spans="3:53" s="76" customFormat="1" x14ac:dyDescent="0.4">
      <c r="C1004" s="81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</row>
    <row r="1005" spans="3:53" s="76" customFormat="1" x14ac:dyDescent="0.4">
      <c r="C1005" s="81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</row>
    <row r="1006" spans="3:53" s="76" customFormat="1" x14ac:dyDescent="0.4">
      <c r="C1006" s="81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</row>
    <row r="1007" spans="3:53" s="76" customFormat="1" x14ac:dyDescent="0.4">
      <c r="C1007" s="81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</row>
    <row r="1008" spans="3:53" s="76" customFormat="1" x14ac:dyDescent="0.4">
      <c r="C1008" s="81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</row>
    <row r="1009" spans="3:53" s="76" customFormat="1" x14ac:dyDescent="0.4">
      <c r="C1009" s="81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</row>
    <row r="1010" spans="3:53" s="76" customFormat="1" x14ac:dyDescent="0.4">
      <c r="C1010" s="81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</row>
    <row r="1011" spans="3:53" s="76" customFormat="1" x14ac:dyDescent="0.4">
      <c r="C1011" s="81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</row>
    <row r="1012" spans="3:53" s="76" customFormat="1" x14ac:dyDescent="0.4">
      <c r="C1012" s="81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</row>
    <row r="1013" spans="3:53" s="76" customFormat="1" x14ac:dyDescent="0.4">
      <c r="C1013" s="81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</row>
    <row r="1014" spans="3:53" s="76" customFormat="1" x14ac:dyDescent="0.4">
      <c r="C1014" s="81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</row>
    <row r="1015" spans="3:53" s="76" customFormat="1" x14ac:dyDescent="0.4">
      <c r="C1015" s="81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</row>
    <row r="1016" spans="3:53" s="76" customFormat="1" x14ac:dyDescent="0.4">
      <c r="C1016" s="81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</row>
    <row r="1017" spans="3:53" s="76" customFormat="1" x14ac:dyDescent="0.4">
      <c r="C1017" s="81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</row>
    <row r="1018" spans="3:53" s="76" customFormat="1" x14ac:dyDescent="0.4">
      <c r="C1018" s="81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</row>
    <row r="1019" spans="3:53" s="76" customFormat="1" x14ac:dyDescent="0.4">
      <c r="C1019" s="81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</row>
    <row r="1020" spans="3:53" s="76" customFormat="1" x14ac:dyDescent="0.4">
      <c r="C1020" s="81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</row>
    <row r="1021" spans="3:53" s="76" customFormat="1" x14ac:dyDescent="0.4">
      <c r="C1021" s="81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</row>
    <row r="1022" spans="3:53" s="76" customFormat="1" x14ac:dyDescent="0.4">
      <c r="C1022" s="81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</row>
    <row r="1023" spans="3:53" s="76" customFormat="1" x14ac:dyDescent="0.4">
      <c r="C1023" s="81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</row>
    <row r="1024" spans="3:53" s="76" customFormat="1" x14ac:dyDescent="0.4">
      <c r="C1024" s="81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</row>
    <row r="1025" spans="3:53" s="76" customFormat="1" x14ac:dyDescent="0.4">
      <c r="C1025" s="81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</row>
    <row r="1026" spans="3:53" s="76" customFormat="1" x14ac:dyDescent="0.4">
      <c r="C1026" s="81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</row>
    <row r="1027" spans="3:53" s="76" customFormat="1" x14ac:dyDescent="0.4">
      <c r="C1027" s="81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</row>
    <row r="1028" spans="3:53" s="76" customFormat="1" x14ac:dyDescent="0.4">
      <c r="C1028" s="81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</row>
    <row r="1029" spans="3:53" s="76" customFormat="1" x14ac:dyDescent="0.4">
      <c r="C1029" s="81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</row>
    <row r="1030" spans="3:53" s="76" customFormat="1" x14ac:dyDescent="0.4">
      <c r="C1030" s="81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</row>
    <row r="1031" spans="3:53" s="76" customFormat="1" x14ac:dyDescent="0.4">
      <c r="C1031" s="81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</row>
    <row r="1032" spans="3:53" s="76" customFormat="1" x14ac:dyDescent="0.4">
      <c r="C1032" s="81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</row>
    <row r="1033" spans="3:53" s="76" customFormat="1" x14ac:dyDescent="0.4">
      <c r="C1033" s="81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</row>
    <row r="1034" spans="3:53" s="76" customFormat="1" x14ac:dyDescent="0.4">
      <c r="C1034" s="81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</row>
    <row r="1035" spans="3:53" s="76" customFormat="1" x14ac:dyDescent="0.4">
      <c r="C1035" s="81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</row>
    <row r="1036" spans="3:53" s="76" customFormat="1" x14ac:dyDescent="0.4">
      <c r="C1036" s="81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</row>
    <row r="1037" spans="3:53" s="76" customFormat="1" x14ac:dyDescent="0.4">
      <c r="C1037" s="81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</row>
    <row r="1038" spans="3:53" s="76" customFormat="1" x14ac:dyDescent="0.4">
      <c r="C1038" s="81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</row>
    <row r="1039" spans="3:53" s="76" customFormat="1" x14ac:dyDescent="0.4">
      <c r="C1039" s="81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</row>
    <row r="1040" spans="3:53" s="76" customFormat="1" x14ac:dyDescent="0.4">
      <c r="C1040" s="81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</row>
    <row r="1041" spans="3:53" s="76" customFormat="1" x14ac:dyDescent="0.4">
      <c r="C1041" s="81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</row>
    <row r="1042" spans="3:53" s="76" customFormat="1" x14ac:dyDescent="0.4">
      <c r="C1042" s="81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</row>
    <row r="1043" spans="3:53" s="76" customFormat="1" x14ac:dyDescent="0.4">
      <c r="C1043" s="81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</row>
    <row r="1044" spans="3:53" x14ac:dyDescent="0.4">
      <c r="C1044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</row>
    <row r="1045" spans="3:53" x14ac:dyDescent="0.4">
      <c r="C104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</row>
    <row r="1046" spans="3:53" x14ac:dyDescent="0.4">
      <c r="C1046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</row>
    <row r="1047" spans="3:53" x14ac:dyDescent="0.4">
      <c r="C1047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</row>
    <row r="1048" spans="3:53" x14ac:dyDescent="0.4">
      <c r="C1048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</row>
    <row r="1049" spans="3:53" x14ac:dyDescent="0.4">
      <c r="C1049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</row>
    <row r="1050" spans="3:53" x14ac:dyDescent="0.4">
      <c r="C1050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</row>
    <row r="1051" spans="3:53" x14ac:dyDescent="0.4">
      <c r="C1051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</row>
    <row r="1052" spans="3:53" x14ac:dyDescent="0.4">
      <c r="C1052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</row>
    <row r="1053" spans="3:53" x14ac:dyDescent="0.4">
      <c r="C1053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</row>
    <row r="1054" spans="3:53" x14ac:dyDescent="0.4">
      <c r="C1054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</row>
    <row r="1055" spans="3:53" x14ac:dyDescent="0.4">
      <c r="C105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</row>
    <row r="1056" spans="3:53" x14ac:dyDescent="0.4">
      <c r="C1056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</row>
    <row r="1057" spans="3:53" x14ac:dyDescent="0.4">
      <c r="C1057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</row>
    <row r="1058" spans="3:53" x14ac:dyDescent="0.4">
      <c r="C1058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</row>
    <row r="1059" spans="3:53" x14ac:dyDescent="0.4">
      <c r="C1059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</row>
    <row r="1060" spans="3:53" x14ac:dyDescent="0.4">
      <c r="C1060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</row>
    <row r="1061" spans="3:53" x14ac:dyDescent="0.4">
      <c r="C1061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</row>
    <row r="1062" spans="3:53" x14ac:dyDescent="0.4">
      <c r="C1062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</row>
    <row r="1063" spans="3:53" x14ac:dyDescent="0.4">
      <c r="C1063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</row>
    <row r="1064" spans="3:53" x14ac:dyDescent="0.4">
      <c r="C1064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</row>
    <row r="1065" spans="3:53" x14ac:dyDescent="0.4">
      <c r="C106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</row>
    <row r="1066" spans="3:53" x14ac:dyDescent="0.4">
      <c r="C1066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</row>
    <row r="1067" spans="3:53" x14ac:dyDescent="0.4">
      <c r="C1067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</row>
    <row r="1068" spans="3:53" x14ac:dyDescent="0.4">
      <c r="C1068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</row>
    <row r="1069" spans="3:53" x14ac:dyDescent="0.4">
      <c r="C1069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</row>
    <row r="1070" spans="3:53" x14ac:dyDescent="0.4">
      <c r="C1070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</row>
    <row r="1071" spans="3:53" x14ac:dyDescent="0.4">
      <c r="C1071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</row>
    <row r="1072" spans="3:53" x14ac:dyDescent="0.4">
      <c r="C1072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</row>
    <row r="1073" spans="3:53" x14ac:dyDescent="0.4">
      <c r="C1073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</row>
    <row r="1074" spans="3:53" x14ac:dyDescent="0.4">
      <c r="C1074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</row>
    <row r="1075" spans="3:53" x14ac:dyDescent="0.4">
      <c r="C107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</row>
    <row r="1076" spans="3:53" x14ac:dyDescent="0.4">
      <c r="C1076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</row>
    <row r="1077" spans="3:53" x14ac:dyDescent="0.4">
      <c r="C1077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</row>
    <row r="1078" spans="3:53" x14ac:dyDescent="0.4">
      <c r="C1078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</row>
    <row r="1079" spans="3:53" x14ac:dyDescent="0.4">
      <c r="C1079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</row>
    <row r="1080" spans="3:53" x14ac:dyDescent="0.4">
      <c r="C1080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</row>
    <row r="1081" spans="3:53" x14ac:dyDescent="0.4">
      <c r="C1081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</row>
    <row r="1082" spans="3:53" x14ac:dyDescent="0.4">
      <c r="C1082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</row>
    <row r="1083" spans="3:53" x14ac:dyDescent="0.4">
      <c r="C1083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</row>
    <row r="1084" spans="3:53" x14ac:dyDescent="0.4">
      <c r="C1084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</row>
    <row r="1085" spans="3:53" x14ac:dyDescent="0.4">
      <c r="C108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</row>
    <row r="1086" spans="3:53" x14ac:dyDescent="0.4">
      <c r="C1086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</row>
    <row r="1087" spans="3:53" x14ac:dyDescent="0.4">
      <c r="C1087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</row>
    <row r="1088" spans="3:53" x14ac:dyDescent="0.4">
      <c r="C1088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</row>
    <row r="1089" spans="3:53" x14ac:dyDescent="0.4">
      <c r="C1089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</row>
    <row r="1090" spans="3:53" x14ac:dyDescent="0.4">
      <c r="C1090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</row>
    <row r="1091" spans="3:53" x14ac:dyDescent="0.4">
      <c r="C1091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</row>
    <row r="1092" spans="3:53" x14ac:dyDescent="0.4">
      <c r="C1092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</row>
    <row r="1093" spans="3:53" x14ac:dyDescent="0.4">
      <c r="C1093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</row>
    <row r="1094" spans="3:53" x14ac:dyDescent="0.4">
      <c r="C1094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</row>
    <row r="1095" spans="3:53" x14ac:dyDescent="0.4">
      <c r="C109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</row>
    <row r="1096" spans="3:53" x14ac:dyDescent="0.4">
      <c r="C1096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</row>
    <row r="1097" spans="3:53" x14ac:dyDescent="0.4">
      <c r="C1097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</row>
    <row r="1098" spans="3:53" x14ac:dyDescent="0.4">
      <c r="C1098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</row>
    <row r="1099" spans="3:53" x14ac:dyDescent="0.4">
      <c r="C1099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</row>
    <row r="1100" spans="3:53" x14ac:dyDescent="0.4">
      <c r="C1100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</row>
    <row r="1101" spans="3:53" x14ac:dyDescent="0.4">
      <c r="C1101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</row>
    <row r="1102" spans="3:53" x14ac:dyDescent="0.4">
      <c r="C1102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</row>
    <row r="1103" spans="3:53" x14ac:dyDescent="0.4">
      <c r="C1103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</row>
    <row r="1104" spans="3:53" x14ac:dyDescent="0.4">
      <c r="C1104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</row>
    <row r="1105" spans="3:53" x14ac:dyDescent="0.4">
      <c r="C110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</row>
    <row r="1106" spans="3:53" x14ac:dyDescent="0.4">
      <c r="C1106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</row>
    <row r="1107" spans="3:53" x14ac:dyDescent="0.4">
      <c r="C1107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</row>
    <row r="1108" spans="3:53" x14ac:dyDescent="0.4">
      <c r="C1108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</row>
    <row r="1109" spans="3:53" x14ac:dyDescent="0.4">
      <c r="C1109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</row>
    <row r="1110" spans="3:53" x14ac:dyDescent="0.4">
      <c r="C1110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</row>
    <row r="1111" spans="3:53" x14ac:dyDescent="0.4">
      <c r="C1111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</row>
    <row r="1112" spans="3:53" x14ac:dyDescent="0.4">
      <c r="C1112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</row>
    <row r="1113" spans="3:53" x14ac:dyDescent="0.4">
      <c r="C1113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</row>
    <row r="1114" spans="3:53" x14ac:dyDescent="0.4">
      <c r="C1114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</row>
    <row r="1115" spans="3:53" x14ac:dyDescent="0.4">
      <c r="C11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</row>
    <row r="1116" spans="3:53" x14ac:dyDescent="0.4">
      <c r="C1116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</row>
    <row r="1117" spans="3:53" x14ac:dyDescent="0.4">
      <c r="C1117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</row>
    <row r="1118" spans="3:53" x14ac:dyDescent="0.4">
      <c r="C1118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</row>
    <row r="1119" spans="3:53" x14ac:dyDescent="0.4">
      <c r="C1119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</row>
    <row r="1120" spans="3:53" x14ac:dyDescent="0.4">
      <c r="C1120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</row>
    <row r="1121" spans="3:53" x14ac:dyDescent="0.4">
      <c r="C1121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</row>
    <row r="1122" spans="3:53" x14ac:dyDescent="0.4">
      <c r="C1122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</row>
    <row r="1123" spans="3:53" x14ac:dyDescent="0.4">
      <c r="C1123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</row>
    <row r="1124" spans="3:53" x14ac:dyDescent="0.4">
      <c r="C112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</row>
    <row r="1125" spans="3:53" x14ac:dyDescent="0.4">
      <c r="C112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</row>
    <row r="1126" spans="3:53" x14ac:dyDescent="0.4">
      <c r="C1126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</row>
    <row r="1127" spans="3:53" x14ac:dyDescent="0.4">
      <c r="C1127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</row>
    <row r="1128" spans="3:53" x14ac:dyDescent="0.4">
      <c r="C1128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</row>
    <row r="1129" spans="3:53" x14ac:dyDescent="0.4">
      <c r="C1129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</row>
    <row r="1130" spans="3:53" x14ac:dyDescent="0.4">
      <c r="C1130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</row>
    <row r="1131" spans="3:53" x14ac:dyDescent="0.4">
      <c r="C1131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</row>
    <row r="1132" spans="3:53" x14ac:dyDescent="0.4">
      <c r="C1132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</row>
    <row r="1133" spans="3:53" x14ac:dyDescent="0.4">
      <c r="C1133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</row>
    <row r="1134" spans="3:53" x14ac:dyDescent="0.4">
      <c r="C1134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</row>
    <row r="1135" spans="3:53" x14ac:dyDescent="0.4">
      <c r="C113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</row>
    <row r="1136" spans="3:53" x14ac:dyDescent="0.4">
      <c r="C1136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</row>
    <row r="1137" spans="3:53" x14ac:dyDescent="0.4">
      <c r="C1137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</row>
    <row r="1138" spans="3:53" x14ac:dyDescent="0.4">
      <c r="C1138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</row>
    <row r="1139" spans="3:53" x14ac:dyDescent="0.4">
      <c r="C1139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</row>
    <row r="1140" spans="3:53" x14ac:dyDescent="0.4">
      <c r="C1140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</row>
    <row r="1141" spans="3:53" x14ac:dyDescent="0.4">
      <c r="C1141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</row>
    <row r="1142" spans="3:53" x14ac:dyDescent="0.4">
      <c r="C1142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</row>
    <row r="1143" spans="3:53" x14ac:dyDescent="0.4">
      <c r="C1143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</row>
    <row r="1144" spans="3:53" x14ac:dyDescent="0.4">
      <c r="C1144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</row>
    <row r="1145" spans="3:53" x14ac:dyDescent="0.4">
      <c r="C114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</row>
    <row r="1146" spans="3:53" x14ac:dyDescent="0.4">
      <c r="C1146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</row>
    <row r="1147" spans="3:53" x14ac:dyDescent="0.4">
      <c r="C1147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</row>
    <row r="1148" spans="3:53" x14ac:dyDescent="0.4">
      <c r="C1148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</row>
    <row r="1149" spans="3:53" x14ac:dyDescent="0.4">
      <c r="C1149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</row>
    <row r="1150" spans="3:53" x14ac:dyDescent="0.4">
      <c r="C1150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</row>
    <row r="1151" spans="3:53" x14ac:dyDescent="0.4">
      <c r="C1151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</row>
    <row r="1152" spans="3:53" x14ac:dyDescent="0.4">
      <c r="C1152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</row>
    <row r="1153" spans="3:53" x14ac:dyDescent="0.4">
      <c r="C1153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</row>
    <row r="1154" spans="3:53" x14ac:dyDescent="0.4">
      <c r="C1154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</row>
    <row r="1155" spans="3:53" x14ac:dyDescent="0.4">
      <c r="C115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</row>
    <row r="1156" spans="3:53" x14ac:dyDescent="0.4">
      <c r="C1156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</row>
    <row r="1157" spans="3:53" x14ac:dyDescent="0.4">
      <c r="C1157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</row>
    <row r="1158" spans="3:53" x14ac:dyDescent="0.4">
      <c r="C1158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</row>
    <row r="1159" spans="3:53" x14ac:dyDescent="0.4">
      <c r="C1159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</row>
    <row r="1160" spans="3:53" x14ac:dyDescent="0.4">
      <c r="C1160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</row>
    <row r="1161" spans="3:53" x14ac:dyDescent="0.4">
      <c r="C1161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</row>
    <row r="1162" spans="3:53" x14ac:dyDescent="0.4">
      <c r="C1162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</row>
    <row r="1163" spans="3:53" x14ac:dyDescent="0.4">
      <c r="C1163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</row>
    <row r="1164" spans="3:53" x14ac:dyDescent="0.4">
      <c r="C1164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</row>
    <row r="1165" spans="3:53" x14ac:dyDescent="0.4">
      <c r="C116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</row>
    <row r="1166" spans="3:53" x14ac:dyDescent="0.4">
      <c r="C1166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</row>
    <row r="1167" spans="3:53" x14ac:dyDescent="0.4">
      <c r="C1167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</row>
    <row r="1168" spans="3:53" x14ac:dyDescent="0.4">
      <c r="C1168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</row>
    <row r="1169" spans="3:53" x14ac:dyDescent="0.4">
      <c r="C1169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</row>
    <row r="1170" spans="3:53" x14ac:dyDescent="0.4">
      <c r="C1170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</row>
    <row r="1171" spans="3:53" x14ac:dyDescent="0.4">
      <c r="C1171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</row>
    <row r="1172" spans="3:53" x14ac:dyDescent="0.4">
      <c r="C1172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</row>
    <row r="1173" spans="3:53" x14ac:dyDescent="0.4">
      <c r="C1173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</row>
    <row r="1174" spans="3:53" x14ac:dyDescent="0.4">
      <c r="C1174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</row>
    <row r="1175" spans="3:53" x14ac:dyDescent="0.4">
      <c r="C117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</row>
    <row r="1176" spans="3:53" x14ac:dyDescent="0.4">
      <c r="C1176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</row>
    <row r="1177" spans="3:53" x14ac:dyDescent="0.4">
      <c r="C1177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</row>
    <row r="1178" spans="3:53" x14ac:dyDescent="0.4">
      <c r="C1178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</row>
    <row r="1179" spans="3:53" x14ac:dyDescent="0.4">
      <c r="C1179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</row>
    <row r="1180" spans="3:53" x14ac:dyDescent="0.4">
      <c r="C1180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</row>
    <row r="1181" spans="3:53" x14ac:dyDescent="0.4">
      <c r="C1181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</row>
    <row r="1182" spans="3:53" x14ac:dyDescent="0.4">
      <c r="C1182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</row>
    <row r="1183" spans="3:53" x14ac:dyDescent="0.4">
      <c r="C1183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</row>
    <row r="1184" spans="3:53" x14ac:dyDescent="0.4">
      <c r="C1184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</row>
    <row r="1185" spans="3:53" x14ac:dyDescent="0.4">
      <c r="C118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</row>
    <row r="1186" spans="3:53" x14ac:dyDescent="0.4">
      <c r="C1186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5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</row>
    <row r="1187" spans="3:53" x14ac:dyDescent="0.4">
      <c r="C1187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5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</row>
    <row r="1188" spans="3:53" x14ac:dyDescent="0.4">
      <c r="C1188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5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</row>
    <row r="1189" spans="3:53" x14ac:dyDescent="0.4">
      <c r="C1189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5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</row>
    <row r="1190" spans="3:53" x14ac:dyDescent="0.4">
      <c r="C1190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5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</row>
    <row r="1191" spans="3:53" x14ac:dyDescent="0.4">
      <c r="C1191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5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</row>
    <row r="1192" spans="3:53" x14ac:dyDescent="0.4">
      <c r="C1192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5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</row>
    <row r="1193" spans="3:53" x14ac:dyDescent="0.4">
      <c r="C1193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5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</row>
    <row r="1194" spans="3:53" x14ac:dyDescent="0.4">
      <c r="C1194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5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</row>
    <row r="1195" spans="3:53" x14ac:dyDescent="0.4">
      <c r="C11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5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</row>
    <row r="1196" spans="3:53" x14ac:dyDescent="0.4">
      <c r="C1196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5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</row>
    <row r="1197" spans="3:53" x14ac:dyDescent="0.4">
      <c r="C1197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5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</row>
    <row r="1198" spans="3:53" x14ac:dyDescent="0.4">
      <c r="C1198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5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</row>
    <row r="1199" spans="3:53" x14ac:dyDescent="0.4">
      <c r="C1199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5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</row>
    <row r="1200" spans="3:53" x14ac:dyDescent="0.4">
      <c r="C1200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5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</row>
    <row r="1201" spans="3:53" x14ac:dyDescent="0.4">
      <c r="C1201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5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</row>
    <row r="1202" spans="3:53" x14ac:dyDescent="0.4">
      <c r="C1202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5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</row>
    <row r="1203" spans="3:53" x14ac:dyDescent="0.4">
      <c r="C1203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5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</row>
    <row r="1204" spans="3:53" x14ac:dyDescent="0.4">
      <c r="C1204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5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</row>
    <row r="1205" spans="3:53" x14ac:dyDescent="0.4">
      <c r="C120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5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</row>
    <row r="1206" spans="3:53" x14ac:dyDescent="0.4">
      <c r="C1206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5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  <c r="BA1206" s="96"/>
    </row>
    <row r="1207" spans="3:53" x14ac:dyDescent="0.4">
      <c r="C1207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5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</row>
    <row r="1208" spans="3:53" x14ac:dyDescent="0.4">
      <c r="C1208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5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</row>
    <row r="1209" spans="3:53" x14ac:dyDescent="0.4">
      <c r="C1209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5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</row>
    <row r="1210" spans="3:53" x14ac:dyDescent="0.4">
      <c r="C1210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5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</row>
    <row r="1211" spans="3:53" x14ac:dyDescent="0.4">
      <c r="C1211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5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</row>
    <row r="1212" spans="3:53" x14ac:dyDescent="0.4">
      <c r="C1212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5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</row>
    <row r="1213" spans="3:53" x14ac:dyDescent="0.4">
      <c r="C1213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5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</row>
    <row r="1214" spans="3:53" x14ac:dyDescent="0.4">
      <c r="C1214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5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</row>
    <row r="1215" spans="3:53" x14ac:dyDescent="0.4">
      <c r="C121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5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</row>
    <row r="1216" spans="3:53" x14ac:dyDescent="0.4">
      <c r="C1216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5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</row>
    <row r="1217" spans="3:53" x14ac:dyDescent="0.4">
      <c r="C1217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5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</row>
    <row r="1218" spans="3:53" x14ac:dyDescent="0.4">
      <c r="C1218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5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</row>
    <row r="1219" spans="3:53" x14ac:dyDescent="0.4">
      <c r="C1219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5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</row>
    <row r="1220" spans="3:53" x14ac:dyDescent="0.4">
      <c r="C1220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5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</row>
    <row r="1221" spans="3:53" x14ac:dyDescent="0.4">
      <c r="C1221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5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</row>
    <row r="1222" spans="3:53" x14ac:dyDescent="0.4">
      <c r="C1222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5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</row>
    <row r="1223" spans="3:53" x14ac:dyDescent="0.4">
      <c r="C1223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5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</row>
    <row r="1224" spans="3:53" x14ac:dyDescent="0.4">
      <c r="C1224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5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</row>
    <row r="1225" spans="3:53" x14ac:dyDescent="0.4">
      <c r="C1225"/>
      <c r="F1225" s="95"/>
      <c r="G1225" s="95"/>
      <c r="H1225" s="95"/>
      <c r="I1225" s="95"/>
      <c r="J1225" s="95"/>
      <c r="K1225" s="95"/>
      <c r="L1225" s="95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  <c r="Y1225" s="95"/>
      <c r="Z1225" s="95"/>
      <c r="AA1225" s="95"/>
      <c r="AB1225" s="95"/>
      <c r="AC1225" s="95"/>
      <c r="AD1225" s="95"/>
      <c r="AE1225" s="95"/>
      <c r="AF1225" s="95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</row>
    <row r="1226" spans="3:53" x14ac:dyDescent="0.4">
      <c r="C1226"/>
      <c r="F1226" s="95"/>
      <c r="G1226" s="95"/>
      <c r="H1226" s="95"/>
      <c r="I1226" s="95"/>
      <c r="J1226" s="95"/>
      <c r="K1226" s="95"/>
      <c r="L1226" s="95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  <c r="Y1226" s="95"/>
      <c r="Z1226" s="95"/>
      <c r="AA1226" s="95"/>
      <c r="AB1226" s="95"/>
      <c r="AC1226" s="95"/>
      <c r="AD1226" s="95"/>
      <c r="AE1226" s="95"/>
      <c r="AF1226" s="95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</row>
    <row r="1227" spans="3:53" x14ac:dyDescent="0.4">
      <c r="C1227"/>
      <c r="F1227" s="95"/>
      <c r="G1227" s="95"/>
      <c r="H1227" s="95"/>
      <c r="I1227" s="95"/>
      <c r="J1227" s="95"/>
      <c r="K1227" s="95"/>
      <c r="L1227" s="95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  <c r="Y1227" s="95"/>
      <c r="Z1227" s="95"/>
      <c r="AA1227" s="95"/>
      <c r="AB1227" s="95"/>
      <c r="AC1227" s="95"/>
      <c r="AD1227" s="95"/>
      <c r="AE1227" s="95"/>
      <c r="AF1227" s="95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</row>
  </sheetData>
  <mergeCells count="7">
    <mergeCell ref="AB1:AD1"/>
    <mergeCell ref="D1:G1"/>
    <mergeCell ref="H1:J1"/>
    <mergeCell ref="K1:P1"/>
    <mergeCell ref="Q1:S1"/>
    <mergeCell ref="U1:V1"/>
    <mergeCell ref="X1:Z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0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0" tint="-0.249977111117893"/>
  </sheetPr>
  <dimension ref="B1:BA1227"/>
  <sheetViews>
    <sheetView zoomScale="85" zoomScaleNormal="85" workbookViewId="0">
      <pane xSplit="3" ySplit="4" topLeftCell="D65" activePane="bottomRight" state="frozen"/>
      <selection activeCell="F8" sqref="F8"/>
      <selection pane="topRight" activeCell="F8" sqref="F8"/>
      <selection pane="bottomLeft" activeCell="F8" sqref="F8"/>
      <selection pane="bottomRight" activeCell="F8" sqref="F8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7" customWidth="1"/>
    <col min="4" max="4" width="11.69140625" customWidth="1"/>
    <col min="5" max="5" width="10.53515625" customWidth="1"/>
    <col min="6" max="32" width="6.69140625" customWidth="1"/>
    <col min="33" max="53" width="8.69140625" style="4" customWidth="1"/>
    <col min="54" max="54" width="5.69140625" customWidth="1"/>
  </cols>
  <sheetData>
    <row r="1" spans="2:53" x14ac:dyDescent="0.4">
      <c r="C1" s="1" t="s">
        <v>0</v>
      </c>
      <c r="D1" s="115" t="s">
        <v>1</v>
      </c>
      <c r="E1" s="115"/>
      <c r="F1" s="115"/>
      <c r="G1" s="115"/>
      <c r="H1" s="116" t="s">
        <v>2</v>
      </c>
      <c r="I1" s="116"/>
      <c r="J1" s="116"/>
      <c r="K1" s="115" t="s">
        <v>95</v>
      </c>
      <c r="L1" s="115"/>
      <c r="M1" s="115"/>
      <c r="N1" s="115"/>
      <c r="O1" s="115"/>
      <c r="P1" s="115"/>
      <c r="Q1" s="117" t="s">
        <v>4</v>
      </c>
      <c r="R1" s="117"/>
      <c r="S1" s="117"/>
      <c r="T1" s="2" t="s">
        <v>5</v>
      </c>
      <c r="U1" s="114" t="s">
        <v>6</v>
      </c>
      <c r="V1" s="114"/>
      <c r="W1" s="2" t="s">
        <v>7</v>
      </c>
      <c r="X1" s="114" t="s">
        <v>8</v>
      </c>
      <c r="Y1" s="114"/>
      <c r="Z1" s="114"/>
      <c r="AA1" s="3" t="s">
        <v>9</v>
      </c>
      <c r="AB1" s="114" t="s">
        <v>10</v>
      </c>
      <c r="AC1" s="114"/>
      <c r="AD1" s="114"/>
    </row>
    <row r="2" spans="2:53" ht="50.25" customHeight="1" x14ac:dyDescent="0.4">
      <c r="C2" s="5" t="s">
        <v>11</v>
      </c>
      <c r="D2" s="6" t="s">
        <v>12</v>
      </c>
      <c r="E2" s="7" t="s">
        <v>1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10"/>
      <c r="AZ2" s="10"/>
      <c r="BA2" s="10"/>
    </row>
    <row r="3" spans="2:53" ht="50.25" customHeight="1" x14ac:dyDescent="0.4">
      <c r="C3" s="5"/>
      <c r="D3" s="6"/>
      <c r="E3" s="7"/>
      <c r="F3" s="118" t="s">
        <v>41</v>
      </c>
      <c r="G3" s="118" t="s">
        <v>42</v>
      </c>
      <c r="H3" s="118" t="s">
        <v>43</v>
      </c>
      <c r="I3" s="118" t="s">
        <v>45</v>
      </c>
      <c r="J3" s="118" t="s">
        <v>46</v>
      </c>
      <c r="K3" s="118" t="s">
        <v>51</v>
      </c>
      <c r="L3" s="118" t="s">
        <v>47</v>
      </c>
      <c r="M3" s="118" t="s">
        <v>48</v>
      </c>
      <c r="N3" s="118" t="s">
        <v>65</v>
      </c>
      <c r="O3" s="118" t="s">
        <v>125</v>
      </c>
      <c r="P3" s="118" t="s">
        <v>50</v>
      </c>
      <c r="Q3" s="118" t="s">
        <v>121</v>
      </c>
      <c r="R3" s="118" t="s">
        <v>44</v>
      </c>
      <c r="S3" s="118" t="s">
        <v>52</v>
      </c>
      <c r="T3" s="118" t="s">
        <v>53</v>
      </c>
      <c r="U3" s="118" t="s">
        <v>54</v>
      </c>
      <c r="V3" s="118" t="s">
        <v>56</v>
      </c>
      <c r="W3" s="118" t="s">
        <v>57</v>
      </c>
      <c r="X3" s="118" t="s">
        <v>55</v>
      </c>
      <c r="Y3" s="118" t="s">
        <v>58</v>
      </c>
      <c r="Z3" s="118" t="s">
        <v>59</v>
      </c>
      <c r="AA3" s="118" t="s">
        <v>126</v>
      </c>
      <c r="AB3" s="118" t="s">
        <v>61</v>
      </c>
      <c r="AC3" s="118" t="s">
        <v>62</v>
      </c>
      <c r="AD3" s="118" t="s">
        <v>66</v>
      </c>
      <c r="AE3" s="118" t="s">
        <v>64</v>
      </c>
      <c r="AF3" s="118" t="s">
        <v>63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10"/>
      <c r="AZ3" s="10"/>
      <c r="BA3" s="10"/>
    </row>
    <row r="4" spans="2:53" ht="18.45" x14ac:dyDescent="0.5">
      <c r="C4" s="11" t="s">
        <v>40</v>
      </c>
      <c r="E4" s="12" t="s">
        <v>1</v>
      </c>
      <c r="F4" s="13" t="s">
        <v>41</v>
      </c>
      <c r="G4" s="13" t="s">
        <v>42</v>
      </c>
      <c r="H4" s="13" t="s">
        <v>43</v>
      </c>
      <c r="I4" s="13" t="s">
        <v>45</v>
      </c>
      <c r="J4" s="13" t="s">
        <v>46</v>
      </c>
      <c r="K4" s="13" t="s">
        <v>51</v>
      </c>
      <c r="L4" s="13" t="s">
        <v>47</v>
      </c>
      <c r="M4" s="13" t="s">
        <v>48</v>
      </c>
      <c r="N4" s="13" t="s">
        <v>65</v>
      </c>
      <c r="O4" s="13" t="s">
        <v>49</v>
      </c>
      <c r="P4" s="13" t="s">
        <v>50</v>
      </c>
      <c r="Q4" s="13" t="s">
        <v>121</v>
      </c>
      <c r="R4" s="13" t="s">
        <v>44</v>
      </c>
      <c r="S4" s="13" t="s">
        <v>52</v>
      </c>
      <c r="T4" s="13" t="s">
        <v>53</v>
      </c>
      <c r="U4" s="13" t="s">
        <v>54</v>
      </c>
      <c r="V4" s="13" t="s">
        <v>56</v>
      </c>
      <c r="W4" s="13" t="s">
        <v>57</v>
      </c>
      <c r="X4" s="13" t="s">
        <v>55</v>
      </c>
      <c r="Y4" s="13" t="s">
        <v>58</v>
      </c>
      <c r="Z4" s="13" t="s">
        <v>59</v>
      </c>
      <c r="AA4" s="13" t="s">
        <v>126</v>
      </c>
      <c r="AB4" s="13" t="s">
        <v>61</v>
      </c>
      <c r="AC4" s="13" t="s">
        <v>62</v>
      </c>
      <c r="AD4" s="13" t="s">
        <v>66</v>
      </c>
      <c r="AE4" s="13" t="s">
        <v>64</v>
      </c>
      <c r="AF4" s="13" t="s">
        <v>63</v>
      </c>
    </row>
    <row r="5" spans="2:53" ht="31.5" customHeight="1" x14ac:dyDescent="0.4">
      <c r="C5" s="14" t="s">
        <v>67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7"/>
      <c r="AZ5" s="17"/>
      <c r="BA5" s="16"/>
    </row>
    <row r="6" spans="2:53" ht="18" customHeight="1" x14ac:dyDescent="0.4">
      <c r="B6" t="s">
        <v>127</v>
      </c>
      <c r="C6" s="18" t="s">
        <v>68</v>
      </c>
      <c r="D6" s="6" t="s">
        <v>12</v>
      </c>
      <c r="E6" s="12" t="s">
        <v>1</v>
      </c>
      <c r="F6" s="13" t="s">
        <v>41</v>
      </c>
      <c r="G6" s="13" t="s">
        <v>42</v>
      </c>
      <c r="H6" s="13" t="s">
        <v>43</v>
      </c>
      <c r="I6" s="13" t="s">
        <v>45</v>
      </c>
      <c r="J6" s="13" t="s">
        <v>46</v>
      </c>
      <c r="K6" s="13" t="s">
        <v>51</v>
      </c>
      <c r="L6" s="13" t="s">
        <v>47</v>
      </c>
      <c r="M6" s="13" t="s">
        <v>48</v>
      </c>
      <c r="N6" s="13" t="s">
        <v>65</v>
      </c>
      <c r="O6" s="13" t="s">
        <v>49</v>
      </c>
      <c r="P6" s="13" t="s">
        <v>50</v>
      </c>
      <c r="Q6" s="13" t="s">
        <v>121</v>
      </c>
      <c r="R6" s="13" t="s">
        <v>44</v>
      </c>
      <c r="S6" s="13" t="s">
        <v>52</v>
      </c>
      <c r="T6" s="13" t="s">
        <v>53</v>
      </c>
      <c r="U6" s="13" t="s">
        <v>54</v>
      </c>
      <c r="V6" s="13" t="s">
        <v>56</v>
      </c>
      <c r="W6" s="13" t="s">
        <v>57</v>
      </c>
      <c r="X6" s="13" t="s">
        <v>55</v>
      </c>
      <c r="Y6" s="13" t="s">
        <v>58</v>
      </c>
      <c r="Z6" s="13" t="s">
        <v>59</v>
      </c>
      <c r="AA6" s="13" t="s">
        <v>126</v>
      </c>
      <c r="AB6" s="13" t="s">
        <v>61</v>
      </c>
      <c r="AC6" s="13" t="s">
        <v>62</v>
      </c>
      <c r="AD6" s="13" t="s">
        <v>66</v>
      </c>
      <c r="AE6" s="13" t="s">
        <v>64</v>
      </c>
      <c r="AF6" s="13" t="s">
        <v>63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7"/>
      <c r="AZ6" s="17"/>
      <c r="BA6" s="16"/>
    </row>
    <row r="7" spans="2:53" ht="13" customHeight="1" x14ac:dyDescent="0.4">
      <c r="B7" s="123" t="s">
        <v>136</v>
      </c>
      <c r="C7" s="20" t="s">
        <v>69</v>
      </c>
      <c r="D7" s="21" t="s">
        <v>70</v>
      </c>
      <c r="E7" s="22">
        <v>9.6571386318206791</v>
      </c>
      <c r="F7" s="23">
        <v>0.10853140902519226</v>
      </c>
      <c r="G7" s="23">
        <v>0.18384872961044313</v>
      </c>
      <c r="H7" s="23">
        <v>4.5480516016483306E-2</v>
      </c>
      <c r="I7" s="23">
        <v>6.9361857175827026E-3</v>
      </c>
      <c r="J7" s="23">
        <v>0.27934081077575684</v>
      </c>
      <c r="K7" s="23">
        <v>4.6799923858642583</v>
      </c>
      <c r="L7" s="23">
        <v>0.1240918128490448</v>
      </c>
      <c r="M7" s="23">
        <v>1.3708567261695863E-2</v>
      </c>
      <c r="N7" s="23">
        <v>0.5674897274971008</v>
      </c>
      <c r="O7" s="23">
        <v>0.10565099716186524</v>
      </c>
      <c r="P7" s="23">
        <v>0.73929359292984009</v>
      </c>
      <c r="Q7" s="23">
        <v>0.11089726543426513</v>
      </c>
      <c r="R7" s="23">
        <v>2.054102385044098E-2</v>
      </c>
      <c r="S7" s="23">
        <v>0.11848689717799425</v>
      </c>
      <c r="T7" s="23">
        <v>5.3259105682373048E-2</v>
      </c>
      <c r="U7" s="23">
        <v>1.4604182586669923</v>
      </c>
      <c r="V7" s="23">
        <v>2.2106075465679168E-2</v>
      </c>
      <c r="W7" s="23">
        <v>5.6594735458493231E-3</v>
      </c>
      <c r="X7" s="23">
        <v>2.496376007795334E-2</v>
      </c>
      <c r="Y7" s="23">
        <v>5.9300178289413451E-4</v>
      </c>
      <c r="Z7" s="23">
        <v>0.23413914351165296</v>
      </c>
      <c r="AA7" s="23">
        <v>0.30695682239532474</v>
      </c>
      <c r="AB7" s="23">
        <v>0.11187033176422119</v>
      </c>
      <c r="AC7" s="23">
        <v>0.1410262508392334</v>
      </c>
      <c r="AD7" s="23">
        <v>9.5620179891586304E-2</v>
      </c>
      <c r="AE7" s="23">
        <v>4.9801491975784304E-2</v>
      </c>
      <c r="AF7" s="23">
        <v>4.6434815049171449E-2</v>
      </c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5"/>
      <c r="AZ7" s="25"/>
      <c r="BA7" s="26"/>
    </row>
    <row r="8" spans="2:53" ht="13" customHeight="1" x14ac:dyDescent="0.4">
      <c r="B8" s="119" t="s">
        <v>128</v>
      </c>
      <c r="C8" s="27" t="s">
        <v>71</v>
      </c>
      <c r="D8" s="28" t="s">
        <v>70</v>
      </c>
      <c r="E8" s="29">
        <v>23.796124545753003</v>
      </c>
      <c r="F8" s="30">
        <v>0.74976870763301851</v>
      </c>
      <c r="G8" s="30">
        <v>0.92358292007446297</v>
      </c>
      <c r="H8" s="30">
        <v>0.27449108123779298</v>
      </c>
      <c r="I8" s="30">
        <v>0</v>
      </c>
      <c r="J8" s="30">
        <v>0.69999725723266604</v>
      </c>
      <c r="K8" s="30">
        <v>4.4973064689636235</v>
      </c>
      <c r="L8" s="30">
        <v>1.0688744597434998</v>
      </c>
      <c r="M8" s="30">
        <v>0.13840253829956056</v>
      </c>
      <c r="N8" s="30">
        <v>1.3911372928619385</v>
      </c>
      <c r="O8" s="30">
        <v>2.2970664176940918</v>
      </c>
      <c r="P8" s="30">
        <v>1.3822609748840333</v>
      </c>
      <c r="Q8" s="30">
        <v>0.19988375854492188</v>
      </c>
      <c r="R8" s="30">
        <v>4.2712131500244138E-2</v>
      </c>
      <c r="S8" s="30">
        <v>0.60357886600494381</v>
      </c>
      <c r="T8" s="30">
        <v>0.15269462394714356</v>
      </c>
      <c r="U8" s="30">
        <v>1.8181128215789795</v>
      </c>
      <c r="V8" s="30">
        <v>6.1849914312362669E-2</v>
      </c>
      <c r="W8" s="30">
        <v>4.6745989322662359E-3</v>
      </c>
      <c r="X8" s="30">
        <v>5.6175356626510624E-2</v>
      </c>
      <c r="Y8" s="30">
        <v>0</v>
      </c>
      <c r="Z8" s="30">
        <v>1.0568000856041908</v>
      </c>
      <c r="AA8" s="30">
        <v>2.735888572692871</v>
      </c>
      <c r="AB8" s="30">
        <v>0.53167585468292233</v>
      </c>
      <c r="AC8" s="30">
        <v>0.34197781372070313</v>
      </c>
      <c r="AD8" s="30">
        <v>2.2699717388153076</v>
      </c>
      <c r="AE8" s="30">
        <v>8.5793935775756835E-2</v>
      </c>
      <c r="AF8" s="30">
        <v>0.41144635438919069</v>
      </c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5"/>
      <c r="AZ8" s="25"/>
      <c r="BA8" s="26"/>
    </row>
    <row r="9" spans="2:53" ht="13" customHeight="1" x14ac:dyDescent="0.4">
      <c r="B9" s="119" t="s">
        <v>129</v>
      </c>
      <c r="C9" s="27" t="s">
        <v>72</v>
      </c>
      <c r="D9" s="28" t="s">
        <v>70</v>
      </c>
      <c r="E9" s="29">
        <v>4.2992380620539192</v>
      </c>
      <c r="F9" s="30">
        <v>0.10650173950195313</v>
      </c>
      <c r="G9" s="30">
        <v>0.116323486328125</v>
      </c>
      <c r="H9" s="30">
        <v>1.9639039993286134E-2</v>
      </c>
      <c r="I9" s="30">
        <v>6.1333327293396E-3</v>
      </c>
      <c r="J9" s="30">
        <v>3.2568927764892577E-2</v>
      </c>
      <c r="K9" s="30">
        <v>0.75814831542968752</v>
      </c>
      <c r="L9" s="30">
        <v>0.12919869995117189</v>
      </c>
      <c r="M9" s="30">
        <v>8.6406698226928706E-3</v>
      </c>
      <c r="N9" s="30">
        <v>0.63864805603027341</v>
      </c>
      <c r="O9" s="30">
        <v>4.7820507049560548E-2</v>
      </c>
      <c r="P9" s="30">
        <v>0.89491436767578125</v>
      </c>
      <c r="Q9" s="30">
        <v>2.3656795501708985E-2</v>
      </c>
      <c r="R9" s="30">
        <v>1.1914901733398438E-2</v>
      </c>
      <c r="S9" s="30">
        <v>5.0725753784179692E-2</v>
      </c>
      <c r="T9" s="30">
        <v>4.4929553985595706E-2</v>
      </c>
      <c r="U9" s="30">
        <v>0.58045693969726564</v>
      </c>
      <c r="V9" s="30">
        <v>9.7016351521015173E-3</v>
      </c>
      <c r="W9" s="30">
        <v>7.0153833627700805E-3</v>
      </c>
      <c r="X9" s="30">
        <v>3.0764758586883548E-3</v>
      </c>
      <c r="Y9" s="30">
        <v>0</v>
      </c>
      <c r="Z9" s="30">
        <v>0.37055563354492188</v>
      </c>
      <c r="AA9" s="30">
        <v>8.7210376739501952E-2</v>
      </c>
      <c r="AB9" s="30">
        <v>4.8199688434600832E-2</v>
      </c>
      <c r="AC9" s="30">
        <v>0.1316600341796875</v>
      </c>
      <c r="AD9" s="30">
        <v>0.1364381561279297</v>
      </c>
      <c r="AE9" s="30">
        <v>1.151400375366211E-2</v>
      </c>
      <c r="AF9" s="30">
        <v>2.3645587921142578E-2</v>
      </c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5"/>
      <c r="AZ9" s="25"/>
      <c r="BA9" s="26"/>
    </row>
    <row r="10" spans="2:53" ht="13" customHeight="1" x14ac:dyDescent="0.4">
      <c r="B10" s="123" t="s">
        <v>131</v>
      </c>
      <c r="C10" s="27" t="s">
        <v>73</v>
      </c>
      <c r="D10" s="28" t="s">
        <v>70</v>
      </c>
      <c r="E10" s="29">
        <v>1.7111013731956481</v>
      </c>
      <c r="F10" s="30">
        <v>2.3633739471435548E-2</v>
      </c>
      <c r="G10" s="30">
        <v>0</v>
      </c>
      <c r="H10" s="30">
        <v>9.6014152526855467E-2</v>
      </c>
      <c r="I10" s="30">
        <v>0</v>
      </c>
      <c r="J10" s="30">
        <v>0</v>
      </c>
      <c r="K10" s="30">
        <v>3.7132324218749999E-2</v>
      </c>
      <c r="L10" s="30">
        <v>0</v>
      </c>
      <c r="M10" s="30">
        <v>0</v>
      </c>
      <c r="N10" s="30">
        <v>4.7955295562744145E-2</v>
      </c>
      <c r="O10" s="30">
        <v>0</v>
      </c>
      <c r="P10" s="30">
        <v>0.16895648193359375</v>
      </c>
      <c r="Q10" s="30">
        <v>5.9978613853454588E-3</v>
      </c>
      <c r="R10" s="30">
        <v>7.5575399398803709E-3</v>
      </c>
      <c r="S10" s="30">
        <v>4.7358299255371092E-2</v>
      </c>
      <c r="T10" s="30">
        <v>0</v>
      </c>
      <c r="U10" s="30">
        <v>1.1180466308593751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2.7500001907348633E-2</v>
      </c>
      <c r="AC10" s="30">
        <v>0.11839286041259765</v>
      </c>
      <c r="AD10" s="30">
        <v>0</v>
      </c>
      <c r="AE10" s="30">
        <v>1.1607142448425293E-2</v>
      </c>
      <c r="AF10" s="30">
        <v>9.4904327392578126E-4</v>
      </c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5"/>
      <c r="AZ10" s="25"/>
      <c r="BA10" s="26"/>
    </row>
    <row r="11" spans="2:53" ht="13" customHeight="1" x14ac:dyDescent="0.4">
      <c r="B11" s="119" t="s">
        <v>137</v>
      </c>
      <c r="C11" s="27" t="s">
        <v>74</v>
      </c>
      <c r="D11" s="28" t="s">
        <v>70</v>
      </c>
      <c r="E11" s="29">
        <v>95.654915039062502</v>
      </c>
      <c r="F11" s="30">
        <v>8.5219179687499995</v>
      </c>
      <c r="G11" s="30">
        <v>5.5E-2</v>
      </c>
      <c r="H11" s="30">
        <v>1.9936166992187501</v>
      </c>
      <c r="I11" s="30">
        <v>0</v>
      </c>
      <c r="J11" s="30">
        <v>0.77558996582031248</v>
      </c>
      <c r="K11" s="30">
        <v>3.27735009765625</v>
      </c>
      <c r="L11" s="30">
        <v>0</v>
      </c>
      <c r="M11" s="30">
        <v>0</v>
      </c>
      <c r="N11" s="30">
        <v>12.17171875</v>
      </c>
      <c r="O11" s="30">
        <v>2.9628706054687499</v>
      </c>
      <c r="P11" s="30">
        <v>16.30405859375</v>
      </c>
      <c r="Q11" s="30">
        <v>2.825476318359375</v>
      </c>
      <c r="R11" s="30">
        <v>2.1684741210937499</v>
      </c>
      <c r="S11" s="30">
        <v>4.5803432464599607E-2</v>
      </c>
      <c r="T11" s="30">
        <v>0.20187998962402345</v>
      </c>
      <c r="U11" s="30">
        <v>12.415923828125001</v>
      </c>
      <c r="V11" s="30">
        <v>0.10801399230957032</v>
      </c>
      <c r="W11" s="30">
        <v>0</v>
      </c>
      <c r="X11" s="30">
        <v>1.6388555908203126</v>
      </c>
      <c r="Y11" s="30">
        <v>0</v>
      </c>
      <c r="Z11" s="30">
        <v>3.7000003814697265E-2</v>
      </c>
      <c r="AA11" s="30">
        <v>0.3048799743652344</v>
      </c>
      <c r="AB11" s="30">
        <v>4.15512939453125</v>
      </c>
      <c r="AC11" s="30">
        <v>7.0497534179687502</v>
      </c>
      <c r="AD11" s="30">
        <v>15.97824609375</v>
      </c>
      <c r="AE11" s="30">
        <v>0.99746936035156253</v>
      </c>
      <c r="AF11" s="30">
        <v>1.6658868408203125</v>
      </c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5"/>
      <c r="AZ11" s="25"/>
      <c r="BA11" s="26"/>
    </row>
    <row r="12" spans="2:53" ht="13" customHeight="1" x14ac:dyDescent="0.4">
      <c r="B12" s="119" t="s">
        <v>138</v>
      </c>
      <c r="C12" s="27" t="s">
        <v>75</v>
      </c>
      <c r="D12" s="28" t="s">
        <v>70</v>
      </c>
      <c r="E12" s="120">
        <v>15.631830731987954</v>
      </c>
      <c r="F12" s="30">
        <v>1.7305701904296875</v>
      </c>
      <c r="G12" s="30">
        <v>6.4710708618164067E-2</v>
      </c>
      <c r="H12" s="30">
        <v>0.26129998779296876</v>
      </c>
      <c r="I12" s="30">
        <v>1.4199546575546266E-3</v>
      </c>
      <c r="J12" s="30">
        <v>0.34139993286132814</v>
      </c>
      <c r="K12" s="30">
        <v>1.0450001220703125</v>
      </c>
      <c r="L12" s="30">
        <v>1.0999999046325684E-2</v>
      </c>
      <c r="M12" s="30">
        <v>8.0999994277954103E-3</v>
      </c>
      <c r="N12" s="30">
        <v>2.2323334960937502</v>
      </c>
      <c r="O12" s="30">
        <v>0.44300003051757814</v>
      </c>
      <c r="P12" s="30">
        <v>2.7934033203125002</v>
      </c>
      <c r="Q12" s="30">
        <v>0.11937740325927734</v>
      </c>
      <c r="R12" s="30">
        <v>0.18792001342773437</v>
      </c>
      <c r="S12" s="30">
        <v>1.9695339202880861E-2</v>
      </c>
      <c r="T12" s="30">
        <v>5.5500003814697267E-2</v>
      </c>
      <c r="U12" s="30">
        <v>2.786525146484375</v>
      </c>
      <c r="V12" s="30">
        <v>5.3000003814697265E-2</v>
      </c>
      <c r="W12" s="30">
        <v>4.4376064300537109E-2</v>
      </c>
      <c r="X12" s="30">
        <v>6.5007026672363286E-2</v>
      </c>
      <c r="Y12" s="30">
        <v>0</v>
      </c>
      <c r="Z12" s="30">
        <v>2.200000047683716E-3</v>
      </c>
      <c r="AA12" s="30">
        <v>0.5684446411132813</v>
      </c>
      <c r="AB12" s="30">
        <v>0.41639999389648441</v>
      </c>
      <c r="AC12" s="30">
        <v>0.71597167968749997</v>
      </c>
      <c r="AD12" s="30">
        <v>1.3149509277343749</v>
      </c>
      <c r="AE12" s="30">
        <v>0.21070426940917969</v>
      </c>
      <c r="AF12" s="30">
        <v>0.13952047729492187</v>
      </c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5"/>
      <c r="AZ12" s="25"/>
      <c r="BA12" s="26"/>
    </row>
    <row r="13" spans="2:53" ht="13" customHeight="1" x14ac:dyDescent="0.4">
      <c r="B13" s="123" t="s">
        <v>134</v>
      </c>
      <c r="C13" s="27" t="s">
        <v>83</v>
      </c>
      <c r="D13" s="28" t="s">
        <v>70</v>
      </c>
      <c r="E13" s="122">
        <v>358.47410269784928</v>
      </c>
      <c r="F13" s="32">
        <v>11.6821708984375</v>
      </c>
      <c r="G13" s="32">
        <v>10.5313125</v>
      </c>
      <c r="H13" s="32">
        <v>4.7996484375000001</v>
      </c>
      <c r="I13" s="32">
        <v>1.0390098876953124</v>
      </c>
      <c r="J13" s="32">
        <v>7.7915517578125</v>
      </c>
      <c r="K13" s="32">
        <v>94.4386875</v>
      </c>
      <c r="L13" s="32">
        <v>5.3837446289062498</v>
      </c>
      <c r="M13" s="32">
        <v>4.0478530883789061E-2</v>
      </c>
      <c r="N13" s="32">
        <v>43.596257812499999</v>
      </c>
      <c r="O13" s="32">
        <v>1.6168201904296875</v>
      </c>
      <c r="P13" s="32">
        <v>67.103085937499998</v>
      </c>
      <c r="Q13" s="32">
        <v>8.4506152343750003</v>
      </c>
      <c r="R13" s="32">
        <v>2.3193603515625001</v>
      </c>
      <c r="S13" s="32">
        <v>7.7707509765624998</v>
      </c>
      <c r="T13" s="32">
        <v>4.4682333984375004</v>
      </c>
      <c r="U13" s="32">
        <v>60.601613281250003</v>
      </c>
      <c r="V13" s="32">
        <v>0.2088914031982422</v>
      </c>
      <c r="W13" s="32">
        <v>0.60675811767578125</v>
      </c>
      <c r="X13" s="32">
        <v>7.6286988258361822E-3</v>
      </c>
      <c r="Y13" s="32">
        <v>0.31860562133789061</v>
      </c>
      <c r="Z13" s="32">
        <v>4.1882875976562497</v>
      </c>
      <c r="AA13" s="32">
        <v>3.600474609375</v>
      </c>
      <c r="AB13" s="32">
        <v>5.6012128906249998</v>
      </c>
      <c r="AC13" s="32">
        <v>5.854396484375</v>
      </c>
      <c r="AD13" s="32">
        <v>0.14917111206054687</v>
      </c>
      <c r="AE13" s="32">
        <v>1.8309095458984375</v>
      </c>
      <c r="AF13" s="32">
        <v>4.4744252929687498</v>
      </c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5"/>
      <c r="AZ13" s="25"/>
      <c r="BA13" s="26"/>
    </row>
    <row r="14" spans="2:53" ht="13" customHeight="1" x14ac:dyDescent="0.4">
      <c r="B14" s="123" t="s">
        <v>135</v>
      </c>
      <c r="C14" s="27" t="s">
        <v>124</v>
      </c>
      <c r="D14" s="38" t="s">
        <v>70</v>
      </c>
      <c r="E14" s="121">
        <f>E15-E13</f>
        <v>97.353609220862381</v>
      </c>
      <c r="F14" s="121">
        <f t="shared" ref="F14:H14" si="0">F15-F13</f>
        <v>2.0504956054687504</v>
      </c>
      <c r="G14" s="121">
        <f t="shared" si="0"/>
        <v>1.6635767822265617</v>
      </c>
      <c r="H14" s="121">
        <f t="shared" si="0"/>
        <v>1.7087821044921876</v>
      </c>
      <c r="I14" s="121">
        <f>I15-I13</f>
        <v>0.16187736511230488</v>
      </c>
      <c r="J14" s="121">
        <f>J15-J13</f>
        <v>3.9032648925781261</v>
      </c>
      <c r="K14" s="121">
        <f>K15-K13</f>
        <v>33.252066406250009</v>
      </c>
      <c r="L14" s="121">
        <f>L15-L13</f>
        <v>0.24590832519531247</v>
      </c>
      <c r="M14" s="121">
        <f>M15-M13</f>
        <v>1.1342548370361333E-2</v>
      </c>
      <c r="N14" s="121">
        <f>N15-N13</f>
        <v>11.416431640624999</v>
      </c>
      <c r="O14" s="121">
        <f>O15-O13</f>
        <v>0</v>
      </c>
      <c r="P14" s="121">
        <f>P15-P13</f>
        <v>9.4302871093750014</v>
      </c>
      <c r="Q14" s="121">
        <f>Q15-Q13</f>
        <v>2.3612001953125006</v>
      </c>
      <c r="R14" s="121">
        <f>R15-R13</f>
        <v>0.66151422119140602</v>
      </c>
      <c r="S14" s="121">
        <f>S15-S13</f>
        <v>3.3844755859375013</v>
      </c>
      <c r="T14" s="121">
        <f>T15-T13</f>
        <v>0.13200306701660125</v>
      </c>
      <c r="U14" s="121">
        <f>U15-U13</f>
        <v>21.799058593749997</v>
      </c>
      <c r="V14" s="121">
        <f>V15-V13</f>
        <v>4.9563930511474591E-2</v>
      </c>
      <c r="W14" s="121">
        <f>W15-W13</f>
        <v>4.544765090942382E-2</v>
      </c>
      <c r="X14" s="121">
        <f>X15-X13</f>
        <v>8.0091512203216489E-4</v>
      </c>
      <c r="Y14" s="121">
        <f>Y15-Y13</f>
        <v>3.1331850051879884E-2</v>
      </c>
      <c r="Z14" s="121">
        <f>Z15-Z13</f>
        <v>0.38476593017578153</v>
      </c>
      <c r="AA14" s="121">
        <f>AA15-AA13</f>
        <v>0.62628033447265663</v>
      </c>
      <c r="AB14" s="121">
        <f>AB15-AB13</f>
        <v>0.54202471923828188</v>
      </c>
      <c r="AC14" s="121">
        <f>AC15-AC13</f>
        <v>1.7220620117187497</v>
      </c>
      <c r="AD14" s="121">
        <f>AD15-AD13</f>
        <v>6.1069896697998061E-2</v>
      </c>
      <c r="AE14" s="121">
        <f>AE15-AE13</f>
        <v>0.52294396972656254</v>
      </c>
      <c r="AF14" s="121">
        <f>AF15-AF13</f>
        <v>1.1850335693359382</v>
      </c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5"/>
      <c r="AZ14" s="25"/>
      <c r="BA14" s="26"/>
    </row>
    <row r="15" spans="2:53" ht="13" customHeight="1" x14ac:dyDescent="0.4">
      <c r="B15" s="123" t="s">
        <v>130</v>
      </c>
      <c r="C15" s="27" t="s">
        <v>76</v>
      </c>
      <c r="D15" s="28" t="s">
        <v>70</v>
      </c>
      <c r="E15" s="31">
        <v>455.82771191871166</v>
      </c>
      <c r="F15" s="32">
        <v>13.73266650390625</v>
      </c>
      <c r="G15" s="32">
        <v>12.194889282226562</v>
      </c>
      <c r="H15" s="32">
        <v>6.5084305419921877</v>
      </c>
      <c r="I15" s="32">
        <v>1.2008872528076173</v>
      </c>
      <c r="J15" s="32">
        <v>11.694816650390626</v>
      </c>
      <c r="K15" s="32">
        <v>127.69075390625001</v>
      </c>
      <c r="L15" s="32">
        <v>5.6296529541015623</v>
      </c>
      <c r="M15" s="32">
        <v>5.1821079254150394E-2</v>
      </c>
      <c r="N15" s="32">
        <v>55.012689453124999</v>
      </c>
      <c r="O15" s="32">
        <v>1.6168201904296875</v>
      </c>
      <c r="P15" s="32">
        <v>76.533373046874999</v>
      </c>
      <c r="Q15" s="32">
        <v>10.811815429687501</v>
      </c>
      <c r="R15" s="32">
        <v>2.9808745727539061</v>
      </c>
      <c r="S15" s="32">
        <v>11.155226562500001</v>
      </c>
      <c r="T15" s="32">
        <v>4.6002364654541017</v>
      </c>
      <c r="U15" s="32">
        <v>82.400671875</v>
      </c>
      <c r="V15" s="32">
        <v>0.25845533370971679</v>
      </c>
      <c r="W15" s="32">
        <v>0.65220576858520507</v>
      </c>
      <c r="X15" s="32">
        <v>8.429613947868347E-3</v>
      </c>
      <c r="Y15" s="32">
        <v>0.34993747138977049</v>
      </c>
      <c r="Z15" s="32">
        <v>4.5730535278320312</v>
      </c>
      <c r="AA15" s="32">
        <v>4.2267549438476566</v>
      </c>
      <c r="AB15" s="32">
        <v>6.1432376098632817</v>
      </c>
      <c r="AC15" s="32">
        <v>7.5764584960937498</v>
      </c>
      <c r="AD15" s="32">
        <v>0.21024100875854493</v>
      </c>
      <c r="AE15" s="32">
        <v>2.353853515625</v>
      </c>
      <c r="AF15" s="32">
        <v>5.659458862304688</v>
      </c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5"/>
      <c r="AZ15" s="25"/>
      <c r="BA15" s="26"/>
    </row>
    <row r="16" spans="2:53" ht="13" customHeight="1" x14ac:dyDescent="0.4">
      <c r="B16" s="123" t="s">
        <v>130</v>
      </c>
      <c r="C16" s="27" t="s">
        <v>77</v>
      </c>
      <c r="D16" s="28" t="s">
        <v>70</v>
      </c>
      <c r="E16" s="29">
        <v>0.86919415807723999</v>
      </c>
      <c r="F16" s="30">
        <v>0</v>
      </c>
      <c r="G16" s="30">
        <v>0</v>
      </c>
      <c r="H16" s="30">
        <v>0</v>
      </c>
      <c r="I16" s="30">
        <v>5.0851202011108405E-4</v>
      </c>
      <c r="J16" s="30">
        <v>0</v>
      </c>
      <c r="K16" s="30">
        <v>0</v>
      </c>
      <c r="L16" s="30">
        <v>0</v>
      </c>
      <c r="M16" s="30">
        <v>0</v>
      </c>
      <c r="N16" s="30">
        <v>0.81541033935546881</v>
      </c>
      <c r="O16" s="30">
        <v>0</v>
      </c>
      <c r="P16" s="30">
        <v>0</v>
      </c>
      <c r="Q16" s="30">
        <v>2.9656129837036135E-2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2.3619176864624024E-2</v>
      </c>
      <c r="AC16" s="30">
        <v>0</v>
      </c>
      <c r="AD16" s="30">
        <v>0</v>
      </c>
      <c r="AE16" s="30">
        <v>0</v>
      </c>
      <c r="AF16" s="30">
        <v>0</v>
      </c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5"/>
      <c r="AZ16" s="25"/>
      <c r="BA16" s="26"/>
    </row>
    <row r="17" spans="2:53" ht="13" customHeight="1" x14ac:dyDescent="0.4">
      <c r="B17" s="123" t="s">
        <v>130</v>
      </c>
      <c r="C17" s="27" t="s">
        <v>78</v>
      </c>
      <c r="D17" s="28" t="s">
        <v>70</v>
      </c>
      <c r="E17" s="31">
        <v>6.1767096757888794E-2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4.7566833496093747E-3</v>
      </c>
      <c r="U17" s="32">
        <v>2.4733345508575438E-3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5.4537078857421879E-2</v>
      </c>
      <c r="AC17" s="32">
        <v>0</v>
      </c>
      <c r="AD17" s="32">
        <v>0</v>
      </c>
      <c r="AE17" s="32">
        <v>0</v>
      </c>
      <c r="AF17" s="32">
        <v>0</v>
      </c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5"/>
      <c r="AZ17" s="25"/>
      <c r="BA17" s="26"/>
    </row>
    <row r="18" spans="2:53" ht="13" customHeight="1" x14ac:dyDescent="0.4">
      <c r="B18" s="123" t="s">
        <v>132</v>
      </c>
      <c r="C18" s="27" t="s">
        <v>79</v>
      </c>
      <c r="D18" s="28" t="s">
        <v>70</v>
      </c>
      <c r="E18" s="31">
        <v>268.53949501800537</v>
      </c>
      <c r="F18" s="32">
        <v>8.0196591796874994</v>
      </c>
      <c r="G18" s="32">
        <v>7.0189663085937504</v>
      </c>
      <c r="H18" s="32">
        <v>2.3771716308593751</v>
      </c>
      <c r="I18" s="32">
        <v>0.85155084228515632</v>
      </c>
      <c r="J18" s="32">
        <v>1.0067486572265625</v>
      </c>
      <c r="K18" s="32">
        <v>64.288789062500001</v>
      </c>
      <c r="L18" s="32">
        <v>7.4778422851562505</v>
      </c>
      <c r="M18" s="32">
        <v>1.484123046875</v>
      </c>
      <c r="N18" s="32">
        <v>51.675894531250002</v>
      </c>
      <c r="O18" s="32">
        <v>4.6236425781249997</v>
      </c>
      <c r="P18" s="32">
        <v>18.764837890625</v>
      </c>
      <c r="Q18" s="32">
        <v>5.2632587890625002</v>
      </c>
      <c r="R18" s="32">
        <v>3.1313403320312503</v>
      </c>
      <c r="S18" s="32">
        <v>0.37593997192382811</v>
      </c>
      <c r="T18" s="32">
        <v>8.3656894531250003</v>
      </c>
      <c r="U18" s="32">
        <v>21.845978515624999</v>
      </c>
      <c r="V18" s="32">
        <v>1.952109130859375</v>
      </c>
      <c r="W18" s="32">
        <v>0.21050531005859374</v>
      </c>
      <c r="X18" s="32">
        <v>0.48072769165039064</v>
      </c>
      <c r="Y18" s="32">
        <v>8.4072334289550785E-2</v>
      </c>
      <c r="Z18" s="32">
        <v>7.2347690429687503</v>
      </c>
      <c r="AA18" s="32">
        <v>17.954933593749999</v>
      </c>
      <c r="AB18" s="32">
        <v>12.49627734375</v>
      </c>
      <c r="AC18" s="32">
        <v>3.6400639648437503</v>
      </c>
      <c r="AD18" s="32">
        <v>17.368109375</v>
      </c>
      <c r="AE18" s="32">
        <v>0.17459617614746095</v>
      </c>
      <c r="AF18" s="32">
        <v>0.37189797973632815</v>
      </c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5"/>
      <c r="AZ18" s="25"/>
      <c r="BA18" s="26"/>
    </row>
    <row r="19" spans="2:53" ht="13" customHeight="1" x14ac:dyDescent="0.4">
      <c r="B19" s="123" t="s">
        <v>133</v>
      </c>
      <c r="C19" s="27" t="s">
        <v>80</v>
      </c>
      <c r="D19" s="28" t="s">
        <v>70</v>
      </c>
      <c r="E19" s="31">
        <v>9.0719425832182168</v>
      </c>
      <c r="F19" s="32">
        <v>0</v>
      </c>
      <c r="G19" s="32">
        <v>0.77141131591796874</v>
      </c>
      <c r="H19" s="32">
        <v>0</v>
      </c>
      <c r="I19" s="32">
        <v>0</v>
      </c>
      <c r="J19" s="32">
        <v>0</v>
      </c>
      <c r="K19" s="32">
        <v>4.8091684570312498</v>
      </c>
      <c r="L19" s="32">
        <v>1.2748671874999999</v>
      </c>
      <c r="M19" s="32">
        <v>4.6902236938476567E-3</v>
      </c>
      <c r="N19" s="32">
        <v>1.9535268843173982E-4</v>
      </c>
      <c r="O19" s="32">
        <v>4.682102966308594E-2</v>
      </c>
      <c r="P19" s="32">
        <v>0.3482525329589844</v>
      </c>
      <c r="Q19" s="32">
        <v>2.7930236816406252E-2</v>
      </c>
      <c r="R19" s="32">
        <v>0</v>
      </c>
      <c r="S19" s="32">
        <v>0</v>
      </c>
      <c r="T19" s="32">
        <v>0.29269403076171874</v>
      </c>
      <c r="U19" s="32">
        <v>5.4752990722656249E-2</v>
      </c>
      <c r="V19" s="32">
        <v>0</v>
      </c>
      <c r="W19" s="32">
        <v>0</v>
      </c>
      <c r="X19" s="32">
        <v>0</v>
      </c>
      <c r="Y19" s="32">
        <v>0</v>
      </c>
      <c r="Z19" s="32">
        <v>0.82184985351562501</v>
      </c>
      <c r="AA19" s="32">
        <v>4.2650394439697266E-2</v>
      </c>
      <c r="AB19" s="32">
        <v>0</v>
      </c>
      <c r="AC19" s="32">
        <v>1.7941703796386719E-3</v>
      </c>
      <c r="AD19" s="32">
        <v>0.57486480712890631</v>
      </c>
      <c r="AE19" s="32">
        <v>0</v>
      </c>
      <c r="AF19" s="32">
        <v>0</v>
      </c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5"/>
      <c r="AZ19" s="25"/>
      <c r="BA19" s="26"/>
    </row>
    <row r="20" spans="2:53" ht="13" customHeight="1" x14ac:dyDescent="0.4">
      <c r="C20" s="33" t="s">
        <v>81</v>
      </c>
      <c r="D20" s="34" t="s">
        <v>70</v>
      </c>
      <c r="E20" s="35">
        <v>885.12045915864405</v>
      </c>
      <c r="F20" s="36">
        <v>32.993249438405037</v>
      </c>
      <c r="G20" s="36">
        <v>21.328732751369476</v>
      </c>
      <c r="H20" s="36">
        <v>11.5761436496377</v>
      </c>
      <c r="I20" s="36">
        <v>2.0674360802173615</v>
      </c>
      <c r="J20" s="36">
        <v>14.830462202072145</v>
      </c>
      <c r="K20" s="36">
        <v>211.08364113998414</v>
      </c>
      <c r="L20" s="36">
        <v>15.715527398347854</v>
      </c>
      <c r="M20" s="36">
        <v>1.7094861246347428</v>
      </c>
      <c r="N20" s="36">
        <v>124.55347229446471</v>
      </c>
      <c r="O20" s="36">
        <v>12.14369235610962</v>
      </c>
      <c r="P20" s="36">
        <v>117.92935080194474</v>
      </c>
      <c r="Q20" s="36">
        <v>19.417949987888335</v>
      </c>
      <c r="R20" s="36">
        <v>8.5513346363306049</v>
      </c>
      <c r="S20" s="36">
        <v>12.416815122313798</v>
      </c>
      <c r="T20" s="36">
        <v>13.771639909744263</v>
      </c>
      <c r="U20" s="36">
        <v>124.4833603413105</v>
      </c>
      <c r="V20" s="36">
        <v>2.4652360856235029</v>
      </c>
      <c r="W20" s="36">
        <v>0.92443659878522155</v>
      </c>
      <c r="X20" s="36">
        <v>2.2772355156540871</v>
      </c>
      <c r="Y20" s="36">
        <v>0.43460280746221541</v>
      </c>
      <c r="Z20" s="36">
        <v>14.330367290839552</v>
      </c>
      <c r="AA20" s="36">
        <v>26.227719319343567</v>
      </c>
      <c r="AB20" s="36">
        <v>24.008446474552155</v>
      </c>
      <c r="AC20" s="36">
        <v>19.71709868812561</v>
      </c>
      <c r="AD20" s="36">
        <v>37.948442287206653</v>
      </c>
      <c r="AE20" s="36">
        <v>3.8953398954868317</v>
      </c>
      <c r="AF20" s="36">
        <v>8.3192399607896803</v>
      </c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5"/>
      <c r="AZ20" s="25"/>
      <c r="BA20" s="26"/>
    </row>
    <row r="21" spans="2:53" ht="13" customHeight="1" x14ac:dyDescent="0.4">
      <c r="C21" s="27" t="s">
        <v>82</v>
      </c>
      <c r="D21" s="28" t="s">
        <v>70</v>
      </c>
      <c r="E21" s="29">
        <v>27.784013832569123</v>
      </c>
      <c r="F21" s="30">
        <v>0.91750939941406251</v>
      </c>
      <c r="G21" s="30">
        <v>0.62890502929687497</v>
      </c>
      <c r="H21" s="30">
        <v>0.20325955200195314</v>
      </c>
      <c r="I21" s="30">
        <v>9.7388181686401364E-3</v>
      </c>
      <c r="J21" s="30">
        <v>0.79977941894531257</v>
      </c>
      <c r="K21" s="30">
        <v>6.9398940429687501</v>
      </c>
      <c r="L21" s="30">
        <v>1.2631881103515625</v>
      </c>
      <c r="M21" s="30">
        <v>0.10685313415527344</v>
      </c>
      <c r="N21" s="30">
        <v>1.7284887695312501</v>
      </c>
      <c r="O21" s="30">
        <v>2.4326655273437501</v>
      </c>
      <c r="P21" s="30">
        <v>2.6662233886718751</v>
      </c>
      <c r="Q21" s="30">
        <v>0.16868389892578126</v>
      </c>
      <c r="R21" s="30">
        <v>5.7639911651611329E-2</v>
      </c>
      <c r="S21" s="30">
        <v>0.64688067626953127</v>
      </c>
      <c r="T21" s="30">
        <v>0.13483444213867188</v>
      </c>
      <c r="U21" s="30">
        <v>2.4776796875000002</v>
      </c>
      <c r="V21" s="30">
        <v>7.6461303710937498E-2</v>
      </c>
      <c r="W21" s="30">
        <v>1.6086149215698241E-2</v>
      </c>
      <c r="X21" s="30">
        <v>7.3327697753906254E-2</v>
      </c>
      <c r="Y21" s="30">
        <v>6.5913677215576169E-5</v>
      </c>
      <c r="Z21" s="30">
        <v>1.244362060546875</v>
      </c>
      <c r="AA21" s="30">
        <v>1.7630162353515626</v>
      </c>
      <c r="AB21" s="30">
        <v>0.2288136444091797</v>
      </c>
      <c r="AC21" s="30">
        <v>0.42957882690429688</v>
      </c>
      <c r="AD21" s="30">
        <v>2.3014343261718753</v>
      </c>
      <c r="AE21" s="30">
        <v>0.12646082305908204</v>
      </c>
      <c r="AF21" s="30">
        <v>0.34218304443359376</v>
      </c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5"/>
      <c r="AZ21" s="25"/>
      <c r="BA21" s="26"/>
    </row>
    <row r="22" spans="2:53" ht="13" customHeight="1" x14ac:dyDescent="0.4"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5"/>
      <c r="AZ22" s="25"/>
      <c r="BA22" s="26"/>
    </row>
    <row r="23" spans="2:53" ht="18" customHeight="1" x14ac:dyDescent="0.4">
      <c r="C23" s="18" t="s">
        <v>118</v>
      </c>
      <c r="D23" s="19"/>
      <c r="E23" s="19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7"/>
      <c r="AZ23" s="17"/>
      <c r="BA23" s="16"/>
    </row>
    <row r="24" spans="2:53" ht="13" customHeight="1" x14ac:dyDescent="0.4">
      <c r="C24" s="20" t="s">
        <v>111</v>
      </c>
      <c r="D24" s="21" t="s">
        <v>70</v>
      </c>
      <c r="E24" s="22">
        <v>12.021608874171973</v>
      </c>
      <c r="F24" s="23">
        <v>0.16560865926742555</v>
      </c>
      <c r="G24" s="23">
        <v>0.29373578262329103</v>
      </c>
      <c r="H24" s="23">
        <v>4.7981704711914062E-2</v>
      </c>
      <c r="I24" s="23">
        <v>6.2131766080856321E-3</v>
      </c>
      <c r="J24" s="23">
        <v>0.38712620925903324</v>
      </c>
      <c r="K24" s="23">
        <v>5.8034726562500003</v>
      </c>
      <c r="L24" s="23">
        <v>0.16479570102691651</v>
      </c>
      <c r="M24" s="23">
        <v>1.8604500293731691E-2</v>
      </c>
      <c r="N24" s="23">
        <v>0.61509644412994391</v>
      </c>
      <c r="O24" s="23">
        <v>0.2137073974609375</v>
      </c>
      <c r="P24" s="23">
        <v>0.99814509582519528</v>
      </c>
      <c r="Q24" s="23">
        <v>0.14610458326339723</v>
      </c>
      <c r="R24" s="23">
        <v>2.4264405727386477E-2</v>
      </c>
      <c r="S24" s="23">
        <v>0.12988467502593995</v>
      </c>
      <c r="T24" s="23">
        <v>6.1474225997924806E-2</v>
      </c>
      <c r="U24" s="23">
        <v>1.6858318176269531</v>
      </c>
      <c r="V24" s="23">
        <v>3.1930658340454103E-2</v>
      </c>
      <c r="W24" s="23">
        <v>9.837087631225587E-3</v>
      </c>
      <c r="X24" s="23">
        <v>3.0641587257385253E-2</v>
      </c>
      <c r="Y24" s="23">
        <v>1.3770005106925965E-4</v>
      </c>
      <c r="Z24" s="23">
        <v>0.31478829193115238</v>
      </c>
      <c r="AA24" s="23">
        <v>0.37389945983886719</v>
      </c>
      <c r="AB24" s="23">
        <v>0.12571673393249511</v>
      </c>
      <c r="AC24" s="23">
        <v>0.1428242702484131</v>
      </c>
      <c r="AD24" s="23">
        <v>0.10972855567932129</v>
      </c>
      <c r="AE24" s="23">
        <v>5.4658288955688479E-2</v>
      </c>
      <c r="AF24" s="23">
        <v>6.5399205207824704E-2</v>
      </c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5"/>
      <c r="AZ24" s="25"/>
      <c r="BA24" s="26"/>
    </row>
    <row r="25" spans="2:53" ht="13" customHeight="1" x14ac:dyDescent="0.4">
      <c r="C25" s="27" t="s">
        <v>112</v>
      </c>
      <c r="D25" s="28" t="s">
        <v>70</v>
      </c>
      <c r="E25" s="29">
        <v>70.743981385290624</v>
      </c>
      <c r="F25" s="30">
        <v>3.0889032821655276</v>
      </c>
      <c r="G25" s="30">
        <v>0.75002624702453613</v>
      </c>
      <c r="H25" s="30">
        <v>1.1753049526214601</v>
      </c>
      <c r="I25" s="30">
        <v>5.1721388101577757E-4</v>
      </c>
      <c r="J25" s="30">
        <v>2.2991961040496829</v>
      </c>
      <c r="K25" s="30">
        <v>11.049902709960937</v>
      </c>
      <c r="L25" s="30">
        <v>2.9396534481048584</v>
      </c>
      <c r="M25" s="30">
        <v>0.88662597656249997</v>
      </c>
      <c r="N25" s="30">
        <v>1.492166648864746</v>
      </c>
      <c r="O25" s="30">
        <v>7.6919239006042481</v>
      </c>
      <c r="P25" s="30">
        <v>4.9560265045166014</v>
      </c>
      <c r="Q25" s="30">
        <v>0.42509178161621097</v>
      </c>
      <c r="R25" s="30">
        <v>0.43061355972290039</v>
      </c>
      <c r="S25" s="30">
        <v>1.9886243438720703</v>
      </c>
      <c r="T25" s="30">
        <v>0.3829908676147461</v>
      </c>
      <c r="U25" s="30">
        <v>3.8617852382659912</v>
      </c>
      <c r="V25" s="30">
        <v>1.227587124824524</v>
      </c>
      <c r="W25" s="30">
        <v>1.3558797359466553E-2</v>
      </c>
      <c r="X25" s="30">
        <v>1.1412560391426088</v>
      </c>
      <c r="Y25" s="30">
        <v>0</v>
      </c>
      <c r="Z25" s="30">
        <v>2.3233650932312013</v>
      </c>
      <c r="AA25" s="30">
        <v>5.2303795166015625</v>
      </c>
      <c r="AB25" s="30">
        <v>1.9023298797607422</v>
      </c>
      <c r="AC25" s="30">
        <v>2.0084942417144775</v>
      </c>
      <c r="AD25" s="30">
        <v>12.108116973876953</v>
      </c>
      <c r="AE25" s="30">
        <v>0.31499590873718264</v>
      </c>
      <c r="AF25" s="30">
        <v>1.0545450305938722</v>
      </c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5"/>
      <c r="AZ25" s="25"/>
      <c r="BA25" s="26"/>
    </row>
    <row r="26" spans="2:53" ht="13" customHeight="1" x14ac:dyDescent="0.4">
      <c r="C26" s="27" t="s">
        <v>113</v>
      </c>
      <c r="D26" s="28" t="s">
        <v>70</v>
      </c>
      <c r="E26" s="29">
        <v>14.206074471473695</v>
      </c>
      <c r="F26" s="30">
        <v>0.38299649047851564</v>
      </c>
      <c r="G26" s="30">
        <v>0.37489080810546876</v>
      </c>
      <c r="H26" s="30">
        <v>7.6428924560546882E-2</v>
      </c>
      <c r="I26" s="30">
        <v>2.4183017730712891E-2</v>
      </c>
      <c r="J26" s="30">
        <v>0.12003569793701171</v>
      </c>
      <c r="K26" s="30">
        <v>2.2797246093750001</v>
      </c>
      <c r="L26" s="30">
        <v>0.59161669921875004</v>
      </c>
      <c r="M26" s="30">
        <v>3.4235099792480468E-2</v>
      </c>
      <c r="N26" s="30">
        <v>2.0430819091796875</v>
      </c>
      <c r="O26" s="30">
        <v>0.20271627807617187</v>
      </c>
      <c r="P26" s="30">
        <v>3.1843496093749999</v>
      </c>
      <c r="Q26" s="30">
        <v>8.5348274230957033E-2</v>
      </c>
      <c r="R26" s="30">
        <v>4.6364902496337894E-2</v>
      </c>
      <c r="S26" s="30">
        <v>0.19197084045410157</v>
      </c>
      <c r="T26" s="30">
        <v>0.16842034912109374</v>
      </c>
      <c r="U26" s="30">
        <v>1.5027064208984375</v>
      </c>
      <c r="V26" s="30">
        <v>3.6604000091552735E-2</v>
      </c>
      <c r="W26" s="30">
        <v>2.388259506225586E-2</v>
      </c>
      <c r="X26" s="30">
        <v>1.1864590644836427E-2</v>
      </c>
      <c r="Y26" s="30">
        <v>0</v>
      </c>
      <c r="Z26" s="30">
        <v>0.99793225097656257</v>
      </c>
      <c r="AA26" s="30">
        <v>0.28929031372070313</v>
      </c>
      <c r="AB26" s="30">
        <v>0.14516915893554688</v>
      </c>
      <c r="AC26" s="30">
        <v>0.45632711791992187</v>
      </c>
      <c r="AD26" s="30">
        <v>0.78795672607421874</v>
      </c>
      <c r="AE26" s="30">
        <v>4.546576309204102E-2</v>
      </c>
      <c r="AF26" s="30">
        <v>0.10251202392578125</v>
      </c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5"/>
      <c r="AZ26" s="25"/>
      <c r="BA26" s="26"/>
    </row>
    <row r="27" spans="2:53" ht="13" customHeight="1" x14ac:dyDescent="0.4">
      <c r="C27" s="27" t="s">
        <v>114</v>
      </c>
      <c r="D27" s="28" t="s">
        <v>70</v>
      </c>
      <c r="E27" s="29">
        <v>17.463314295291902</v>
      </c>
      <c r="F27" s="30">
        <v>0.49508618164062501</v>
      </c>
      <c r="G27" s="30">
        <v>0.10321189117431641</v>
      </c>
      <c r="H27" s="30">
        <v>0.47234716796875004</v>
      </c>
      <c r="I27" s="30">
        <v>0</v>
      </c>
      <c r="J27" s="30">
        <v>0.14271408081054687</v>
      </c>
      <c r="K27" s="30">
        <v>2.36818798828125</v>
      </c>
      <c r="L27" s="30">
        <v>1.4123936767578125</v>
      </c>
      <c r="M27" s="30">
        <v>0</v>
      </c>
      <c r="N27" s="30">
        <v>0.22289659118652344</v>
      </c>
      <c r="O27" s="30">
        <v>0</v>
      </c>
      <c r="P27" s="30">
        <v>0.65051989746093752</v>
      </c>
      <c r="Q27" s="30">
        <v>0.18219531250000001</v>
      </c>
      <c r="R27" s="30">
        <v>9.9430809020996103E-2</v>
      </c>
      <c r="S27" s="30">
        <v>1.592605712890625</v>
      </c>
      <c r="T27" s="30">
        <v>5.7898278236389157E-3</v>
      </c>
      <c r="U27" s="30">
        <v>6.61659912109375</v>
      </c>
      <c r="V27" s="30">
        <v>1.0028572082519532E-3</v>
      </c>
      <c r="W27" s="30">
        <v>0</v>
      </c>
      <c r="X27" s="30">
        <v>0</v>
      </c>
      <c r="Y27" s="30">
        <v>0</v>
      </c>
      <c r="Z27" s="30">
        <v>6.22987060546875E-2</v>
      </c>
      <c r="AA27" s="30">
        <v>1.4998538818359375</v>
      </c>
      <c r="AB27" s="30">
        <v>0.11609904479980469</v>
      </c>
      <c r="AC27" s="30">
        <v>0.836061767578125</v>
      </c>
      <c r="AD27" s="30">
        <v>6.116882705688477E-2</v>
      </c>
      <c r="AE27" s="30">
        <v>0.11569113159179688</v>
      </c>
      <c r="AF27" s="30">
        <v>0.40715982055664063</v>
      </c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5"/>
      <c r="AZ27" s="25"/>
      <c r="BA27" s="26"/>
    </row>
    <row r="28" spans="2:53" ht="13" customHeight="1" x14ac:dyDescent="0.4">
      <c r="C28" s="102" t="s">
        <v>115</v>
      </c>
      <c r="D28" s="103" t="s">
        <v>70</v>
      </c>
      <c r="E28" s="104">
        <v>114.43497902622821</v>
      </c>
      <c r="F28" s="105">
        <v>4.1325946135520937</v>
      </c>
      <c r="G28" s="105">
        <v>1.5218647289276124</v>
      </c>
      <c r="H28" s="105">
        <v>1.7720627498626711</v>
      </c>
      <c r="I28" s="105">
        <v>3.0913408219814302E-2</v>
      </c>
      <c r="J28" s="105">
        <v>2.9490720920562747</v>
      </c>
      <c r="K28" s="105">
        <v>21.501287963867185</v>
      </c>
      <c r="L28" s="105">
        <v>5.1084595251083371</v>
      </c>
      <c r="M28" s="105">
        <v>0.93946557664871222</v>
      </c>
      <c r="N28" s="105">
        <v>4.373241593360901</v>
      </c>
      <c r="O28" s="105">
        <v>8.108347576141357</v>
      </c>
      <c r="P28" s="105">
        <v>9.7890411071777326</v>
      </c>
      <c r="Q28" s="105">
        <v>0.83873995161056525</v>
      </c>
      <c r="R28" s="105">
        <v>0.60067367696762086</v>
      </c>
      <c r="S28" s="105">
        <v>3.9030855722427367</v>
      </c>
      <c r="T28" s="105">
        <v>0.61867527055740357</v>
      </c>
      <c r="U28" s="105">
        <v>13.666922597885133</v>
      </c>
      <c r="V28" s="105">
        <v>1.2971246404647829</v>
      </c>
      <c r="W28" s="105">
        <v>4.7278480052947998E-2</v>
      </c>
      <c r="X28" s="105">
        <v>1.1837622170448305</v>
      </c>
      <c r="Y28" s="105">
        <v>1.3770005106925965E-4</v>
      </c>
      <c r="Z28" s="105">
        <v>3.6983843421936036</v>
      </c>
      <c r="AA28" s="105">
        <v>7.3934231719970702</v>
      </c>
      <c r="AB28" s="105">
        <v>2.2893148174285889</v>
      </c>
      <c r="AC28" s="105">
        <v>3.4437073974609373</v>
      </c>
      <c r="AD28" s="105">
        <v>13.066971082687379</v>
      </c>
      <c r="AE28" s="105">
        <v>0.53081109237670898</v>
      </c>
      <c r="AF28" s="105">
        <v>1.6296160802841189</v>
      </c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5"/>
      <c r="AZ28" s="25"/>
      <c r="BA28" s="26"/>
    </row>
    <row r="29" spans="2:53" ht="13" customHeight="1" x14ac:dyDescent="0.4">
      <c r="C29" s="27" t="s">
        <v>116</v>
      </c>
      <c r="D29" s="28" t="s">
        <v>70</v>
      </c>
      <c r="E29" s="29">
        <v>61.588568295449022</v>
      </c>
      <c r="F29" s="30">
        <v>2.0709189453125001</v>
      </c>
      <c r="G29" s="30">
        <v>1.3152532958984375</v>
      </c>
      <c r="H29" s="30">
        <v>0.51616839599609377</v>
      </c>
      <c r="I29" s="30">
        <v>3.0396194458007814E-2</v>
      </c>
      <c r="J29" s="30">
        <v>1.5811318359375</v>
      </c>
      <c r="K29" s="30">
        <v>15.19715234375</v>
      </c>
      <c r="L29" s="30">
        <v>2.5067548828124999</v>
      </c>
      <c r="M29" s="30">
        <v>0.25275958251953123</v>
      </c>
      <c r="N29" s="30">
        <v>4.1503447265625004</v>
      </c>
      <c r="O29" s="30">
        <v>4.9608715820312499</v>
      </c>
      <c r="P29" s="30">
        <v>6.6472797851562504</v>
      </c>
      <c r="Q29" s="30">
        <v>0.32621618652343748</v>
      </c>
      <c r="R29" s="30">
        <v>0.13692808532714845</v>
      </c>
      <c r="S29" s="30">
        <v>1.3537989501953125</v>
      </c>
      <c r="T29" s="30">
        <v>0.36030780029296877</v>
      </c>
      <c r="U29" s="30">
        <v>5.0508095703125004</v>
      </c>
      <c r="V29" s="30">
        <v>0.18411796569824218</v>
      </c>
      <c r="W29" s="30">
        <v>4.7278480529785158E-2</v>
      </c>
      <c r="X29" s="30">
        <v>0.16101251220703125</v>
      </c>
      <c r="Y29" s="30">
        <v>1.3770005106925965E-4</v>
      </c>
      <c r="Z29" s="30">
        <v>2.6257395019531251</v>
      </c>
      <c r="AA29" s="30">
        <v>3.7114099121093749</v>
      </c>
      <c r="AB29" s="30">
        <v>0.50396386718749997</v>
      </c>
      <c r="AC29" s="30">
        <v>1.10625341796875</v>
      </c>
      <c r="AD29" s="30">
        <v>5.8447602539062498</v>
      </c>
      <c r="AE29" s="30">
        <v>0.26869931030273436</v>
      </c>
      <c r="AF29" s="30">
        <v>0.67810321044921873</v>
      </c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5"/>
      <c r="AZ29" s="25"/>
      <c r="BA29" s="26"/>
    </row>
    <row r="30" spans="2:53" ht="13" customHeight="1" x14ac:dyDescent="0.4">
      <c r="C30" s="37" t="s">
        <v>117</v>
      </c>
      <c r="D30" s="38" t="s">
        <v>70</v>
      </c>
      <c r="E30" s="39">
        <v>52.846410020887852</v>
      </c>
      <c r="F30" s="40">
        <v>2.06167578125</v>
      </c>
      <c r="G30" s="40">
        <v>0.20661154174804688</v>
      </c>
      <c r="H30" s="40">
        <v>1.2558944091796875</v>
      </c>
      <c r="I30" s="40">
        <v>5.1721388101577757E-4</v>
      </c>
      <c r="J30" s="40">
        <v>1.3679401855468751</v>
      </c>
      <c r="K30" s="40">
        <v>6.3041347656250002</v>
      </c>
      <c r="L30" s="40">
        <v>2.6017045898437501</v>
      </c>
      <c r="M30" s="40">
        <v>0.68670605468750001</v>
      </c>
      <c r="N30" s="40">
        <v>0.22289659118652344</v>
      </c>
      <c r="O30" s="40">
        <v>3.147476318359375</v>
      </c>
      <c r="P30" s="40">
        <v>3.1417612304687501</v>
      </c>
      <c r="Q30" s="40">
        <v>0.51252374267578127</v>
      </c>
      <c r="R30" s="40">
        <v>0.46374557495117186</v>
      </c>
      <c r="S30" s="40">
        <v>2.5492866210937501</v>
      </c>
      <c r="T30" s="40">
        <v>0.25836746215820311</v>
      </c>
      <c r="U30" s="40">
        <v>8.6161132812499996</v>
      </c>
      <c r="V30" s="40">
        <v>1.113006591796875</v>
      </c>
      <c r="W30" s="40">
        <v>0</v>
      </c>
      <c r="X30" s="40">
        <v>1.022749755859375</v>
      </c>
      <c r="Y30" s="40">
        <v>0</v>
      </c>
      <c r="Z30" s="40">
        <v>1.07264501953125</v>
      </c>
      <c r="AA30" s="40">
        <v>3.68201318359375</v>
      </c>
      <c r="AB30" s="40">
        <v>1.7853509521484376</v>
      </c>
      <c r="AC30" s="40">
        <v>2.3374541015624999</v>
      </c>
      <c r="AD30" s="40">
        <v>7.2222104492187498</v>
      </c>
      <c r="AE30" s="40">
        <v>0.2621117858886719</v>
      </c>
      <c r="AF30" s="40">
        <v>0.95151281738281257</v>
      </c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5"/>
      <c r="AZ30" s="25"/>
      <c r="BA30" s="26"/>
    </row>
    <row r="31" spans="2:53" ht="31.5" customHeight="1" x14ac:dyDescent="0.4">
      <c r="C31" s="14" t="s">
        <v>84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F31" s="15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7"/>
      <c r="AZ31" s="17"/>
      <c r="BA31" s="16"/>
    </row>
    <row r="32" spans="2:53" ht="18" customHeight="1" x14ac:dyDescent="0.4">
      <c r="C32" s="18" t="s">
        <v>85</v>
      </c>
      <c r="D32" s="19"/>
      <c r="E32" s="1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F32" s="15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7"/>
      <c r="AZ32" s="17"/>
      <c r="BA32" s="16"/>
    </row>
    <row r="33" spans="3:53" ht="13" customHeight="1" x14ac:dyDescent="0.4">
      <c r="C33" s="20" t="s">
        <v>69</v>
      </c>
      <c r="D33" s="21" t="s">
        <v>86</v>
      </c>
      <c r="E33" s="22">
        <v>41.664665783792735</v>
      </c>
      <c r="F33" s="23">
        <v>0.19684658432006835</v>
      </c>
      <c r="G33" s="23">
        <v>0.53094857978820797</v>
      </c>
      <c r="H33" s="23">
        <v>0.27678240966796874</v>
      </c>
      <c r="I33" s="23">
        <v>4.2774461746215818E-2</v>
      </c>
      <c r="J33" s="23">
        <v>1.5564890022277833</v>
      </c>
      <c r="K33" s="23">
        <v>17.576780639648437</v>
      </c>
      <c r="L33" s="23">
        <v>0.34231124687194825</v>
      </c>
      <c r="M33" s="23">
        <v>7.990170001983643E-2</v>
      </c>
      <c r="N33" s="23">
        <v>3.5300086193084717</v>
      </c>
      <c r="O33" s="23">
        <v>0.46335367774963382</v>
      </c>
      <c r="P33" s="23">
        <v>4.5002914352416994</v>
      </c>
      <c r="Q33" s="23">
        <v>0.67105585765838627</v>
      </c>
      <c r="R33" s="23">
        <v>0.12650208950042724</v>
      </c>
      <c r="S33" s="23">
        <v>0.28115077972412111</v>
      </c>
      <c r="T33" s="23">
        <v>4.9431156311035158</v>
      </c>
      <c r="U33" s="23">
        <v>0.1252138843536377</v>
      </c>
      <c r="V33" s="23">
        <v>1.1054947704076766E-2</v>
      </c>
      <c r="W33" s="23">
        <v>3.7761404514312746E-3</v>
      </c>
      <c r="X33" s="23">
        <v>0.13423461532592773</v>
      </c>
      <c r="Y33" s="23">
        <v>0.81964075165987016</v>
      </c>
      <c r="Z33" s="23">
        <v>1.9425611209869384</v>
      </c>
      <c r="AA33" s="23">
        <v>0.71601209259033205</v>
      </c>
      <c r="AB33" s="23">
        <v>0.25441341066360473</v>
      </c>
      <c r="AC33" s="23">
        <v>0.90200550842285154</v>
      </c>
      <c r="AD33" s="23">
        <v>0.57448082733154293</v>
      </c>
      <c r="AE33" s="23">
        <v>0.31005802154541018</v>
      </c>
      <c r="AF33" s="23">
        <v>0.31005802154541018</v>
      </c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5"/>
      <c r="AZ33" s="25"/>
      <c r="BA33" s="26"/>
    </row>
    <row r="34" spans="3:53" ht="13" customHeight="1" x14ac:dyDescent="0.4">
      <c r="C34" s="27" t="s">
        <v>71</v>
      </c>
      <c r="D34" s="28" t="s">
        <v>86</v>
      </c>
      <c r="E34" s="29">
        <v>112.54959910130501</v>
      </c>
      <c r="F34" s="30">
        <v>4.2879447174072265</v>
      </c>
      <c r="G34" s="30">
        <v>2.8899964237213136</v>
      </c>
      <c r="H34" s="30">
        <v>1.5546196441650391</v>
      </c>
      <c r="I34" s="30">
        <v>0</v>
      </c>
      <c r="J34" s="30">
        <v>3.643793869018555</v>
      </c>
      <c r="K34" s="30">
        <v>18.414221069335937</v>
      </c>
      <c r="L34" s="30">
        <v>4.1644539241790772</v>
      </c>
      <c r="M34" s="30">
        <v>0.52788990020751958</v>
      </c>
      <c r="N34" s="30">
        <v>6.3836017303466797</v>
      </c>
      <c r="O34" s="30">
        <v>13.430046646118164</v>
      </c>
      <c r="P34" s="30">
        <v>7.0462208862304685</v>
      </c>
      <c r="Q34" s="30">
        <v>1.1118421592712402</v>
      </c>
      <c r="R34" s="30">
        <v>0.20175407910346985</v>
      </c>
      <c r="S34" s="30">
        <v>0.80788634490966793</v>
      </c>
      <c r="T34" s="30">
        <v>7.7768429718017575</v>
      </c>
      <c r="U34" s="30">
        <v>0.32329917526245117</v>
      </c>
      <c r="V34" s="30">
        <v>2.6484893798828124E-2</v>
      </c>
      <c r="W34" s="30">
        <v>0</v>
      </c>
      <c r="X34" s="30">
        <v>0.2764341583251953</v>
      </c>
      <c r="Y34" s="30">
        <v>3.8516063232421875</v>
      </c>
      <c r="Z34" s="30">
        <v>13.24665089416504</v>
      </c>
      <c r="AA34" s="30">
        <v>3.1586218280792235</v>
      </c>
      <c r="AB34" s="30">
        <v>2.3598955078124999</v>
      </c>
      <c r="AC34" s="30">
        <v>1.8518828735351562</v>
      </c>
      <c r="AD34" s="30">
        <v>13.120150909423828</v>
      </c>
      <c r="AE34" s="30">
        <v>0.46167705917358398</v>
      </c>
      <c r="AF34" s="30">
        <v>0.46167705917358398</v>
      </c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5"/>
      <c r="AZ34" s="25"/>
      <c r="BA34" s="26"/>
    </row>
    <row r="35" spans="3:53" ht="13" customHeight="1" x14ac:dyDescent="0.4">
      <c r="C35" s="27" t="s">
        <v>72</v>
      </c>
      <c r="D35" s="28" t="s">
        <v>86</v>
      </c>
      <c r="E35" s="29">
        <v>26.79641400051117</v>
      </c>
      <c r="F35" s="30">
        <v>0.71333624267578122</v>
      </c>
      <c r="G35" s="30">
        <v>0.76278515624999998</v>
      </c>
      <c r="H35" s="30">
        <v>0.1276537628173828</v>
      </c>
      <c r="I35" s="30">
        <v>3.9799999237060547E-2</v>
      </c>
      <c r="J35" s="30">
        <v>0.21169802856445313</v>
      </c>
      <c r="K35" s="30">
        <v>4.9239632568359379</v>
      </c>
      <c r="L35" s="30">
        <v>0.75276605224609372</v>
      </c>
      <c r="M35" s="30">
        <v>5.6164352416992191E-2</v>
      </c>
      <c r="N35" s="30">
        <v>4.1512121582031254</v>
      </c>
      <c r="O35" s="30">
        <v>0.30165051269531251</v>
      </c>
      <c r="P35" s="30">
        <v>5.1739653320312504</v>
      </c>
      <c r="Q35" s="30">
        <v>0.15376914978027345</v>
      </c>
      <c r="R35" s="30">
        <v>7.7446868896484375E-2</v>
      </c>
      <c r="S35" s="30">
        <v>0.29204211425781251</v>
      </c>
      <c r="T35" s="30">
        <v>3.7250538330078125</v>
      </c>
      <c r="U35" s="30">
        <v>1.9997093200683595E-2</v>
      </c>
      <c r="V35" s="30">
        <v>4.5600000858306886E-2</v>
      </c>
      <c r="W35" s="30">
        <v>0</v>
      </c>
      <c r="X35" s="30">
        <v>6.3060642719268797E-2</v>
      </c>
      <c r="Y35" s="30">
        <v>2.4050387573242187</v>
      </c>
      <c r="Z35" s="30">
        <v>0.56686744308471682</v>
      </c>
      <c r="AA35" s="30">
        <v>0.30207726287841796</v>
      </c>
      <c r="AB35" s="30">
        <v>0.15369633483886719</v>
      </c>
      <c r="AC35" s="30">
        <v>0.855790283203125</v>
      </c>
      <c r="AD35" s="30">
        <v>0.51642095947265632</v>
      </c>
      <c r="AE35" s="30">
        <v>7.4841026306152345E-2</v>
      </c>
      <c r="AF35" s="30">
        <v>7.4841026306152345E-2</v>
      </c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5"/>
      <c r="AZ35" s="25"/>
      <c r="BA35" s="26"/>
    </row>
    <row r="36" spans="3:53" ht="13" customHeight="1" x14ac:dyDescent="0.4">
      <c r="C36" s="27" t="s">
        <v>73</v>
      </c>
      <c r="D36" s="28" t="s">
        <v>86</v>
      </c>
      <c r="E36" s="29">
        <v>11.763195114135742</v>
      </c>
      <c r="F36" s="30">
        <v>0.16483619689941406</v>
      </c>
      <c r="G36" s="30">
        <v>0</v>
      </c>
      <c r="H36" s="30">
        <v>0.63683489990234377</v>
      </c>
      <c r="I36" s="30">
        <v>0</v>
      </c>
      <c r="J36" s="30">
        <v>0</v>
      </c>
      <c r="K36" s="30">
        <v>0.18566162109375001</v>
      </c>
      <c r="L36" s="30">
        <v>0</v>
      </c>
      <c r="M36" s="30">
        <v>0</v>
      </c>
      <c r="N36" s="30">
        <v>0.33064709472656251</v>
      </c>
      <c r="O36" s="30">
        <v>0</v>
      </c>
      <c r="P36" s="30">
        <v>1.1683853759765626</v>
      </c>
      <c r="Q36" s="30">
        <v>4.1985031127929687E-2</v>
      </c>
      <c r="R36" s="30">
        <v>4.7290954589843753E-2</v>
      </c>
      <c r="S36" s="30">
        <v>0</v>
      </c>
      <c r="T36" s="30">
        <v>7.8273515625000005</v>
      </c>
      <c r="U36" s="30">
        <v>0</v>
      </c>
      <c r="V36" s="30">
        <v>0</v>
      </c>
      <c r="W36" s="30">
        <v>0</v>
      </c>
      <c r="X36" s="30">
        <v>0</v>
      </c>
      <c r="Y36" s="30">
        <v>0</v>
      </c>
      <c r="Z36" s="30">
        <v>0</v>
      </c>
      <c r="AA36" s="30">
        <v>0.19950000000000001</v>
      </c>
      <c r="AB36" s="30">
        <v>5.694259643554688E-3</v>
      </c>
      <c r="AC36" s="30">
        <v>0.76500000000000001</v>
      </c>
      <c r="AD36" s="30">
        <v>0</v>
      </c>
      <c r="AE36" s="30">
        <v>7.775E-2</v>
      </c>
      <c r="AF36" s="30">
        <v>7.775E-2</v>
      </c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5"/>
      <c r="AZ36" s="25"/>
      <c r="BA36" s="26"/>
    </row>
    <row r="37" spans="3:53" ht="13" customHeight="1" x14ac:dyDescent="0.4">
      <c r="C37" s="27" t="s">
        <v>74</v>
      </c>
      <c r="D37" s="28" t="s">
        <v>86</v>
      </c>
      <c r="E37" s="29">
        <v>297.98658325195311</v>
      </c>
      <c r="F37" s="30">
        <v>36.908269531249999</v>
      </c>
      <c r="G37" s="30">
        <v>0.15631248474121093</v>
      </c>
      <c r="H37" s="30">
        <v>3.6212358398437501</v>
      </c>
      <c r="I37" s="30">
        <v>0</v>
      </c>
      <c r="J37" s="30">
        <v>1.5814432373046876</v>
      </c>
      <c r="K37" s="30">
        <v>14.897267578125</v>
      </c>
      <c r="L37" s="30">
        <v>0</v>
      </c>
      <c r="M37" s="30">
        <v>0</v>
      </c>
      <c r="N37" s="30">
        <v>24.944111328125</v>
      </c>
      <c r="O37" s="30">
        <v>13.144807617187499</v>
      </c>
      <c r="P37" s="30">
        <v>49.114113281249999</v>
      </c>
      <c r="Q37" s="30">
        <v>4.5744560546875004</v>
      </c>
      <c r="R37" s="30">
        <v>7.2541386718750003</v>
      </c>
      <c r="S37" s="30">
        <v>0.61048126220703125</v>
      </c>
      <c r="T37" s="30">
        <v>36.161546874999999</v>
      </c>
      <c r="U37" s="30">
        <v>3.1261721191406249</v>
      </c>
      <c r="V37" s="30">
        <v>0</v>
      </c>
      <c r="W37" s="30">
        <v>0</v>
      </c>
      <c r="X37" s="30">
        <v>0.41193478393554689</v>
      </c>
      <c r="Y37" s="30">
        <v>9.4295669555664069E-2</v>
      </c>
      <c r="Z37" s="30">
        <v>1.0773748779296874</v>
      </c>
      <c r="AA37" s="30">
        <v>9.4030068359375001</v>
      </c>
      <c r="AB37" s="30">
        <v>4.1219243164062505</v>
      </c>
      <c r="AC37" s="30">
        <v>18.313203125000001</v>
      </c>
      <c r="AD37" s="30">
        <v>64.432097656250008</v>
      </c>
      <c r="AE37" s="30">
        <v>3.8486684570312502</v>
      </c>
      <c r="AF37" s="30">
        <v>3.8486684570312502</v>
      </c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5"/>
      <c r="AZ37" s="25"/>
      <c r="BA37" s="26"/>
    </row>
    <row r="38" spans="3:53" ht="13" customHeight="1" x14ac:dyDescent="0.4">
      <c r="C38" s="27" t="s">
        <v>75</v>
      </c>
      <c r="D38" s="28" t="s">
        <v>86</v>
      </c>
      <c r="E38" s="29">
        <v>49.677139995098116</v>
      </c>
      <c r="F38" s="30">
        <v>7.5337080078124998</v>
      </c>
      <c r="G38" s="30">
        <v>0.18512336730957032</v>
      </c>
      <c r="H38" s="30">
        <v>0.43780953979492188</v>
      </c>
      <c r="I38" s="30">
        <v>4.2958502769470212E-3</v>
      </c>
      <c r="J38" s="30">
        <v>0.69612133789062502</v>
      </c>
      <c r="K38" s="30">
        <v>4.7790400390625001</v>
      </c>
      <c r="L38" s="30">
        <v>2.636296272277832E-2</v>
      </c>
      <c r="M38" s="30">
        <v>3.3113571166992185E-2</v>
      </c>
      <c r="N38" s="30">
        <v>4.5871337890625004</v>
      </c>
      <c r="O38" s="30">
        <v>1.96537451171875</v>
      </c>
      <c r="P38" s="30">
        <v>8.4480546875000009</v>
      </c>
      <c r="Q38" s="30">
        <v>0.193677490234375</v>
      </c>
      <c r="R38" s="30">
        <v>0.61743426513671873</v>
      </c>
      <c r="S38" s="30">
        <v>0.16888931274414062</v>
      </c>
      <c r="T38" s="30">
        <v>8.12139013671875</v>
      </c>
      <c r="U38" s="30">
        <v>0.12517958068847657</v>
      </c>
      <c r="V38" s="30">
        <v>0.1363973388671875</v>
      </c>
      <c r="W38" s="30">
        <v>0</v>
      </c>
      <c r="X38" s="30">
        <v>0.20212699890136721</v>
      </c>
      <c r="Y38" s="30">
        <v>5.6067695617675779E-3</v>
      </c>
      <c r="Z38" s="30">
        <v>2.0216684570312502</v>
      </c>
      <c r="AA38" s="30">
        <v>0.95085900878906249</v>
      </c>
      <c r="AB38" s="30">
        <v>0.35333319091796878</v>
      </c>
      <c r="AC38" s="30">
        <v>1.878322998046875</v>
      </c>
      <c r="AD38" s="30">
        <v>5.3166381835937502</v>
      </c>
      <c r="AE38" s="30">
        <v>0.80943536376953129</v>
      </c>
      <c r="AF38" s="30">
        <v>0.80943536376953129</v>
      </c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5"/>
      <c r="AZ38" s="25"/>
      <c r="BA38" s="26"/>
    </row>
    <row r="39" spans="3:53" ht="13" customHeight="1" x14ac:dyDescent="0.4">
      <c r="C39" s="27" t="s">
        <v>76</v>
      </c>
      <c r="D39" s="28" t="s">
        <v>86</v>
      </c>
      <c r="E39" s="31">
        <v>494.09161422348024</v>
      </c>
      <c r="F39" s="32">
        <v>13.817091308593751</v>
      </c>
      <c r="G39" s="32">
        <v>9.051333312988282</v>
      </c>
      <c r="H39" s="32">
        <v>7.347817626953125</v>
      </c>
      <c r="I39" s="32">
        <v>1.6880079345703125</v>
      </c>
      <c r="J39" s="32">
        <v>10.444908203124999</v>
      </c>
      <c r="K39" s="32">
        <v>115.99506640625</v>
      </c>
      <c r="L39" s="32">
        <v>4.5026617889404301</v>
      </c>
      <c r="M39" s="32">
        <v>4.3806510925292967E-2</v>
      </c>
      <c r="N39" s="32">
        <v>75.540357421875001</v>
      </c>
      <c r="O39" s="32">
        <v>1.1875551757812499</v>
      </c>
      <c r="P39" s="32">
        <v>82.220313476562495</v>
      </c>
      <c r="Q39" s="32">
        <v>13.810510498046876</v>
      </c>
      <c r="R39" s="32">
        <v>3.1205633544921874</v>
      </c>
      <c r="S39" s="32">
        <v>3.5786407775878906</v>
      </c>
      <c r="T39" s="32">
        <v>106.78398046875</v>
      </c>
      <c r="U39" s="32">
        <v>7.2232437133789061E-3</v>
      </c>
      <c r="V39" s="32">
        <v>0.53466944122314453</v>
      </c>
      <c r="W39" s="32">
        <v>0.50286763381958011</v>
      </c>
      <c r="X39" s="32">
        <v>0.22301930236816406</v>
      </c>
      <c r="Y39" s="32">
        <v>3.6366358642578125</v>
      </c>
      <c r="Z39" s="32">
        <v>3.6692268066406251</v>
      </c>
      <c r="AA39" s="32">
        <v>8.1829064941406244</v>
      </c>
      <c r="AB39" s="32">
        <v>5.3720284423828124</v>
      </c>
      <c r="AC39" s="32">
        <v>8.6062529296874999</v>
      </c>
      <c r="AD39" s="32">
        <v>0.16841101074218751</v>
      </c>
      <c r="AE39" s="32">
        <v>2.3978071289062499</v>
      </c>
      <c r="AF39" s="32">
        <v>2.3978071289062499</v>
      </c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5"/>
      <c r="AZ39" s="25"/>
      <c r="BA39" s="26"/>
    </row>
    <row r="40" spans="3:53" ht="13" customHeight="1" x14ac:dyDescent="0.4">
      <c r="C40" s="27" t="s">
        <v>77</v>
      </c>
      <c r="D40" s="28" t="s">
        <v>86</v>
      </c>
      <c r="E40" s="29">
        <v>3.6933724365234375</v>
      </c>
      <c r="F40" s="30">
        <v>0</v>
      </c>
      <c r="G40" s="30">
        <v>0</v>
      </c>
      <c r="H40" s="30">
        <v>0</v>
      </c>
      <c r="I40" s="30">
        <v>2.0806884765625002E-3</v>
      </c>
      <c r="J40" s="30">
        <v>0</v>
      </c>
      <c r="K40" s="30">
        <v>0</v>
      </c>
      <c r="L40" s="30">
        <v>0</v>
      </c>
      <c r="M40" s="30">
        <v>0</v>
      </c>
      <c r="N40" s="30">
        <v>3.4891958007812502</v>
      </c>
      <c r="O40" s="30">
        <v>0</v>
      </c>
      <c r="P40" s="30">
        <v>0</v>
      </c>
      <c r="Q40" s="30">
        <v>0.105373046875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9.6722900390625005E-2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5"/>
      <c r="AZ40" s="25"/>
      <c r="BA40" s="26"/>
    </row>
    <row r="41" spans="3:53" ht="13" customHeight="1" x14ac:dyDescent="0.4">
      <c r="C41" s="27" t="s">
        <v>78</v>
      </c>
      <c r="D41" s="28" t="s">
        <v>86</v>
      </c>
      <c r="E41" s="31">
        <v>0.20622817482789169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32">
        <v>1.8414127488765693E-2</v>
      </c>
      <c r="T41" s="32">
        <v>1.1113913061782232E-2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0.17670013427734374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5"/>
      <c r="AZ41" s="25"/>
      <c r="BA41" s="26"/>
    </row>
    <row r="42" spans="3:53" ht="13" customHeight="1" x14ac:dyDescent="0.4">
      <c r="C42" s="27" t="s">
        <v>79</v>
      </c>
      <c r="D42" s="28" t="s">
        <v>86</v>
      </c>
      <c r="E42" s="31">
        <v>681.76818475666448</v>
      </c>
      <c r="F42" s="32">
        <v>19.206382680379129</v>
      </c>
      <c r="G42" s="32">
        <v>17.729774435969546</v>
      </c>
      <c r="H42" s="32">
        <v>5.1497766149158899</v>
      </c>
      <c r="I42" s="32">
        <v>2.1432887454417719</v>
      </c>
      <c r="J42" s="32">
        <v>2.6362394425214637</v>
      </c>
      <c r="K42" s="32">
        <v>136.49968484569914</v>
      </c>
      <c r="L42" s="32">
        <v>21.856807216426461</v>
      </c>
      <c r="M42" s="32">
        <v>4.1266439866088964</v>
      </c>
      <c r="N42" s="32">
        <v>128.50295608116181</v>
      </c>
      <c r="O42" s="32">
        <v>10.980037574310925</v>
      </c>
      <c r="P42" s="32">
        <v>58.362687183603541</v>
      </c>
      <c r="Q42" s="32">
        <v>16.284544921875</v>
      </c>
      <c r="R42" s="32">
        <v>7.9297373046875004</v>
      </c>
      <c r="S42" s="32">
        <v>28.199325120238189</v>
      </c>
      <c r="T42" s="32">
        <v>57.638692407540169</v>
      </c>
      <c r="U42" s="32">
        <v>1.3618632767211041</v>
      </c>
      <c r="V42" s="32">
        <v>0.48346438460665625</v>
      </c>
      <c r="W42" s="32">
        <v>0.21483554874546038</v>
      </c>
      <c r="X42" s="32">
        <v>5.6633950306829828</v>
      </c>
      <c r="Y42" s="32">
        <v>22.463236292095228</v>
      </c>
      <c r="Z42" s="32">
        <v>47.395544262378877</v>
      </c>
      <c r="AA42" s="32">
        <v>28.241295867992896</v>
      </c>
      <c r="AB42" s="32">
        <v>0.8966254975481841</v>
      </c>
      <c r="AC42" s="32">
        <v>7.5612451049224783</v>
      </c>
      <c r="AD42" s="32">
        <v>48.955790687891913</v>
      </c>
      <c r="AE42" s="32">
        <v>0.41006860351562502</v>
      </c>
      <c r="AF42" s="32">
        <v>0.41006860351562502</v>
      </c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5"/>
      <c r="AZ42" s="25"/>
      <c r="BA42" s="26"/>
    </row>
    <row r="43" spans="3:53" ht="13" customHeight="1" x14ac:dyDescent="0.4">
      <c r="C43" s="27" t="s">
        <v>80</v>
      </c>
      <c r="D43" s="28" t="s">
        <v>86</v>
      </c>
      <c r="E43" s="31">
        <v>30.395298797519416</v>
      </c>
      <c r="F43" s="32">
        <v>0</v>
      </c>
      <c r="G43" s="32">
        <v>2.5048912974848512</v>
      </c>
      <c r="H43" s="32">
        <v>0</v>
      </c>
      <c r="I43" s="32">
        <v>0</v>
      </c>
      <c r="J43" s="32">
        <v>0</v>
      </c>
      <c r="K43" s="32">
        <v>15.919550427852252</v>
      </c>
      <c r="L43" s="32">
        <v>4.7892699996792105</v>
      </c>
      <c r="M43" s="32">
        <v>1.5583523216579799E-2</v>
      </c>
      <c r="N43" s="32">
        <v>5.6120095501667759E-4</v>
      </c>
      <c r="O43" s="32">
        <v>0.13628648093805154</v>
      </c>
      <c r="P43" s="32">
        <v>1.0957796692625799</v>
      </c>
      <c r="Q43" s="32">
        <v>7.7054081924055551E-2</v>
      </c>
      <c r="R43" s="32">
        <v>0</v>
      </c>
      <c r="S43" s="32">
        <v>1.1813861845980274</v>
      </c>
      <c r="T43" s="32">
        <v>0.15350473043600701</v>
      </c>
      <c r="U43" s="32">
        <v>0</v>
      </c>
      <c r="V43" s="32">
        <v>0</v>
      </c>
      <c r="W43" s="32">
        <v>0</v>
      </c>
      <c r="X43" s="32">
        <v>0</v>
      </c>
      <c r="Y43" s="32">
        <v>2.6563598329792026</v>
      </c>
      <c r="Z43" s="32">
        <v>0.12689712472286302</v>
      </c>
      <c r="AA43" s="32">
        <v>0</v>
      </c>
      <c r="AB43" s="32">
        <v>0</v>
      </c>
      <c r="AC43" s="32">
        <v>5.8448039711002315E-3</v>
      </c>
      <c r="AD43" s="32">
        <v>1.7323294394996167</v>
      </c>
      <c r="AE43" s="32">
        <v>0</v>
      </c>
      <c r="AF43" s="32">
        <v>0</v>
      </c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5"/>
      <c r="AZ43" s="25"/>
      <c r="BA43" s="26"/>
    </row>
    <row r="44" spans="3:53" ht="13" customHeight="1" x14ac:dyDescent="0.4">
      <c r="C44" s="33" t="s">
        <v>81</v>
      </c>
      <c r="D44" s="34" t="s">
        <v>86</v>
      </c>
      <c r="E44" s="35">
        <v>1750.5922956358111</v>
      </c>
      <c r="F44" s="36">
        <v>82.828415269337867</v>
      </c>
      <c r="G44" s="36">
        <v>33.811165058252982</v>
      </c>
      <c r="H44" s="36">
        <v>19.152530338060419</v>
      </c>
      <c r="I44" s="36">
        <v>3.9202476797488703</v>
      </c>
      <c r="J44" s="36">
        <v>20.770693120652567</v>
      </c>
      <c r="K44" s="36">
        <v>329.19123588390295</v>
      </c>
      <c r="L44" s="36">
        <v>36.434633191065991</v>
      </c>
      <c r="M44" s="36">
        <v>4.8831035445621103</v>
      </c>
      <c r="N44" s="36">
        <v>251.45978522454541</v>
      </c>
      <c r="O44" s="36">
        <v>41.609112196499588</v>
      </c>
      <c r="P44" s="36">
        <v>217.12981132765859</v>
      </c>
      <c r="Q44" s="36">
        <v>37.024268291480638</v>
      </c>
      <c r="R44" s="36">
        <v>19.374867588281631</v>
      </c>
      <c r="S44" s="36">
        <v>35.138216023755646</v>
      </c>
      <c r="T44" s="36">
        <v>233.14259252991982</v>
      </c>
      <c r="U44" s="36">
        <v>5.0889483730803571</v>
      </c>
      <c r="V44" s="36">
        <v>1.2376710070582</v>
      </c>
      <c r="W44" s="36">
        <v>0.72147932301647166</v>
      </c>
      <c r="X44" s="36">
        <v>6.9742055322584529</v>
      </c>
      <c r="Y44" s="36">
        <v>35.932420260675954</v>
      </c>
      <c r="Z44" s="36">
        <v>70.04679098694001</v>
      </c>
      <c r="AA44" s="36">
        <v>51.427702425076028</v>
      </c>
      <c r="AB44" s="36">
        <v>13.517610960213743</v>
      </c>
      <c r="AC44" s="36">
        <v>40.739547626789083</v>
      </c>
      <c r="AD44" s="36">
        <v>134.81631967420552</v>
      </c>
      <c r="AE44" s="36">
        <v>8.3903056602478028</v>
      </c>
      <c r="AF44" s="36">
        <v>8.3903056602478028</v>
      </c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5"/>
      <c r="AZ44" s="25"/>
      <c r="BA44" s="26"/>
    </row>
    <row r="45" spans="3:53" ht="13" customHeight="1" x14ac:dyDescent="0.4">
      <c r="C45" s="27" t="s">
        <v>82</v>
      </c>
      <c r="D45" s="28" t="s">
        <v>86</v>
      </c>
      <c r="E45" s="29">
        <v>140.53326323008537</v>
      </c>
      <c r="F45" s="30">
        <v>4.9706630859374998</v>
      </c>
      <c r="G45" s="30">
        <v>2.7607534179687501</v>
      </c>
      <c r="H45" s="30">
        <v>1.2163572998046874</v>
      </c>
      <c r="I45" s="30">
        <v>6.0924911499023439E-2</v>
      </c>
      <c r="J45" s="30">
        <v>4.3775180664062505</v>
      </c>
      <c r="K45" s="30">
        <v>29.966234374999999</v>
      </c>
      <c r="L45" s="30">
        <v>5.2073833007812498</v>
      </c>
      <c r="M45" s="30">
        <v>0.56528784179687497</v>
      </c>
      <c r="N45" s="30">
        <v>10.602038085937501</v>
      </c>
      <c r="O45" s="30">
        <v>14.0856416015625</v>
      </c>
      <c r="P45" s="30">
        <v>14.6768544921875</v>
      </c>
      <c r="Q45" s="30">
        <v>1.0500106201171875</v>
      </c>
      <c r="R45" s="30">
        <v>0.34987063598632812</v>
      </c>
      <c r="S45" s="30">
        <v>0.81139038085937498</v>
      </c>
      <c r="T45" s="30">
        <v>11.568271484375</v>
      </c>
      <c r="U45" s="30">
        <v>0.4071405944824219</v>
      </c>
      <c r="V45" s="30">
        <v>7.5099517822265621E-2</v>
      </c>
      <c r="W45" s="30">
        <v>3.5006785392761229E-4</v>
      </c>
      <c r="X45" s="30">
        <v>0.38035284423828125</v>
      </c>
      <c r="Y45" s="30">
        <v>5.8017939453125003</v>
      </c>
      <c r="Z45" s="30">
        <v>9.2602021484375001</v>
      </c>
      <c r="AA45" s="30">
        <v>1.4823255615234376</v>
      </c>
      <c r="AB45" s="30">
        <v>2.0513012695312502</v>
      </c>
      <c r="AC45" s="30">
        <v>2.6167822265625</v>
      </c>
      <c r="AD45" s="30">
        <v>13.1527529296875</v>
      </c>
      <c r="AE45" s="30">
        <v>0.75188830566406251</v>
      </c>
      <c r="AF45" s="30">
        <v>0.75188830566406251</v>
      </c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5"/>
      <c r="AZ45" s="25"/>
      <c r="BA45" s="26"/>
    </row>
    <row r="46" spans="3:53" ht="13" customHeight="1" x14ac:dyDescent="0.4">
      <c r="C46" s="37" t="s">
        <v>83</v>
      </c>
      <c r="D46" s="38" t="s">
        <v>86</v>
      </c>
      <c r="E46" s="39">
        <v>363.56810807800292</v>
      </c>
      <c r="F46" s="40">
        <v>11.260720703125001</v>
      </c>
      <c r="G46" s="40">
        <v>8.4123593749999994</v>
      </c>
      <c r="H46" s="40">
        <v>5.1089541015625004</v>
      </c>
      <c r="I46" s="40">
        <v>1.4358751220703125</v>
      </c>
      <c r="J46" s="40">
        <v>6.5774785156249997</v>
      </c>
      <c r="K46" s="40">
        <v>77.659773437500007</v>
      </c>
      <c r="L46" s="40">
        <v>4.2801630859374997</v>
      </c>
      <c r="M46" s="40">
        <v>3.3238197326660154E-2</v>
      </c>
      <c r="N46" s="40">
        <v>56.428937500000004</v>
      </c>
      <c r="O46" s="40">
        <v>1.1875551757812499</v>
      </c>
      <c r="P46" s="40">
        <v>68.496867187500001</v>
      </c>
      <c r="Q46" s="40">
        <v>10.24728125</v>
      </c>
      <c r="R46" s="40">
        <v>2.38916015625</v>
      </c>
      <c r="S46" s="40">
        <v>3.4567094726562502</v>
      </c>
      <c r="T46" s="40">
        <v>71.4993046875</v>
      </c>
      <c r="U46" s="40">
        <v>6.4544754028320311E-3</v>
      </c>
      <c r="V46" s="40">
        <v>0.50361755371093753</v>
      </c>
      <c r="W46" s="40">
        <v>0.4553362731933594</v>
      </c>
      <c r="X46" s="40">
        <v>0.17583932495117188</v>
      </c>
      <c r="Y46" s="40">
        <v>3.3739589843750002</v>
      </c>
      <c r="Z46" s="40">
        <v>3.033508544921875</v>
      </c>
      <c r="AA46" s="40">
        <v>7.5089741210937504</v>
      </c>
      <c r="AB46" s="40">
        <v>4.0713037109375003</v>
      </c>
      <c r="AC46" s="40">
        <v>6.3879501953125004</v>
      </c>
      <c r="AD46" s="40">
        <v>0.11276739501953126</v>
      </c>
      <c r="AE46" s="40">
        <v>1.7690390625000001</v>
      </c>
      <c r="AF46" s="40">
        <v>1.7690390625000001</v>
      </c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5"/>
      <c r="AZ46" s="25"/>
      <c r="BA46" s="26"/>
    </row>
    <row r="47" spans="3:53" ht="18" customHeight="1" x14ac:dyDescent="0.4">
      <c r="C47" s="18" t="s">
        <v>110</v>
      </c>
      <c r="D47" s="19"/>
      <c r="E47" s="19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7"/>
      <c r="AZ47" s="17"/>
      <c r="BA47" s="16"/>
    </row>
    <row r="48" spans="3:53" ht="13" customHeight="1" x14ac:dyDescent="0.4">
      <c r="C48" s="20" t="s">
        <v>111</v>
      </c>
      <c r="D48" s="21" t="s">
        <v>86</v>
      </c>
      <c r="E48" s="22">
        <v>17.664406432032585</v>
      </c>
      <c r="F48" s="23">
        <v>0.13272705221176148</v>
      </c>
      <c r="G48" s="23">
        <v>0.25453494644165042</v>
      </c>
      <c r="H48" s="23">
        <v>6.2547391891479495E-2</v>
      </c>
      <c r="I48" s="23">
        <v>4.9541611671447758E-3</v>
      </c>
      <c r="J48" s="23">
        <v>1.1557895507812501</v>
      </c>
      <c r="K48" s="23">
        <v>9.3823074035644538</v>
      </c>
      <c r="L48" s="23">
        <v>0.24901787757873536</v>
      </c>
      <c r="M48" s="23">
        <v>3.6675848007202153E-2</v>
      </c>
      <c r="N48" s="23">
        <v>0.74207298469543459</v>
      </c>
      <c r="O48" s="23">
        <v>0.31157778167724609</v>
      </c>
      <c r="P48" s="23">
        <v>1.6183134765625</v>
      </c>
      <c r="Q48" s="23">
        <v>0.16121427154541015</v>
      </c>
      <c r="R48" s="23">
        <v>4.023579216003418E-2</v>
      </c>
      <c r="S48" s="23">
        <v>6.6121555328369136E-2</v>
      </c>
      <c r="T48" s="23">
        <v>1.3181662902832032</v>
      </c>
      <c r="U48" s="23">
        <v>9.1329131603240965E-2</v>
      </c>
      <c r="V48" s="23">
        <v>8.7570390701293948E-3</v>
      </c>
      <c r="W48" s="23">
        <v>1.1364808678627014E-4</v>
      </c>
      <c r="X48" s="23">
        <v>6.4567975997924812E-2</v>
      </c>
      <c r="Y48" s="23">
        <v>0.35757583618164063</v>
      </c>
      <c r="Z48" s="23">
        <v>0.7578648529052735</v>
      </c>
      <c r="AA48" s="23">
        <v>0.10978347969055176</v>
      </c>
      <c r="AB48" s="23">
        <v>0.17467600250244142</v>
      </c>
      <c r="AC48" s="23">
        <v>0.17660871315002441</v>
      </c>
      <c r="AD48" s="23">
        <v>0.13742262268066407</v>
      </c>
      <c r="AE48" s="23">
        <v>0.10472112083435059</v>
      </c>
      <c r="AF48" s="23">
        <v>0.10472112083435059</v>
      </c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5"/>
      <c r="AZ48" s="25"/>
      <c r="BA48" s="26"/>
    </row>
    <row r="49" spans="3:53" ht="13" customHeight="1" x14ac:dyDescent="0.4">
      <c r="C49" s="27" t="s">
        <v>112</v>
      </c>
      <c r="D49" s="28" t="s">
        <v>86</v>
      </c>
      <c r="E49" s="29">
        <v>245.165710537076</v>
      </c>
      <c r="F49" s="30">
        <v>9.947198425292969</v>
      </c>
      <c r="G49" s="30">
        <v>2.225730806350708</v>
      </c>
      <c r="H49" s="30">
        <v>4.2557039871215823</v>
      </c>
      <c r="I49" s="30">
        <v>5.5859100818634038E-4</v>
      </c>
      <c r="J49" s="30">
        <v>9.3149801177978517</v>
      </c>
      <c r="K49" s="30">
        <v>34.598748046875002</v>
      </c>
      <c r="L49" s="30">
        <v>10.284614944458008</v>
      </c>
      <c r="M49" s="30">
        <v>3.4109782218933105</v>
      </c>
      <c r="N49" s="30">
        <v>2.9137039642333984</v>
      </c>
      <c r="O49" s="30">
        <v>31.477683166503908</v>
      </c>
      <c r="P49" s="30">
        <v>17.901779113769532</v>
      </c>
      <c r="Q49" s="30">
        <v>1.2247215118408203</v>
      </c>
      <c r="R49" s="30">
        <v>1.3635136413574218</v>
      </c>
      <c r="S49" s="30">
        <v>1.1335964126586915</v>
      </c>
      <c r="T49" s="30">
        <v>10.746429962158203</v>
      </c>
      <c r="U49" s="30">
        <v>4.9640440673828126</v>
      </c>
      <c r="V49" s="30">
        <v>2.6413101196289063E-2</v>
      </c>
      <c r="W49" s="30">
        <v>0</v>
      </c>
      <c r="X49" s="30">
        <v>5.4218442993164064</v>
      </c>
      <c r="Y49" s="30">
        <v>7.4375952835083012</v>
      </c>
      <c r="Z49" s="30">
        <v>20.38243801879883</v>
      </c>
      <c r="AA49" s="30">
        <v>3.74035205078125</v>
      </c>
      <c r="AB49" s="30">
        <v>3.9535231733322145</v>
      </c>
      <c r="AC49" s="30">
        <v>7.42037548828125</v>
      </c>
      <c r="AD49" s="30">
        <v>44.704544311523435</v>
      </c>
      <c r="AE49" s="30">
        <v>0.91535760307312009</v>
      </c>
      <c r="AF49" s="30">
        <v>0.91535760307312009</v>
      </c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5"/>
      <c r="AZ49" s="25"/>
      <c r="BA49" s="26"/>
    </row>
    <row r="50" spans="3:53" ht="13" customHeight="1" x14ac:dyDescent="0.4">
      <c r="C50" s="27" t="s">
        <v>113</v>
      </c>
      <c r="D50" s="28" t="s">
        <v>86</v>
      </c>
      <c r="E50" s="29">
        <v>39.890459285736085</v>
      </c>
      <c r="F50" s="30">
        <v>1.2645032958984375</v>
      </c>
      <c r="G50" s="30">
        <v>0.9701527099609375</v>
      </c>
      <c r="H50" s="30">
        <v>0.20177235412597658</v>
      </c>
      <c r="I50" s="30">
        <v>3.85489616394043E-2</v>
      </c>
      <c r="J50" s="30">
        <v>0.35650601196289061</v>
      </c>
      <c r="K50" s="30">
        <v>6.9862631835937501</v>
      </c>
      <c r="L50" s="30">
        <v>2.8423542480468749</v>
      </c>
      <c r="M50" s="30">
        <v>0.10732704162597656</v>
      </c>
      <c r="N50" s="30">
        <v>3.8843496093750001</v>
      </c>
      <c r="O50" s="30">
        <v>0.90509240722656248</v>
      </c>
      <c r="P50" s="30">
        <v>10.0184248046875</v>
      </c>
      <c r="Q50" s="30">
        <v>0.16898956298828124</v>
      </c>
      <c r="R50" s="30">
        <v>0.12240333557128906</v>
      </c>
      <c r="S50" s="30">
        <v>0.44462973022460939</v>
      </c>
      <c r="T50" s="30">
        <v>3.410413330078125</v>
      </c>
      <c r="U50" s="30">
        <v>3.9153144836425784E-2</v>
      </c>
      <c r="V50" s="30">
        <v>6.4385520935058602E-2</v>
      </c>
      <c r="W50" s="30">
        <v>0</v>
      </c>
      <c r="X50" s="30">
        <v>0.1207931900024414</v>
      </c>
      <c r="Y50" s="30">
        <v>2.7362617187500002</v>
      </c>
      <c r="Z50" s="30">
        <v>0.92587365722656256</v>
      </c>
      <c r="AA50" s="30">
        <v>0.25814022827148436</v>
      </c>
      <c r="AB50" s="30">
        <v>0.26816162109375002</v>
      </c>
      <c r="AC50" s="30">
        <v>1.2467882080078125</v>
      </c>
      <c r="AD50" s="30">
        <v>1.8657089843750001</v>
      </c>
      <c r="AE50" s="30">
        <v>0.12002962493896485</v>
      </c>
      <c r="AF50" s="30">
        <v>0.12002962493896485</v>
      </c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5"/>
      <c r="AZ50" s="25"/>
      <c r="BA50" s="26"/>
    </row>
    <row r="51" spans="3:53" ht="13" customHeight="1" x14ac:dyDescent="0.4">
      <c r="C51" s="27" t="s">
        <v>114</v>
      </c>
      <c r="D51" s="28" t="s">
        <v>86</v>
      </c>
      <c r="E51" s="29">
        <v>42.706294003248217</v>
      </c>
      <c r="F51" s="30">
        <v>1.3897907714843751</v>
      </c>
      <c r="G51" s="30">
        <v>0.26268582153320313</v>
      </c>
      <c r="H51" s="30">
        <v>1.1206604003906251</v>
      </c>
      <c r="I51" s="30">
        <v>0</v>
      </c>
      <c r="J51" s="30">
        <v>0.38559478759765625</v>
      </c>
      <c r="K51" s="30">
        <v>6.1513930664062499</v>
      </c>
      <c r="L51" s="30">
        <v>3.9271401367187502</v>
      </c>
      <c r="M51" s="30">
        <v>0</v>
      </c>
      <c r="N51" s="30">
        <v>0.44865423583984376</v>
      </c>
      <c r="O51" s="30">
        <v>0</v>
      </c>
      <c r="P51" s="30">
        <v>2.4677600097656249</v>
      </c>
      <c r="Q51" s="30">
        <v>0.3395303955078125</v>
      </c>
      <c r="R51" s="30">
        <v>0.18727999877929688</v>
      </c>
      <c r="S51" s="30">
        <v>1.7790586471557616E-2</v>
      </c>
      <c r="T51" s="30">
        <v>13.618500976562501</v>
      </c>
      <c r="U51" s="30">
        <v>0</v>
      </c>
      <c r="V51" s="30">
        <v>0</v>
      </c>
      <c r="W51" s="30">
        <v>0</v>
      </c>
      <c r="X51" s="30">
        <v>2.9700000286102296E-3</v>
      </c>
      <c r="Y51" s="30">
        <v>0.14391000366210938</v>
      </c>
      <c r="Z51" s="30">
        <v>3.8302246093750001</v>
      </c>
      <c r="AA51" s="30">
        <v>0.24309680175781251</v>
      </c>
      <c r="AB51" s="30">
        <v>1.395658203125</v>
      </c>
      <c r="AC51" s="30">
        <v>1.990329345703125</v>
      </c>
      <c r="AD51" s="30">
        <v>0.18</v>
      </c>
      <c r="AE51" s="30">
        <v>0.3380841064453125</v>
      </c>
      <c r="AF51" s="30">
        <v>0.3380841064453125</v>
      </c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5"/>
      <c r="AZ51" s="25"/>
      <c r="BA51" s="26"/>
    </row>
    <row r="52" spans="3:53" ht="13" customHeight="1" x14ac:dyDescent="0.4">
      <c r="C52" s="102" t="s">
        <v>115</v>
      </c>
      <c r="D52" s="103" t="s">
        <v>86</v>
      </c>
      <c r="E52" s="104">
        <v>345.42687025809289</v>
      </c>
      <c r="F52" s="105">
        <v>12.734219544887543</v>
      </c>
      <c r="G52" s="105">
        <v>3.7131042842864992</v>
      </c>
      <c r="H52" s="105">
        <v>5.640684133529664</v>
      </c>
      <c r="I52" s="105">
        <v>4.4061713814735413E-2</v>
      </c>
      <c r="J52" s="105">
        <v>11.212870468139648</v>
      </c>
      <c r="K52" s="105">
        <v>57.118711700439455</v>
      </c>
      <c r="L52" s="105">
        <v>17.303127206802369</v>
      </c>
      <c r="M52" s="105">
        <v>3.5549811115264891</v>
      </c>
      <c r="N52" s="105">
        <v>7.9887807941436764</v>
      </c>
      <c r="O52" s="105">
        <v>32.694353355407721</v>
      </c>
      <c r="P52" s="105">
        <v>32.006277404785159</v>
      </c>
      <c r="Q52" s="105">
        <v>1.8944557418823242</v>
      </c>
      <c r="R52" s="105">
        <v>1.7134327678680419</v>
      </c>
      <c r="S52" s="105">
        <v>1.6621382846832276</v>
      </c>
      <c r="T52" s="105">
        <v>29.093510559082034</v>
      </c>
      <c r="U52" s="105">
        <v>5.0945263438224799</v>
      </c>
      <c r="V52" s="105">
        <v>9.9555661201477061E-2</v>
      </c>
      <c r="W52" s="105">
        <v>1.1364808678627014E-4</v>
      </c>
      <c r="X52" s="105">
        <v>5.6101754653453826</v>
      </c>
      <c r="Y52" s="105">
        <v>10.675342842102051</v>
      </c>
      <c r="Z52" s="105">
        <v>25.89640113830567</v>
      </c>
      <c r="AA52" s="105">
        <v>4.3513725605010984</v>
      </c>
      <c r="AB52" s="105">
        <v>5.792019000053406</v>
      </c>
      <c r="AC52" s="105">
        <v>10.834101755142212</v>
      </c>
      <c r="AD52" s="105">
        <v>46.887675918579099</v>
      </c>
      <c r="AE52" s="105">
        <v>1.4781924552917478</v>
      </c>
      <c r="AF52" s="105">
        <v>1.4781924552917478</v>
      </c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5"/>
      <c r="AZ52" s="25"/>
      <c r="BA52" s="26"/>
    </row>
    <row r="53" spans="3:53" ht="13" customHeight="1" x14ac:dyDescent="0.4">
      <c r="C53" s="27" t="s">
        <v>116</v>
      </c>
      <c r="D53" s="28" t="s">
        <v>86</v>
      </c>
      <c r="E53" s="29">
        <v>156.65141202607751</v>
      </c>
      <c r="F53" s="30">
        <v>5.5260737304687497</v>
      </c>
      <c r="G53" s="30">
        <v>3.05581689453125</v>
      </c>
      <c r="H53" s="30">
        <v>1.3218092041015626</v>
      </c>
      <c r="I53" s="30">
        <v>4.3503120422363283E-2</v>
      </c>
      <c r="J53" s="30">
        <v>5.1648320312500005</v>
      </c>
      <c r="K53" s="30">
        <v>32.782390624999998</v>
      </c>
      <c r="L53" s="30">
        <v>8.3536914062500003</v>
      </c>
      <c r="M53" s="30">
        <v>0.69083886718749998</v>
      </c>
      <c r="N53" s="30">
        <v>7.54012646484375</v>
      </c>
      <c r="O53" s="30">
        <v>18.206232421875001</v>
      </c>
      <c r="P53" s="30">
        <v>18.045849609375001</v>
      </c>
      <c r="Q53" s="30">
        <v>0.52758386230468746</v>
      </c>
      <c r="R53" s="30">
        <v>0.33256964111328124</v>
      </c>
      <c r="S53" s="30">
        <v>0.8550422973632813</v>
      </c>
      <c r="T53" s="30">
        <v>8.6599921875000003</v>
      </c>
      <c r="U53" s="30">
        <v>0.51998553466796871</v>
      </c>
      <c r="V53" s="30">
        <v>9.9555664062500007E-2</v>
      </c>
      <c r="W53" s="30">
        <v>1.1364808678627014E-4</v>
      </c>
      <c r="X53" s="30">
        <v>0.47467745971679687</v>
      </c>
      <c r="Y53" s="30">
        <v>6.6608994140625004</v>
      </c>
      <c r="Z53" s="30">
        <v>11.369729492187501</v>
      </c>
      <c r="AA53" s="30">
        <v>0.82079431152343751</v>
      </c>
      <c r="AB53" s="30">
        <v>2.122015625</v>
      </c>
      <c r="AC53" s="30">
        <v>2.8075478515625001</v>
      </c>
      <c r="AD53" s="30">
        <v>18.011640625000002</v>
      </c>
      <c r="AE53" s="30">
        <v>0.61446380615234375</v>
      </c>
      <c r="AF53" s="30">
        <v>0.61446380615234375</v>
      </c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5"/>
      <c r="AZ53" s="25"/>
      <c r="BA53" s="26"/>
    </row>
    <row r="54" spans="3:53" ht="13" customHeight="1" x14ac:dyDescent="0.4">
      <c r="C54" s="37" t="s">
        <v>117</v>
      </c>
      <c r="D54" s="38" t="s">
        <v>86</v>
      </c>
      <c r="E54" s="39">
        <v>188.77545892059803</v>
      </c>
      <c r="F54" s="40">
        <v>7.2081455078125005</v>
      </c>
      <c r="G54" s="40">
        <v>0.6572872924804688</v>
      </c>
      <c r="H54" s="40">
        <v>4.3188750000000002</v>
      </c>
      <c r="I54" s="40">
        <v>5.5859100818634038E-4</v>
      </c>
      <c r="J54" s="40">
        <v>6.0480380859374998</v>
      </c>
      <c r="K54" s="40">
        <v>24.336322265625</v>
      </c>
      <c r="L54" s="40">
        <v>8.9494355468749998</v>
      </c>
      <c r="M54" s="40">
        <v>2.86414208984375</v>
      </c>
      <c r="N54" s="40">
        <v>0.44865423583984376</v>
      </c>
      <c r="O54" s="40">
        <v>14.488120117187501</v>
      </c>
      <c r="P54" s="40">
        <v>13.960427734375001</v>
      </c>
      <c r="Q54" s="40">
        <v>1.3668719482421876</v>
      </c>
      <c r="R54" s="40">
        <v>1.3808632812500001</v>
      </c>
      <c r="S54" s="40">
        <v>0.80709600830078132</v>
      </c>
      <c r="T54" s="40">
        <v>20.433519531249999</v>
      </c>
      <c r="U54" s="40">
        <v>4.5745410156249999</v>
      </c>
      <c r="V54" s="40">
        <v>0</v>
      </c>
      <c r="W54" s="40">
        <v>0</v>
      </c>
      <c r="X54" s="40">
        <v>5.135498046875</v>
      </c>
      <c r="Y54" s="40">
        <v>4.0144431152343749</v>
      </c>
      <c r="Z54" s="40">
        <v>14.526671875</v>
      </c>
      <c r="AA54" s="40">
        <v>3.5305781249999999</v>
      </c>
      <c r="AB54" s="40">
        <v>3.6700031738281251</v>
      </c>
      <c r="AC54" s="40">
        <v>8.0265537109375007</v>
      </c>
      <c r="AD54" s="40">
        <v>28.876035156250001</v>
      </c>
      <c r="AE54" s="40">
        <v>0.8637286376953125</v>
      </c>
      <c r="AF54" s="40">
        <v>0.8637286376953125</v>
      </c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5"/>
      <c r="AZ54" s="25"/>
      <c r="BA54" s="26"/>
    </row>
    <row r="55" spans="3:53" ht="13" customHeight="1" x14ac:dyDescent="0.4">
      <c r="C55" s="18" t="s">
        <v>87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</row>
    <row r="56" spans="3:53" ht="13" customHeight="1" x14ac:dyDescent="0.4">
      <c r="C56" s="41" t="s">
        <v>88</v>
      </c>
      <c r="D56" s="42" t="s">
        <v>89</v>
      </c>
      <c r="E56" s="43">
        <v>0.56638677519774083</v>
      </c>
      <c r="F56" s="44">
        <v>1.0482726949427641</v>
      </c>
      <c r="G56" s="44">
        <v>0.34054575457361891</v>
      </c>
      <c r="H56" s="44">
        <v>0.51081640507351156</v>
      </c>
      <c r="I56" s="44">
        <v>0.63005726453611421</v>
      </c>
      <c r="J56" s="44">
        <v>0.28372005599633671</v>
      </c>
      <c r="K56" s="44">
        <v>0.61509069701263952</v>
      </c>
      <c r="L56" s="44">
        <v>0.705112436931423</v>
      </c>
      <c r="M56" s="44">
        <v>0.47419728917867576</v>
      </c>
      <c r="N56" s="44">
        <v>0.85331631594141766</v>
      </c>
      <c r="O56" s="44">
        <v>0.44120601610917015</v>
      </c>
      <c r="P56" s="44">
        <v>0.36181789165893236</v>
      </c>
      <c r="Q56" s="44">
        <v>0.6390057597289136</v>
      </c>
      <c r="R56" s="44">
        <v>0.94662363239148684</v>
      </c>
      <c r="S56" s="44">
        <v>0.61660060070457723</v>
      </c>
      <c r="T56" s="44">
        <v>0.68652926574494344</v>
      </c>
      <c r="U56" s="44">
        <v>0.55851442613363012</v>
      </c>
      <c r="V56" s="44">
        <v>0.54997700011579809</v>
      </c>
      <c r="W56" s="44">
        <v>0.20678685096488153</v>
      </c>
      <c r="X56" s="44">
        <v>0.5364459968484907</v>
      </c>
      <c r="Y56" s="44">
        <v>0.28322727394785108</v>
      </c>
      <c r="Z56" s="44">
        <v>0.35544674811141713</v>
      </c>
      <c r="AA56" s="44">
        <v>1.0014464576529454</v>
      </c>
      <c r="AB56" s="44">
        <v>0.38230041280331722</v>
      </c>
      <c r="AC56" s="44">
        <v>0.54502912684637339</v>
      </c>
      <c r="AD56" s="44">
        <v>0.8917013008413619</v>
      </c>
      <c r="AE56" s="44">
        <v>0.49714380224020355</v>
      </c>
      <c r="AF56" s="44">
        <v>0.49714380224020355</v>
      </c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6"/>
      <c r="AZ56" s="46"/>
      <c r="BA56" s="47"/>
    </row>
    <row r="57" spans="3:53" ht="13" customHeight="1" x14ac:dyDescent="0.4">
      <c r="C57" s="48" t="s">
        <v>90</v>
      </c>
      <c r="D57" s="49" t="s">
        <v>86</v>
      </c>
      <c r="E57" s="50">
        <v>3090.8071520996095</v>
      </c>
      <c r="F57" s="51">
        <v>79.014187500000006</v>
      </c>
      <c r="G57" s="51">
        <v>99.285234375000002</v>
      </c>
      <c r="H57" s="51">
        <v>37.493960937499999</v>
      </c>
      <c r="I57" s="51">
        <v>6.2220498046875008</v>
      </c>
      <c r="J57" s="51">
        <v>73.208406249999996</v>
      </c>
      <c r="K57" s="51">
        <v>535.19137499999999</v>
      </c>
      <c r="L57" s="51">
        <v>51.672089843749994</v>
      </c>
      <c r="M57" s="51">
        <v>10.297620117187501</v>
      </c>
      <c r="N57" s="51">
        <v>294.68531250000001</v>
      </c>
      <c r="O57" s="51">
        <v>94.307671875000011</v>
      </c>
      <c r="P57" s="51">
        <v>600.10800000000006</v>
      </c>
      <c r="Q57" s="51">
        <v>57.9404296875</v>
      </c>
      <c r="R57" s="51">
        <v>20.46733984375</v>
      </c>
      <c r="S57" s="51">
        <v>56.986996093750001</v>
      </c>
      <c r="T57" s="51">
        <v>339.596</v>
      </c>
      <c r="U57" s="51">
        <v>9.1115791015625014</v>
      </c>
      <c r="V57" s="51">
        <v>2.2504050292968749</v>
      </c>
      <c r="W57" s="51">
        <v>3.4889999999999999</v>
      </c>
      <c r="X57" s="51">
        <v>13.000759765624998</v>
      </c>
      <c r="Y57" s="51">
        <v>126.86779687500001</v>
      </c>
      <c r="Z57" s="51">
        <v>197.06690625000002</v>
      </c>
      <c r="AA57" s="51">
        <v>51.353421875000002</v>
      </c>
      <c r="AB57" s="51">
        <v>35.358609375</v>
      </c>
      <c r="AC57" s="51">
        <v>74.74746875000001</v>
      </c>
      <c r="AD57" s="51">
        <v>151.19000000000003</v>
      </c>
      <c r="AE57" s="51">
        <v>16.877019531249999</v>
      </c>
      <c r="AF57" s="51">
        <v>16.877019531249999</v>
      </c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6"/>
      <c r="AZ57" s="46"/>
      <c r="BA57" s="47"/>
    </row>
    <row r="58" spans="3:53" ht="13" hidden="1" customHeight="1" x14ac:dyDescent="0.4">
      <c r="C58" s="106" t="s">
        <v>120</v>
      </c>
      <c r="D58" s="107" t="s">
        <v>86</v>
      </c>
      <c r="E58" s="108">
        <v>652.28283121287734</v>
      </c>
      <c r="F58" s="109">
        <v>25.454684020548534</v>
      </c>
      <c r="G58" s="109">
        <v>11.61889891009041</v>
      </c>
      <c r="H58" s="109">
        <v>11.541603025492293</v>
      </c>
      <c r="I58" s="109">
        <v>1.5059513522314858E-2</v>
      </c>
      <c r="J58" s="109">
        <v>33.493594578964796</v>
      </c>
      <c r="K58" s="109">
        <v>117.61942326554961</v>
      </c>
      <c r="L58" s="109">
        <v>52.806613884081962</v>
      </c>
      <c r="M58" s="109">
        <v>6.1443958065702091</v>
      </c>
      <c r="N58" s="109">
        <v>9.5192821016688782</v>
      </c>
      <c r="O58" s="109">
        <v>57.126520242974479</v>
      </c>
      <c r="P58" s="109">
        <v>26.990978845250631</v>
      </c>
      <c r="Q58" s="109">
        <v>1.0939870689451097</v>
      </c>
      <c r="R58" s="109">
        <v>5.1558130558530024</v>
      </c>
      <c r="S58" s="109">
        <v>1.078675574947852</v>
      </c>
      <c r="T58" s="109">
        <v>54.408304171495459</v>
      </c>
      <c r="U58" s="109">
        <v>6.2339665673015183</v>
      </c>
      <c r="V58" s="109">
        <v>0.19135044015186328</v>
      </c>
      <c r="W58" s="109">
        <v>4.8039756130652525E-3</v>
      </c>
      <c r="X58" s="109">
        <v>9.3953332014102333</v>
      </c>
      <c r="Y58" s="109">
        <v>36.534590319995765</v>
      </c>
      <c r="Z58" s="109">
        <v>87.775521177179428</v>
      </c>
      <c r="AA58" s="109">
        <v>6.4836466586942487</v>
      </c>
      <c r="AB58" s="109">
        <v>8.4169795306526218</v>
      </c>
      <c r="AC58" s="109">
        <v>23.243626980220135</v>
      </c>
      <c r="AD58" s="109">
        <v>65.514548806070366</v>
      </c>
      <c r="AE58" s="109">
        <v>2.3117160968980639</v>
      </c>
      <c r="AF58" s="109">
        <v>2.3117160968980639</v>
      </c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6"/>
      <c r="AZ58" s="46"/>
      <c r="BA58" s="47"/>
    </row>
    <row r="59" spans="3:53" ht="13" customHeight="1" x14ac:dyDescent="0.4">
      <c r="C59" s="110" t="s">
        <v>119</v>
      </c>
      <c r="D59" s="111" t="s">
        <v>86</v>
      </c>
      <c r="E59" s="112">
        <v>669.38165641491662</v>
      </c>
      <c r="F59" s="113">
        <v>25.454684020548534</v>
      </c>
      <c r="G59" s="113">
        <v>11.61889891009041</v>
      </c>
      <c r="H59" s="113">
        <v>11.541603025492293</v>
      </c>
      <c r="I59" s="113">
        <v>8.261067545413972E-2</v>
      </c>
      <c r="J59" s="113">
        <v>33.493594578964796</v>
      </c>
      <c r="K59" s="113">
        <v>117.61942326554961</v>
      </c>
      <c r="L59" s="113">
        <v>52.806613884081962</v>
      </c>
      <c r="M59" s="113">
        <v>6.1443958065702091</v>
      </c>
      <c r="N59" s="113">
        <v>9.5192821016688782</v>
      </c>
      <c r="O59" s="113">
        <v>57.126520242974479</v>
      </c>
      <c r="P59" s="113">
        <v>42.024702209472657</v>
      </c>
      <c r="Q59" s="113">
        <v>2.0634453048706054</v>
      </c>
      <c r="R59" s="113">
        <v>5.1558130558530024</v>
      </c>
      <c r="S59" s="113">
        <v>2.1067680149078369</v>
      </c>
      <c r="T59" s="113">
        <v>54.408304171495459</v>
      </c>
      <c r="U59" s="113">
        <v>6.2339665673015183</v>
      </c>
      <c r="V59" s="113">
        <v>0.19135044015186328</v>
      </c>
      <c r="W59" s="113">
        <v>4.8039756130652525E-3</v>
      </c>
      <c r="X59" s="113">
        <v>9.3953332014102333</v>
      </c>
      <c r="Y59" s="113">
        <v>36.534590319995765</v>
      </c>
      <c r="Z59" s="113">
        <v>87.775521177179428</v>
      </c>
      <c r="AA59" s="113">
        <v>6.4836466586942487</v>
      </c>
      <c r="AB59" s="113">
        <v>8.4169795306526218</v>
      </c>
      <c r="AC59" s="113">
        <v>23.243626980220135</v>
      </c>
      <c r="AD59" s="113">
        <v>65.514548806070366</v>
      </c>
      <c r="AE59" s="113">
        <v>2.3117160968980639</v>
      </c>
      <c r="AF59" s="113">
        <v>2.3117160968980639</v>
      </c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6"/>
      <c r="AZ59" s="46"/>
      <c r="BA59" s="47"/>
    </row>
    <row r="60" spans="3:53" ht="13" customHeight="1" x14ac:dyDescent="0.4">
      <c r="C60" s="27"/>
      <c r="D60" s="28"/>
      <c r="E60" s="52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6"/>
      <c r="AZ60" s="46"/>
      <c r="BA60" s="47"/>
    </row>
    <row r="61" spans="3:53" ht="18" customHeight="1" x14ac:dyDescent="0.4">
      <c r="C61" s="54" t="s">
        <v>91</v>
      </c>
      <c r="D61" s="55"/>
      <c r="E61" s="19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7"/>
      <c r="AZ61" s="17"/>
      <c r="BA61" s="16"/>
    </row>
    <row r="62" spans="3:53" ht="13" customHeight="1" x14ac:dyDescent="0.4">
      <c r="C62" s="56" t="s">
        <v>69</v>
      </c>
      <c r="D62" s="57" t="s">
        <v>92</v>
      </c>
      <c r="E62" s="58">
        <v>4314.3903564256507</v>
      </c>
      <c r="F62" s="59">
        <v>1813.7291875974486</v>
      </c>
      <c r="G62" s="59">
        <v>2887.964365667548</v>
      </c>
      <c r="H62" s="59">
        <v>6085.7359131030016</v>
      </c>
      <c r="I62" s="59">
        <v>6166.856466629175</v>
      </c>
      <c r="J62" s="59">
        <v>5572.0071761274721</v>
      </c>
      <c r="K62" s="59">
        <v>3755.7284692894896</v>
      </c>
      <c r="L62" s="59">
        <v>2758.532082115385</v>
      </c>
      <c r="M62" s="59">
        <v>5828.595979033912</v>
      </c>
      <c r="N62" s="59">
        <v>6220.392102738997</v>
      </c>
      <c r="O62" s="59">
        <v>4385.7009417501413</v>
      </c>
      <c r="P62" s="59">
        <v>6087.2858608268534</v>
      </c>
      <c r="Q62" s="59">
        <v>6051.1488270750715</v>
      </c>
      <c r="R62" s="59">
        <v>6158.5094502342181</v>
      </c>
      <c r="S62" s="59">
        <v>5278.9241599520965</v>
      </c>
      <c r="T62" s="59">
        <v>3384.7259863865179</v>
      </c>
      <c r="U62" s="59">
        <v>5015.8263003104212</v>
      </c>
      <c r="V62" s="59">
        <v>1953.3526598396245</v>
      </c>
      <c r="W62" s="59">
        <v>6367.8399633166173</v>
      </c>
      <c r="X62" s="59">
        <v>6072.295172172644</v>
      </c>
      <c r="Y62" s="59">
        <v>3500.6566581169591</v>
      </c>
      <c r="Z62" s="59">
        <v>6328.4507111724824</v>
      </c>
      <c r="AA62" s="59">
        <v>6400.3751602292996</v>
      </c>
      <c r="AB62" s="59">
        <v>5478.9366640999315</v>
      </c>
      <c r="AC62" s="59">
        <v>6396.0114025233252</v>
      </c>
      <c r="AD62" s="59">
        <v>6007.9454774388269</v>
      </c>
      <c r="AE62" s="59">
        <v>6225.8781663845366</v>
      </c>
      <c r="AF62" s="59">
        <v>6225.8781663845366</v>
      </c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5"/>
      <c r="AZ62" s="25"/>
      <c r="BA62" s="26"/>
    </row>
    <row r="63" spans="3:53" ht="13" customHeight="1" x14ac:dyDescent="0.4">
      <c r="C63" s="60" t="s">
        <v>71</v>
      </c>
      <c r="D63" s="61" t="s">
        <v>92</v>
      </c>
      <c r="E63" s="62">
        <v>4729.7449164423797</v>
      </c>
      <c r="F63" s="63">
        <v>5719.0233117944454</v>
      </c>
      <c r="G63" s="63">
        <v>3129.1141931125258</v>
      </c>
      <c r="H63" s="63">
        <v>5663.6435586709085</v>
      </c>
      <c r="I63" s="63" t="s">
        <v>122</v>
      </c>
      <c r="J63" s="63">
        <v>5205.440209042742</v>
      </c>
      <c r="K63" s="63">
        <v>4094.499940445326</v>
      </c>
      <c r="L63" s="63">
        <v>3896.111359212784</v>
      </c>
      <c r="M63" s="63">
        <v>3814.1634300445171</v>
      </c>
      <c r="N63" s="63">
        <v>4588.7647201333493</v>
      </c>
      <c r="O63" s="63">
        <v>5846.6078919911706</v>
      </c>
      <c r="P63" s="63">
        <v>5097.6053106191621</v>
      </c>
      <c r="Q63" s="63">
        <v>5562.4437291205168</v>
      </c>
      <c r="R63" s="63">
        <v>4723.5778692598533</v>
      </c>
      <c r="S63" s="63">
        <v>5290.8630574271174</v>
      </c>
      <c r="T63" s="63">
        <v>4277.4259548138443</v>
      </c>
      <c r="U63" s="63">
        <v>5755.1779762067017</v>
      </c>
      <c r="V63" s="63">
        <v>5665.7039850022611</v>
      </c>
      <c r="W63" s="63" t="s">
        <v>122</v>
      </c>
      <c r="X63" s="63">
        <v>4469.4347825465165</v>
      </c>
      <c r="Y63" s="63">
        <v>3644.5931219244344</v>
      </c>
      <c r="Z63" s="63">
        <v>4841.8093581664671</v>
      </c>
      <c r="AA63" s="63">
        <v>5940.8788273128248</v>
      </c>
      <c r="AB63" s="63">
        <v>5735.6092298250242</v>
      </c>
      <c r="AC63" s="63">
        <v>5415.2134999249056</v>
      </c>
      <c r="AD63" s="63">
        <v>5779.8741213717494</v>
      </c>
      <c r="AE63" s="63">
        <v>5381.2318434753761</v>
      </c>
      <c r="AF63" s="63">
        <v>5381.2318434753761</v>
      </c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5"/>
      <c r="AZ63" s="25"/>
      <c r="BA63" s="26"/>
    </row>
    <row r="64" spans="3:53" ht="13" customHeight="1" x14ac:dyDescent="0.4">
      <c r="C64" s="60" t="s">
        <v>72</v>
      </c>
      <c r="D64" s="61" t="s">
        <v>92</v>
      </c>
      <c r="E64" s="62">
        <v>6232.8286114282873</v>
      </c>
      <c r="F64" s="63">
        <v>6697.8834900879656</v>
      </c>
      <c r="G64" s="63">
        <v>6557.4475140672575</v>
      </c>
      <c r="H64" s="63">
        <v>6500.0001456803857</v>
      </c>
      <c r="I64" s="63">
        <v>6489.1309494220068</v>
      </c>
      <c r="J64" s="63">
        <v>6499.9999414365548</v>
      </c>
      <c r="K64" s="63">
        <v>6494.7229409132651</v>
      </c>
      <c r="L64" s="63">
        <v>5826.4212606673818</v>
      </c>
      <c r="M64" s="63">
        <v>6499.9998344443784</v>
      </c>
      <c r="N64" s="63">
        <v>6499.9996774535675</v>
      </c>
      <c r="O64" s="63">
        <v>6307.9739489731028</v>
      </c>
      <c r="P64" s="63">
        <v>5781.5200190256946</v>
      </c>
      <c r="Q64" s="63">
        <v>6499.999113115935</v>
      </c>
      <c r="R64" s="63">
        <v>6500.0006403237476</v>
      </c>
      <c r="S64" s="63">
        <v>6500.0002971638769</v>
      </c>
      <c r="T64" s="63">
        <v>6417.4507672362315</v>
      </c>
      <c r="U64" s="63">
        <v>6500.0000387486516</v>
      </c>
      <c r="V64" s="63">
        <v>6500.001282937923</v>
      </c>
      <c r="W64" s="63" t="s">
        <v>122</v>
      </c>
      <c r="X64" s="63">
        <v>6500.00146682582</v>
      </c>
      <c r="Y64" s="63">
        <v>6490.3580990427972</v>
      </c>
      <c r="Z64" s="63">
        <v>6499.9999343880154</v>
      </c>
      <c r="AA64" s="63">
        <v>6267.2036415398798</v>
      </c>
      <c r="AB64" s="63">
        <v>6500.000564648275</v>
      </c>
      <c r="AC64" s="63">
        <v>6500.0004635815012</v>
      </c>
      <c r="AD64" s="63">
        <v>3785.0186057076294</v>
      </c>
      <c r="AE64" s="63">
        <v>6500.000165654682</v>
      </c>
      <c r="AF64" s="63">
        <v>6500.000165654682</v>
      </c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5"/>
      <c r="AZ64" s="25"/>
      <c r="BA64" s="26"/>
    </row>
    <row r="65" spans="3:53" ht="13" customHeight="1" x14ac:dyDescent="0.4">
      <c r="C65" s="60" t="s">
        <v>73</v>
      </c>
      <c r="D65" s="61" t="s">
        <v>92</v>
      </c>
      <c r="E65" s="62">
        <v>6874.6336706906095</v>
      </c>
      <c r="F65" s="63">
        <v>6974.6134376508662</v>
      </c>
      <c r="G65" s="63" t="s">
        <v>122</v>
      </c>
      <c r="H65" s="63">
        <v>6632.719064246482</v>
      </c>
      <c r="I65" s="63" t="s">
        <v>122</v>
      </c>
      <c r="J65" s="63" t="s">
        <v>122</v>
      </c>
      <c r="K65" s="63">
        <v>5000</v>
      </c>
      <c r="L65" s="63" t="s">
        <v>122</v>
      </c>
      <c r="M65" s="63" t="s">
        <v>122</v>
      </c>
      <c r="N65" s="63">
        <v>6894.9026556190802</v>
      </c>
      <c r="O65" s="63" t="s">
        <v>122</v>
      </c>
      <c r="P65" s="63">
        <v>6915.3036486388364</v>
      </c>
      <c r="Q65" s="63">
        <v>7000.0002385035905</v>
      </c>
      <c r="R65" s="63">
        <v>6257.4534790473535</v>
      </c>
      <c r="S65" s="63" t="s">
        <v>122</v>
      </c>
      <c r="T65" s="63">
        <v>7000.9169085224894</v>
      </c>
      <c r="U65" s="63" t="s">
        <v>122</v>
      </c>
      <c r="V65" s="63" t="s">
        <v>122</v>
      </c>
      <c r="W65" s="63" t="s">
        <v>122</v>
      </c>
      <c r="X65" s="63" t="s">
        <v>122</v>
      </c>
      <c r="Y65" s="63" t="s">
        <v>122</v>
      </c>
      <c r="Z65" s="63" t="s">
        <v>122</v>
      </c>
      <c r="AA65" s="63">
        <v>7254.5449513837675</v>
      </c>
      <c r="AB65" s="63">
        <v>6000.0000000000009</v>
      </c>
      <c r="AC65" s="63">
        <v>6461.5382830855215</v>
      </c>
      <c r="AD65" s="63" t="s">
        <v>122</v>
      </c>
      <c r="AE65" s="63">
        <v>6698.4617743317276</v>
      </c>
      <c r="AF65" s="63">
        <v>6698.4617743317276</v>
      </c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5"/>
      <c r="AZ65" s="25"/>
      <c r="BA65" s="26"/>
    </row>
    <row r="66" spans="3:53" ht="13" customHeight="1" x14ac:dyDescent="0.4">
      <c r="C66" s="60" t="s">
        <v>74</v>
      </c>
      <c r="D66" s="61" t="s">
        <v>92</v>
      </c>
      <c r="E66" s="62">
        <v>3115.2250057434544</v>
      </c>
      <c r="F66" s="63">
        <v>4330.9815544567755</v>
      </c>
      <c r="G66" s="63">
        <v>2842.045177112926</v>
      </c>
      <c r="H66" s="63">
        <v>1816.4152824677003</v>
      </c>
      <c r="I66" s="63" t="s">
        <v>122</v>
      </c>
      <c r="J66" s="63">
        <v>2039.0197230466413</v>
      </c>
      <c r="K66" s="63">
        <v>4545.5221853712146</v>
      </c>
      <c r="L66" s="63" t="s">
        <v>122</v>
      </c>
      <c r="M66" s="63" t="s">
        <v>122</v>
      </c>
      <c r="N66" s="63">
        <v>2049.3499595630242</v>
      </c>
      <c r="O66" s="63">
        <v>4436.5108597470744</v>
      </c>
      <c r="P66" s="63">
        <v>3012.3857197175071</v>
      </c>
      <c r="Q66" s="63">
        <v>1619.0035021577098</v>
      </c>
      <c r="R66" s="63">
        <v>3345.2733428131055</v>
      </c>
      <c r="S66" s="63">
        <v>3023.9810460857325</v>
      </c>
      <c r="T66" s="63">
        <v>2912.5135894507948</v>
      </c>
      <c r="U66" s="63">
        <v>1907.5336086054115</v>
      </c>
      <c r="V66" s="63" t="s">
        <v>122</v>
      </c>
      <c r="W66" s="63" t="s">
        <v>122</v>
      </c>
      <c r="X66" s="63">
        <v>3813.7168632276207</v>
      </c>
      <c r="Y66" s="63">
        <v>2548.5313468591489</v>
      </c>
      <c r="Z66" s="63">
        <v>3533.7672806251094</v>
      </c>
      <c r="AA66" s="63">
        <v>2262.9877298919296</v>
      </c>
      <c r="AB66" s="63">
        <v>2474.3123094582706</v>
      </c>
      <c r="AC66" s="63">
        <v>2597.7083224389708</v>
      </c>
      <c r="AD66" s="63">
        <v>4032.4887524077535</v>
      </c>
      <c r="AE66" s="63">
        <v>3858.4327599544208</v>
      </c>
      <c r="AF66" s="63">
        <v>3858.4327599544208</v>
      </c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5"/>
      <c r="AZ66" s="25"/>
      <c r="BA66" s="26"/>
    </row>
    <row r="67" spans="3:53" ht="13" customHeight="1" x14ac:dyDescent="0.4">
      <c r="C67" s="60" t="s">
        <v>75</v>
      </c>
      <c r="D67" s="61" t="s">
        <v>92</v>
      </c>
      <c r="E67" s="62">
        <v>3177.9476663243336</v>
      </c>
      <c r="F67" s="63">
        <v>4353.3097065204483</v>
      </c>
      <c r="G67" s="63">
        <v>2860.7841153760269</v>
      </c>
      <c r="H67" s="63">
        <v>1675.5053970450385</v>
      </c>
      <c r="I67" s="63">
        <v>3025.3432770488002</v>
      </c>
      <c r="J67" s="63">
        <v>2039.020137046658</v>
      </c>
      <c r="K67" s="63">
        <v>4573.2435223016591</v>
      </c>
      <c r="L67" s="63">
        <v>2396.63318258053</v>
      </c>
      <c r="M67" s="63">
        <v>4088.0954945949616</v>
      </c>
      <c r="N67" s="63">
        <v>2054.8604395755824</v>
      </c>
      <c r="O67" s="63">
        <v>4436.5110075105613</v>
      </c>
      <c r="P67" s="63">
        <v>3024.2874797452846</v>
      </c>
      <c r="Q67" s="63">
        <v>1622.3965754534327</v>
      </c>
      <c r="R67" s="63">
        <v>3285.6227172107792</v>
      </c>
      <c r="S67" s="63">
        <v>3043.0504709157531</v>
      </c>
      <c r="T67" s="63">
        <v>2914.5224642832013</v>
      </c>
      <c r="U67" s="63">
        <v>1925.6315370242073</v>
      </c>
      <c r="V67" s="63">
        <v>3073.669128101038</v>
      </c>
      <c r="W67" s="63" t="s">
        <v>122</v>
      </c>
      <c r="X67" s="63">
        <v>3813.716685909294</v>
      </c>
      <c r="Y67" s="63">
        <v>2548.5315637473286</v>
      </c>
      <c r="Z67" s="63">
        <v>3556.491363999623</v>
      </c>
      <c r="AA67" s="63">
        <v>2283.5231093337688</v>
      </c>
      <c r="AB67" s="63">
        <v>2532.48267041894</v>
      </c>
      <c r="AC67" s="63">
        <v>2623.4599095689177</v>
      </c>
      <c r="AD67" s="63">
        <v>4043.2217442168544</v>
      </c>
      <c r="AE67" s="63">
        <v>3841.5707761366648</v>
      </c>
      <c r="AF67" s="63">
        <v>3841.5707761366648</v>
      </c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5"/>
      <c r="AZ67" s="25"/>
      <c r="BA67" s="26"/>
    </row>
    <row r="68" spans="3:53" ht="13" customHeight="1" x14ac:dyDescent="0.4">
      <c r="C68" s="60" t="s">
        <v>76</v>
      </c>
      <c r="D68" s="61" t="s">
        <v>92</v>
      </c>
      <c r="E68" s="62">
        <v>1083.943782495594</v>
      </c>
      <c r="F68" s="63">
        <v>1006.1477357411603</v>
      </c>
      <c r="G68" s="63">
        <v>742.22349244122665</v>
      </c>
      <c r="H68" s="63">
        <v>1128.969200722853</v>
      </c>
      <c r="I68" s="63">
        <v>1405.6339848922787</v>
      </c>
      <c r="J68" s="63">
        <v>893.12286933340863</v>
      </c>
      <c r="K68" s="63">
        <v>908.40615203363177</v>
      </c>
      <c r="L68" s="63">
        <v>799.81160928578254</v>
      </c>
      <c r="M68" s="63">
        <v>845.34153969370414</v>
      </c>
      <c r="N68" s="63">
        <v>1373.144235862912</v>
      </c>
      <c r="O68" s="63">
        <v>734.50046134421677</v>
      </c>
      <c r="P68" s="63">
        <v>1074.30667437334</v>
      </c>
      <c r="Q68" s="63">
        <v>1277.3535201244226</v>
      </c>
      <c r="R68" s="63">
        <v>1046.8616771115026</v>
      </c>
      <c r="S68" s="63">
        <v>777.92539676210606</v>
      </c>
      <c r="T68" s="63">
        <v>1295.9115264343832</v>
      </c>
      <c r="U68" s="63">
        <v>856.88902932565452</v>
      </c>
      <c r="V68" s="63">
        <v>819.78643393935965</v>
      </c>
      <c r="W68" s="63">
        <v>1437.0213964867787</v>
      </c>
      <c r="X68" s="63">
        <v>862.89301585335988</v>
      </c>
      <c r="Y68" s="63">
        <v>795.23142297043023</v>
      </c>
      <c r="Z68" s="63">
        <v>868.09546694478854</v>
      </c>
      <c r="AA68" s="63">
        <v>1332.0185566325076</v>
      </c>
      <c r="AB68" s="63">
        <v>949.21238462632346</v>
      </c>
      <c r="AC68" s="63">
        <v>1135.9202896874165</v>
      </c>
      <c r="AD68" s="63">
        <v>801.03787427885754</v>
      </c>
      <c r="AE68" s="63">
        <v>1018.6730452806361</v>
      </c>
      <c r="AF68" s="63">
        <v>1018.6730452806361</v>
      </c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5"/>
      <c r="AZ68" s="25"/>
      <c r="BA68" s="26"/>
    </row>
    <row r="69" spans="3:53" ht="13" customHeight="1" x14ac:dyDescent="0.4">
      <c r="C69" s="60" t="s">
        <v>77</v>
      </c>
      <c r="D69" s="61" t="s">
        <v>92</v>
      </c>
      <c r="E69" s="62">
        <v>4249.1915094017813</v>
      </c>
      <c r="F69" s="63" t="s">
        <v>122</v>
      </c>
      <c r="G69" s="63" t="s">
        <v>122</v>
      </c>
      <c r="H69" s="63" t="s">
        <v>122</v>
      </c>
      <c r="I69" s="63">
        <v>4091.7193581932938</v>
      </c>
      <c r="J69" s="63" t="s">
        <v>122</v>
      </c>
      <c r="K69" s="63" t="s">
        <v>122</v>
      </c>
      <c r="L69" s="63" t="s">
        <v>122</v>
      </c>
      <c r="M69" s="63" t="s">
        <v>122</v>
      </c>
      <c r="N69" s="63">
        <v>4279.0674000273802</v>
      </c>
      <c r="O69" s="63" t="s">
        <v>122</v>
      </c>
      <c r="P69" s="63" t="s">
        <v>122</v>
      </c>
      <c r="Q69" s="63">
        <v>3553.1624474952428</v>
      </c>
      <c r="R69" s="63" t="s">
        <v>122</v>
      </c>
      <c r="S69" s="63" t="s">
        <v>122</v>
      </c>
      <c r="T69" s="63" t="s">
        <v>122</v>
      </c>
      <c r="U69" s="63" t="s">
        <v>122</v>
      </c>
      <c r="V69" s="63" t="s">
        <v>122</v>
      </c>
      <c r="W69" s="63" t="s">
        <v>122</v>
      </c>
      <c r="X69" s="63" t="s">
        <v>122</v>
      </c>
      <c r="Y69" s="63" t="s">
        <v>122</v>
      </c>
      <c r="Z69" s="63" t="s">
        <v>122</v>
      </c>
      <c r="AA69" s="63">
        <v>4095.1003900348946</v>
      </c>
      <c r="AB69" s="63" t="s">
        <v>122</v>
      </c>
      <c r="AC69" s="63" t="s">
        <v>122</v>
      </c>
      <c r="AD69" s="63" t="s">
        <v>122</v>
      </c>
      <c r="AE69" s="63" t="s">
        <v>122</v>
      </c>
      <c r="AF69" s="63" t="s">
        <v>122</v>
      </c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5"/>
      <c r="AZ69" s="25"/>
      <c r="BA69" s="26"/>
    </row>
    <row r="70" spans="3:53" ht="13" customHeight="1" x14ac:dyDescent="0.4">
      <c r="C70" s="60" t="s">
        <v>78</v>
      </c>
      <c r="D70" s="61" t="s">
        <v>92</v>
      </c>
      <c r="E70" s="62">
        <v>3338.8031112463214</v>
      </c>
      <c r="F70" s="63" t="s">
        <v>122</v>
      </c>
      <c r="G70" s="63" t="s">
        <v>122</v>
      </c>
      <c r="H70" s="63" t="s">
        <v>122</v>
      </c>
      <c r="I70" s="63" t="s">
        <v>122</v>
      </c>
      <c r="J70" s="63" t="s">
        <v>122</v>
      </c>
      <c r="K70" s="63" t="s">
        <v>122</v>
      </c>
      <c r="L70" s="63" t="s">
        <v>122</v>
      </c>
      <c r="M70" s="63" t="s">
        <v>122</v>
      </c>
      <c r="N70" s="63" t="s">
        <v>122</v>
      </c>
      <c r="O70" s="63" t="s">
        <v>122</v>
      </c>
      <c r="P70" s="63" t="s">
        <v>122</v>
      </c>
      <c r="Q70" s="63" t="s">
        <v>122</v>
      </c>
      <c r="R70" s="63" t="s">
        <v>122</v>
      </c>
      <c r="S70" s="63">
        <v>3871.2115428658685</v>
      </c>
      <c r="T70" s="63">
        <v>4493.4936351125098</v>
      </c>
      <c r="U70" s="63" t="s">
        <v>122</v>
      </c>
      <c r="V70" s="63" t="s">
        <v>122</v>
      </c>
      <c r="W70" s="63" t="s">
        <v>122</v>
      </c>
      <c r="X70" s="63" t="s">
        <v>122</v>
      </c>
      <c r="Y70" s="63" t="s">
        <v>122</v>
      </c>
      <c r="Z70" s="63" t="s">
        <v>122</v>
      </c>
      <c r="AA70" s="63">
        <v>3239.9999776170052</v>
      </c>
      <c r="AB70" s="63" t="s">
        <v>122</v>
      </c>
      <c r="AC70" s="63" t="s">
        <v>122</v>
      </c>
      <c r="AD70" s="63" t="s">
        <v>122</v>
      </c>
      <c r="AE70" s="63" t="s">
        <v>122</v>
      </c>
      <c r="AF70" s="63" t="s">
        <v>122</v>
      </c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5"/>
      <c r="AZ70" s="25"/>
      <c r="BA70" s="26"/>
    </row>
    <row r="71" spans="3:53" ht="13" customHeight="1" x14ac:dyDescent="0.4">
      <c r="C71" s="60" t="s">
        <v>79</v>
      </c>
      <c r="D71" s="61" t="s">
        <v>92</v>
      </c>
      <c r="E71" s="62">
        <v>2538.8004275160811</v>
      </c>
      <c r="F71" s="63">
        <v>2394.9125829468903</v>
      </c>
      <c r="G71" s="63">
        <v>2525.9808433988201</v>
      </c>
      <c r="H71" s="63">
        <v>2166.3461518990894</v>
      </c>
      <c r="I71" s="63">
        <v>2516.9239921015251</v>
      </c>
      <c r="J71" s="63">
        <v>2618.5676271810457</v>
      </c>
      <c r="K71" s="63">
        <v>2123.2268772864495</v>
      </c>
      <c r="L71" s="63">
        <v>2922.8761964949304</v>
      </c>
      <c r="M71" s="63">
        <v>2780.5268540893849</v>
      </c>
      <c r="N71" s="63">
        <v>2486.7098527622416</v>
      </c>
      <c r="O71" s="63">
        <v>2374.7591620206076</v>
      </c>
      <c r="P71" s="63">
        <v>3110.2153679015696</v>
      </c>
      <c r="Q71" s="63">
        <v>3094.0042233370077</v>
      </c>
      <c r="R71" s="63">
        <v>2532.3779799890376</v>
      </c>
      <c r="S71" s="63">
        <v>3370.8309731368695</v>
      </c>
      <c r="T71" s="63">
        <v>2638.4120247264264</v>
      </c>
      <c r="U71" s="63">
        <v>2832.9203837741875</v>
      </c>
      <c r="V71" s="63">
        <v>2296.6849837283671</v>
      </c>
      <c r="W71" s="63">
        <v>2555.3655737159888</v>
      </c>
      <c r="X71" s="63">
        <v>2901.1672253127531</v>
      </c>
      <c r="Y71" s="63">
        <v>3104.9002613188541</v>
      </c>
      <c r="Z71" s="63">
        <v>2639.694767730969</v>
      </c>
      <c r="AA71" s="63">
        <v>2259.9767187559864</v>
      </c>
      <c r="AB71" s="63">
        <v>2410.9447923967814</v>
      </c>
      <c r="AC71" s="63">
        <v>2077.2286360761914</v>
      </c>
      <c r="AD71" s="63">
        <v>2818.7173186714176</v>
      </c>
      <c r="AE71" s="63">
        <v>2348.6688687230358</v>
      </c>
      <c r="AF71" s="63">
        <v>2348.6688687230358</v>
      </c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5"/>
      <c r="AZ71" s="25"/>
      <c r="BA71" s="26"/>
    </row>
    <row r="72" spans="3:53" ht="13" customHeight="1" x14ac:dyDescent="0.4">
      <c r="C72" s="60" t="s">
        <v>80</v>
      </c>
      <c r="D72" s="61" t="s">
        <v>92</v>
      </c>
      <c r="E72" s="62">
        <v>3350.4730126650416</v>
      </c>
      <c r="F72" s="63" t="s">
        <v>122</v>
      </c>
      <c r="G72" s="63">
        <v>3247.1539447202244</v>
      </c>
      <c r="H72" s="63" t="s">
        <v>122</v>
      </c>
      <c r="I72" s="63" t="s">
        <v>122</v>
      </c>
      <c r="J72" s="63" t="s">
        <v>122</v>
      </c>
      <c r="K72" s="63">
        <v>3310.2501129019629</v>
      </c>
      <c r="L72" s="63">
        <v>3756.6815168181674</v>
      </c>
      <c r="M72" s="63">
        <v>3322.5543670808906</v>
      </c>
      <c r="N72" s="63">
        <v>2872.7577773406101</v>
      </c>
      <c r="O72" s="63">
        <v>2910.7963220531406</v>
      </c>
      <c r="P72" s="63">
        <v>3146.5088278098347</v>
      </c>
      <c r="Q72" s="63">
        <v>2758.8051770042243</v>
      </c>
      <c r="R72" s="63" t="s">
        <v>122</v>
      </c>
      <c r="S72" s="63">
        <v>4036.2496683773852</v>
      </c>
      <c r="T72" s="63">
        <v>2803.5862225967553</v>
      </c>
      <c r="U72" s="63" t="s">
        <v>122</v>
      </c>
      <c r="V72" s="63" t="s">
        <v>122</v>
      </c>
      <c r="W72" s="63" t="s">
        <v>122</v>
      </c>
      <c r="X72" s="63" t="s">
        <v>122</v>
      </c>
      <c r="Y72" s="63">
        <v>3232.1716936689822</v>
      </c>
      <c r="Z72" s="63">
        <v>2975.2860762467485</v>
      </c>
      <c r="AA72" s="63" t="s">
        <v>122</v>
      </c>
      <c r="AB72" s="63" t="s">
        <v>122</v>
      </c>
      <c r="AC72" s="63">
        <v>3257.6638414225281</v>
      </c>
      <c r="AD72" s="63">
        <v>3013.4553690136804</v>
      </c>
      <c r="AE72" s="63" t="s">
        <v>122</v>
      </c>
      <c r="AF72" s="63" t="s">
        <v>122</v>
      </c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5"/>
      <c r="AZ72" s="25"/>
      <c r="BA72" s="26"/>
    </row>
    <row r="73" spans="3:53" ht="13" customHeight="1" x14ac:dyDescent="0.4">
      <c r="C73" s="64" t="s">
        <v>81</v>
      </c>
      <c r="D73" s="65" t="s">
        <v>92</v>
      </c>
      <c r="E73" s="66">
        <v>1977.8011879872779</v>
      </c>
      <c r="F73" s="67">
        <v>2510.4655248938088</v>
      </c>
      <c r="G73" s="67">
        <v>1585.2402227732932</v>
      </c>
      <c r="H73" s="67">
        <v>1654.4827809440528</v>
      </c>
      <c r="I73" s="67">
        <v>1896.1880936781909</v>
      </c>
      <c r="J73" s="67">
        <v>1400.5425345240044</v>
      </c>
      <c r="K73" s="67">
        <v>1559.5298342688409</v>
      </c>
      <c r="L73" s="67">
        <v>2318.3843766449927</v>
      </c>
      <c r="M73" s="67">
        <v>2856.474512541281</v>
      </c>
      <c r="N73" s="67">
        <v>2018.8902050843956</v>
      </c>
      <c r="O73" s="67">
        <v>3426.3970937608287</v>
      </c>
      <c r="P73" s="67">
        <v>1841.1855051446444</v>
      </c>
      <c r="Q73" s="67">
        <v>1906.703246973753</v>
      </c>
      <c r="R73" s="67">
        <v>2265.712711787341</v>
      </c>
      <c r="S73" s="67">
        <v>2551.49105364665</v>
      </c>
      <c r="T73" s="67">
        <v>1872.8815794390966</v>
      </c>
      <c r="U73" s="67">
        <v>2234.7044642937012</v>
      </c>
      <c r="V73" s="67">
        <v>1338.8381730933108</v>
      </c>
      <c r="W73" s="67">
        <v>1660.0889608362629</v>
      </c>
      <c r="X73" s="67">
        <v>2829.0213553703315</v>
      </c>
      <c r="Y73" s="67">
        <v>2507.4319123449927</v>
      </c>
      <c r="Z73" s="67">
        <v>2670.7160517490684</v>
      </c>
      <c r="AA73" s="67">
        <v>2142.0670629225019</v>
      </c>
      <c r="AB73" s="67">
        <v>1624.8612882817508</v>
      </c>
      <c r="AC73" s="67">
        <v>2066.2039720541638</v>
      </c>
      <c r="AD73" s="67">
        <v>3552.6180140378356</v>
      </c>
      <c r="AE73" s="67">
        <v>2153.9341586003497</v>
      </c>
      <c r="AF73" s="67">
        <v>2153.9341586003497</v>
      </c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5"/>
      <c r="AZ73" s="25"/>
      <c r="BA73" s="26"/>
    </row>
    <row r="74" spans="3:53" ht="13" customHeight="1" x14ac:dyDescent="0.4">
      <c r="C74" s="60" t="s">
        <v>82</v>
      </c>
      <c r="D74" s="61" t="s">
        <v>92</v>
      </c>
      <c r="E74" s="62">
        <v>5058.0619516302113</v>
      </c>
      <c r="F74" s="63">
        <v>5417.5609417318801</v>
      </c>
      <c r="G74" s="63">
        <v>4389.777930469585</v>
      </c>
      <c r="H74" s="63">
        <v>5984.2565223847359</v>
      </c>
      <c r="I74" s="63">
        <v>6255.883459782327</v>
      </c>
      <c r="J74" s="63">
        <v>5473.4067452985773</v>
      </c>
      <c r="K74" s="63">
        <v>4317.9671316971626</v>
      </c>
      <c r="L74" s="63">
        <v>4122.4131687971349</v>
      </c>
      <c r="M74" s="63">
        <v>5290.3253261193813</v>
      </c>
      <c r="N74" s="63">
        <v>6133.7037722337491</v>
      </c>
      <c r="O74" s="63">
        <v>5790.2089059249929</v>
      </c>
      <c r="P74" s="63">
        <v>5504.7354826102837</v>
      </c>
      <c r="Q74" s="63">
        <v>6224.7234431021698</v>
      </c>
      <c r="R74" s="63">
        <v>6069.9370620313475</v>
      </c>
      <c r="S74" s="63">
        <v>6017.6789252770604</v>
      </c>
      <c r="T74" s="63">
        <v>4668.9939554081284</v>
      </c>
      <c r="U74" s="63">
        <v>5552.343888510165</v>
      </c>
      <c r="V74" s="63">
        <v>4668.5826928036377</v>
      </c>
      <c r="W74" s="63">
        <v>5311.0047673821364</v>
      </c>
      <c r="X74" s="63">
        <v>4974.4488490048234</v>
      </c>
      <c r="Y74" s="63">
        <v>4662.4645103393095</v>
      </c>
      <c r="Z74" s="63">
        <v>5252.4769555459743</v>
      </c>
      <c r="AA74" s="63">
        <v>6478.3093042853898</v>
      </c>
      <c r="AB74" s="63">
        <v>5994.7484333325556</v>
      </c>
      <c r="AC74" s="63">
        <v>6091.5065237735198</v>
      </c>
      <c r="AD74" s="63">
        <v>5715.0242264637309</v>
      </c>
      <c r="AE74" s="63">
        <v>5945.6224265817327</v>
      </c>
      <c r="AF74" s="63">
        <v>5945.6224265817327</v>
      </c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5"/>
      <c r="AZ74" s="25"/>
      <c r="BA74" s="26"/>
    </row>
    <row r="75" spans="3:53" ht="13" customHeight="1" x14ac:dyDescent="0.4">
      <c r="C75" s="68" t="s">
        <v>83</v>
      </c>
      <c r="D75" s="69" t="s">
        <v>92</v>
      </c>
      <c r="E75" s="70">
        <v>1014.2102465472861</v>
      </c>
      <c r="F75" s="71">
        <v>963.92364065065442</v>
      </c>
      <c r="G75" s="71">
        <v>798.7949626411712</v>
      </c>
      <c r="H75" s="71">
        <v>1064.443399988606</v>
      </c>
      <c r="I75" s="71">
        <v>1381.9648292811819</v>
      </c>
      <c r="J75" s="71">
        <v>844.18081533371537</v>
      </c>
      <c r="K75" s="71">
        <v>822.33007989972339</v>
      </c>
      <c r="L75" s="71">
        <v>795.01599369267421</v>
      </c>
      <c r="M75" s="71">
        <v>821.13151344559958</v>
      </c>
      <c r="N75" s="71">
        <v>1294.3527800640859</v>
      </c>
      <c r="O75" s="71">
        <v>734.50046134421677</v>
      </c>
      <c r="P75" s="71">
        <v>1020.7707474332577</v>
      </c>
      <c r="Q75" s="71">
        <v>1212.6077174022325</v>
      </c>
      <c r="R75" s="71">
        <v>1030.094420058736</v>
      </c>
      <c r="S75" s="71">
        <v>773.61882525318163</v>
      </c>
      <c r="T75" s="71">
        <v>1179.8251039237882</v>
      </c>
      <c r="U75" s="71">
        <v>846.07815175146277</v>
      </c>
      <c r="V75" s="71">
        <v>830.01370569226333</v>
      </c>
      <c r="W75" s="71">
        <v>1429.1532939102224</v>
      </c>
      <c r="X75" s="71">
        <v>841.77387034112064</v>
      </c>
      <c r="Y75" s="71">
        <v>805.57003446063618</v>
      </c>
      <c r="Z75" s="71">
        <v>842.53018672126018</v>
      </c>
      <c r="AA75" s="71">
        <v>1340.5978790168565</v>
      </c>
      <c r="AB75" s="71">
        <v>909.90539440568443</v>
      </c>
      <c r="AC75" s="71">
        <v>1091.1372696334317</v>
      </c>
      <c r="AD75" s="71">
        <v>755.96000768406316</v>
      </c>
      <c r="AE75" s="71">
        <v>966.20778807066779</v>
      </c>
      <c r="AF75" s="71">
        <v>966.20778807066779</v>
      </c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5"/>
      <c r="AZ75" s="25"/>
      <c r="BA75" s="26"/>
    </row>
    <row r="76" spans="3:53" s="76" customFormat="1" ht="13" customHeight="1" x14ac:dyDescent="0.4">
      <c r="C76" s="72"/>
      <c r="D76" s="73"/>
      <c r="E76" s="73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25"/>
      <c r="AZ76" s="25"/>
      <c r="BA76" s="75"/>
    </row>
    <row r="77" spans="3:53" s="76" customFormat="1" ht="18" customHeight="1" x14ac:dyDescent="0.4">
      <c r="C77" s="7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</row>
    <row r="78" spans="3:53" s="76" customFormat="1" ht="13" customHeight="1" x14ac:dyDescent="0.4">
      <c r="C78" s="78"/>
      <c r="D78" s="73"/>
      <c r="E78" s="73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25"/>
      <c r="AZ78" s="25"/>
      <c r="BA78" s="75"/>
    </row>
    <row r="79" spans="3:53" s="76" customFormat="1" ht="13" customHeight="1" x14ac:dyDescent="0.4">
      <c r="C79" s="78"/>
      <c r="D79" s="73"/>
      <c r="E79" s="73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25"/>
      <c r="AZ79" s="25"/>
      <c r="BA79" s="75"/>
    </row>
    <row r="80" spans="3:53" s="76" customFormat="1" ht="13" customHeight="1" x14ac:dyDescent="0.4">
      <c r="C80" s="78"/>
      <c r="D80" s="73"/>
      <c r="E80" s="73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25"/>
      <c r="AZ80" s="25"/>
      <c r="BA80" s="75"/>
    </row>
    <row r="81" spans="3:53" s="76" customFormat="1" ht="13" customHeight="1" x14ac:dyDescent="0.4">
      <c r="C81" s="78"/>
      <c r="D81" s="73"/>
      <c r="E81" s="73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25"/>
      <c r="AZ81" s="25"/>
      <c r="BA81" s="75"/>
    </row>
    <row r="82" spans="3:53" s="76" customFormat="1" ht="13" customHeight="1" x14ac:dyDescent="0.4">
      <c r="C82" s="72"/>
      <c r="D82" s="73"/>
      <c r="E82" s="73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25"/>
      <c r="AZ82" s="25"/>
      <c r="BA82" s="75"/>
    </row>
    <row r="83" spans="3:53" s="76" customFormat="1" ht="13" customHeight="1" x14ac:dyDescent="0.4">
      <c r="C83" s="72"/>
      <c r="D83" s="73"/>
      <c r="E83" s="73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25"/>
      <c r="AZ83" s="25"/>
      <c r="BA83" s="75"/>
    </row>
    <row r="84" spans="3:53" s="76" customFormat="1" x14ac:dyDescent="0.4">
      <c r="C84" s="81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</row>
    <row r="85" spans="3:53" s="76" customFormat="1" x14ac:dyDescent="0.4">
      <c r="C85" s="81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</row>
    <row r="86" spans="3:53" s="76" customFormat="1" x14ac:dyDescent="0.4">
      <c r="C86" s="81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</row>
    <row r="87" spans="3:53" s="76" customFormat="1" x14ac:dyDescent="0.4">
      <c r="C87" s="81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</row>
    <row r="88" spans="3:53" s="76" customFormat="1" x14ac:dyDescent="0.4">
      <c r="C88" s="81"/>
      <c r="F88" s="79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</row>
    <row r="89" spans="3:53" s="76" customFormat="1" x14ac:dyDescent="0.4">
      <c r="C89" s="81"/>
      <c r="F89" s="79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</row>
    <row r="90" spans="3:53" s="76" customFormat="1" x14ac:dyDescent="0.4">
      <c r="C90" s="81"/>
      <c r="F90" s="79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</row>
    <row r="91" spans="3:53" s="76" customFormat="1" x14ac:dyDescent="0.4">
      <c r="C91" s="81"/>
      <c r="F91" s="79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</row>
    <row r="92" spans="3:53" s="76" customFormat="1" x14ac:dyDescent="0.4">
      <c r="C92" s="81"/>
      <c r="F92" s="79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</row>
    <row r="93" spans="3:53" s="76" customFormat="1" x14ac:dyDescent="0.4">
      <c r="C93" s="81"/>
      <c r="F93" s="79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</row>
    <row r="94" spans="3:53" s="76" customFormat="1" x14ac:dyDescent="0.4">
      <c r="C94" s="81"/>
      <c r="F94" s="79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</row>
    <row r="95" spans="3:53" s="76" customFormat="1" x14ac:dyDescent="0.4">
      <c r="C95" s="81"/>
      <c r="F95" s="79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</row>
    <row r="96" spans="3:53" s="76" customFormat="1" x14ac:dyDescent="0.4">
      <c r="C96" s="81"/>
      <c r="F96" s="79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</row>
    <row r="97" spans="3:53" s="76" customFormat="1" x14ac:dyDescent="0.4">
      <c r="C97" s="81"/>
      <c r="F97" s="79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</row>
    <row r="98" spans="3:53" s="76" customFormat="1" x14ac:dyDescent="0.4">
      <c r="C98" s="81"/>
      <c r="F98" s="79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</row>
    <row r="99" spans="3:53" s="76" customFormat="1" x14ac:dyDescent="0.4">
      <c r="C99" s="81"/>
      <c r="F99" s="79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</row>
    <row r="100" spans="3:53" s="76" customFormat="1" x14ac:dyDescent="0.4">
      <c r="C100" s="81"/>
      <c r="F100" s="79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</row>
    <row r="101" spans="3:53" s="76" customFormat="1" x14ac:dyDescent="0.4">
      <c r="C101" s="81"/>
      <c r="F101" s="79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</row>
    <row r="102" spans="3:53" s="76" customFormat="1" x14ac:dyDescent="0.4">
      <c r="C102" s="81"/>
      <c r="F102" s="79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</row>
    <row r="103" spans="3:53" s="76" customFormat="1" x14ac:dyDescent="0.4">
      <c r="C103" s="81"/>
      <c r="F103" s="79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</row>
    <row r="104" spans="3:53" s="76" customFormat="1" x14ac:dyDescent="0.4">
      <c r="C104" s="81"/>
      <c r="F104" s="79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</row>
    <row r="105" spans="3:53" s="76" customFormat="1" x14ac:dyDescent="0.4">
      <c r="C105" s="81"/>
      <c r="F105" s="79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</row>
    <row r="106" spans="3:53" s="76" customFormat="1" ht="42" customHeight="1" x14ac:dyDescent="0.5">
      <c r="C106" s="82"/>
      <c r="F106" s="79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</row>
    <row r="107" spans="3:53" s="76" customFormat="1" ht="24.75" customHeight="1" x14ac:dyDescent="0.45">
      <c r="C107" s="83"/>
      <c r="F107" s="79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</row>
    <row r="108" spans="3:53" s="76" customFormat="1" ht="31.5" customHeight="1" x14ac:dyDescent="0.4">
      <c r="C108" s="77"/>
      <c r="F108" s="79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</row>
    <row r="109" spans="3:53" s="76" customFormat="1" ht="13" customHeight="1" x14ac:dyDescent="0.4">
      <c r="C109" s="78"/>
      <c r="D109" s="73"/>
      <c r="E109" s="73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25"/>
      <c r="AZ109" s="25"/>
      <c r="BA109" s="25"/>
    </row>
    <row r="110" spans="3:53" s="76" customFormat="1" ht="13" customHeight="1" x14ac:dyDescent="0.4">
      <c r="C110" s="78"/>
      <c r="D110" s="73"/>
      <c r="E110" s="73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25"/>
      <c r="AZ110" s="25"/>
      <c r="BA110" s="25"/>
    </row>
    <row r="111" spans="3:53" s="76" customFormat="1" ht="13" customHeight="1" x14ac:dyDescent="0.4">
      <c r="C111" s="78"/>
      <c r="D111" s="73"/>
      <c r="E111" s="73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25"/>
      <c r="AZ111" s="25"/>
      <c r="BA111" s="25"/>
    </row>
    <row r="112" spans="3:53" s="76" customFormat="1" ht="13" customHeight="1" x14ac:dyDescent="0.4">
      <c r="C112" s="78"/>
      <c r="D112" s="73"/>
      <c r="E112" s="73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25"/>
      <c r="AZ112" s="25"/>
      <c r="BA112" s="25"/>
    </row>
    <row r="113" spans="3:53" s="76" customFormat="1" ht="13" customHeight="1" x14ac:dyDescent="0.4">
      <c r="C113" s="78"/>
      <c r="D113" s="73"/>
      <c r="E113" s="73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25"/>
      <c r="AZ113" s="25"/>
      <c r="BA113" s="25"/>
    </row>
    <row r="114" spans="3:53" s="76" customFormat="1" ht="13" customHeight="1" x14ac:dyDescent="0.4">
      <c r="C114" s="78"/>
      <c r="D114" s="73"/>
      <c r="E114" s="73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25"/>
      <c r="AZ114" s="25"/>
      <c r="BA114" s="25"/>
    </row>
    <row r="115" spans="3:53" s="76" customFormat="1" ht="13" customHeight="1" x14ac:dyDescent="0.4">
      <c r="C115" s="78"/>
      <c r="D115" s="73"/>
      <c r="E115" s="73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25"/>
      <c r="AZ115" s="25"/>
      <c r="BA115" s="25"/>
    </row>
    <row r="116" spans="3:53" s="76" customFormat="1" ht="13" customHeight="1" x14ac:dyDescent="0.4">
      <c r="C116" s="78"/>
      <c r="D116" s="73"/>
      <c r="E116" s="73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25"/>
      <c r="AZ116" s="25"/>
      <c r="BA116" s="25"/>
    </row>
    <row r="117" spans="3:53" s="76" customFormat="1" ht="13" customHeight="1" x14ac:dyDescent="0.4">
      <c r="C117" s="78"/>
      <c r="D117" s="73"/>
      <c r="E117" s="73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25"/>
      <c r="AZ117" s="25"/>
      <c r="BA117" s="25"/>
    </row>
    <row r="118" spans="3:53" s="76" customFormat="1" ht="13" customHeight="1" x14ac:dyDescent="0.4">
      <c r="C118" s="78"/>
      <c r="D118" s="73"/>
      <c r="E118" s="73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25"/>
      <c r="AZ118" s="25"/>
      <c r="BA118" s="25"/>
    </row>
    <row r="119" spans="3:53" s="76" customFormat="1" ht="13" customHeight="1" x14ac:dyDescent="0.4">
      <c r="C119" s="78"/>
      <c r="D119" s="73"/>
      <c r="E119" s="73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25"/>
      <c r="AZ119" s="25"/>
      <c r="BA119" s="25"/>
    </row>
    <row r="120" spans="3:53" s="76" customFormat="1" ht="13" customHeight="1" x14ac:dyDescent="0.4">
      <c r="C120" s="78"/>
      <c r="D120" s="73"/>
      <c r="E120" s="73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25"/>
      <c r="AZ120" s="25"/>
      <c r="BA120" s="25"/>
    </row>
    <row r="121" spans="3:53" s="76" customFormat="1" ht="13" customHeight="1" x14ac:dyDescent="0.4">
      <c r="C121" s="78"/>
      <c r="D121" s="73"/>
      <c r="E121" s="73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25"/>
      <c r="AZ121" s="25"/>
      <c r="BA121" s="25"/>
    </row>
    <row r="122" spans="3:53" s="76" customFormat="1" ht="13" customHeight="1" x14ac:dyDescent="0.4">
      <c r="C122" s="78"/>
      <c r="D122" s="73"/>
      <c r="E122" s="73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25"/>
      <c r="AZ122" s="25"/>
      <c r="BA122" s="25"/>
    </row>
    <row r="123" spans="3:53" s="76" customFormat="1" ht="13" customHeight="1" x14ac:dyDescent="0.4">
      <c r="C123" s="78"/>
      <c r="D123" s="73"/>
      <c r="E123" s="73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25"/>
      <c r="AZ123" s="25"/>
      <c r="BA123" s="25"/>
    </row>
    <row r="124" spans="3:53" s="76" customFormat="1" ht="13" customHeight="1" x14ac:dyDescent="0.4">
      <c r="C124" s="78"/>
      <c r="D124" s="73"/>
      <c r="E124" s="73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25"/>
      <c r="AZ124" s="25"/>
      <c r="BA124" s="25"/>
    </row>
    <row r="125" spans="3:53" s="76" customFormat="1" ht="13" customHeight="1" x14ac:dyDescent="0.4">
      <c r="C125" s="78"/>
      <c r="D125" s="73"/>
      <c r="E125" s="73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25"/>
      <c r="AZ125" s="25"/>
      <c r="BA125" s="25"/>
    </row>
    <row r="126" spans="3:53" s="76" customFormat="1" ht="13" customHeight="1" x14ac:dyDescent="0.4">
      <c r="C126" s="78"/>
      <c r="D126" s="73"/>
      <c r="E126" s="73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25"/>
      <c r="AZ126" s="25"/>
      <c r="BA126" s="25"/>
    </row>
    <row r="127" spans="3:53" s="76" customFormat="1" ht="13" customHeight="1" x14ac:dyDescent="0.4">
      <c r="C127" s="78"/>
      <c r="D127" s="73"/>
      <c r="E127" s="73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25"/>
      <c r="AZ127" s="25"/>
      <c r="BA127" s="25"/>
    </row>
    <row r="128" spans="3:53" s="76" customFormat="1" ht="13" customHeight="1" x14ac:dyDescent="0.4">
      <c r="C128" s="78"/>
      <c r="D128" s="73"/>
      <c r="E128" s="73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25"/>
      <c r="AZ128" s="25"/>
      <c r="BA128" s="25"/>
    </row>
    <row r="129" spans="3:53" s="76" customFormat="1" ht="13" customHeight="1" x14ac:dyDescent="0.4">
      <c r="C129" s="78"/>
      <c r="D129" s="73"/>
      <c r="E129" s="73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25"/>
      <c r="AZ129" s="25"/>
      <c r="BA129" s="25"/>
    </row>
    <row r="130" spans="3:53" s="76" customFormat="1" ht="13" customHeight="1" x14ac:dyDescent="0.4">
      <c r="C130" s="78"/>
      <c r="D130" s="73"/>
      <c r="E130" s="73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25"/>
      <c r="AZ130" s="25"/>
      <c r="BA130" s="25"/>
    </row>
    <row r="131" spans="3:53" s="76" customFormat="1" ht="13" customHeight="1" x14ac:dyDescent="0.4">
      <c r="C131" s="78"/>
      <c r="D131" s="73"/>
      <c r="E131" s="73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25"/>
      <c r="AZ131" s="25"/>
      <c r="BA131" s="25"/>
    </row>
    <row r="132" spans="3:53" s="76" customFormat="1" x14ac:dyDescent="0.4">
      <c r="C132" s="72"/>
      <c r="D132" s="73"/>
      <c r="E132" s="73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25"/>
      <c r="AZ132" s="25"/>
      <c r="BA132" s="25"/>
    </row>
    <row r="133" spans="3:53" s="76" customFormat="1" x14ac:dyDescent="0.4">
      <c r="C133" s="72"/>
      <c r="D133" s="73"/>
      <c r="E133" s="73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25"/>
      <c r="AZ133" s="25"/>
      <c r="BA133" s="25"/>
    </row>
    <row r="134" spans="3:53" s="76" customFormat="1" x14ac:dyDescent="0.4">
      <c r="C134" s="72"/>
      <c r="D134" s="73"/>
      <c r="E134" s="73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25"/>
      <c r="AZ134" s="25"/>
      <c r="BA134" s="25"/>
    </row>
    <row r="135" spans="3:53" s="76" customFormat="1" x14ac:dyDescent="0.4">
      <c r="C135" s="72"/>
      <c r="D135" s="73"/>
      <c r="E135" s="73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25"/>
      <c r="AZ135" s="25"/>
      <c r="BA135" s="25"/>
    </row>
    <row r="136" spans="3:53" s="76" customFormat="1" x14ac:dyDescent="0.4">
      <c r="C136" s="72"/>
      <c r="D136" s="73"/>
      <c r="E136" s="7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25"/>
      <c r="AZ136" s="25"/>
      <c r="BA136" s="25"/>
    </row>
    <row r="137" spans="3:53" s="76" customFormat="1" x14ac:dyDescent="0.4">
      <c r="C137" s="72"/>
      <c r="D137" s="73"/>
      <c r="E137" s="7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25"/>
      <c r="AZ137" s="25"/>
      <c r="BA137" s="25"/>
    </row>
    <row r="138" spans="3:53" s="76" customFormat="1" ht="31.5" customHeight="1" x14ac:dyDescent="0.4">
      <c r="C138" s="77"/>
      <c r="D138" s="73"/>
      <c r="E138" s="7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17"/>
      <c r="AZ138" s="17"/>
      <c r="BA138" s="17"/>
    </row>
    <row r="139" spans="3:53" s="76" customFormat="1" ht="13" customHeight="1" x14ac:dyDescent="0.4">
      <c r="C139" s="78"/>
      <c r="D139" s="73"/>
      <c r="E139" s="7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25"/>
      <c r="AZ139" s="25"/>
      <c r="BA139" s="25"/>
    </row>
    <row r="140" spans="3:53" s="76" customFormat="1" ht="13" customHeight="1" x14ac:dyDescent="0.4">
      <c r="C140" s="78"/>
      <c r="D140" s="73"/>
      <c r="E140" s="7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25"/>
      <c r="AZ140" s="25"/>
      <c r="BA140" s="25"/>
    </row>
    <row r="141" spans="3:53" s="76" customFormat="1" ht="13" customHeight="1" x14ac:dyDescent="0.4">
      <c r="C141" s="78"/>
      <c r="D141" s="73"/>
      <c r="E141" s="7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25"/>
      <c r="AZ141" s="25"/>
      <c r="BA141" s="25"/>
    </row>
    <row r="142" spans="3:53" s="76" customFormat="1" ht="13" customHeight="1" x14ac:dyDescent="0.4">
      <c r="C142" s="84"/>
      <c r="D142" s="73"/>
      <c r="E142" s="7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25"/>
      <c r="AZ142" s="25"/>
      <c r="BA142" s="25"/>
    </row>
    <row r="143" spans="3:53" s="76" customFormat="1" ht="13" customHeight="1" x14ac:dyDescent="0.4">
      <c r="C143" s="72"/>
      <c r="D143" s="73"/>
      <c r="E143" s="7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25"/>
      <c r="AZ143" s="25"/>
      <c r="BA143" s="25"/>
    </row>
    <row r="144" spans="3:53" s="76" customFormat="1" ht="13" customHeight="1" x14ac:dyDescent="0.4">
      <c r="C144" s="72"/>
      <c r="D144" s="73"/>
      <c r="E144" s="7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25"/>
      <c r="AZ144" s="25"/>
      <c r="BA144" s="25"/>
    </row>
    <row r="145" spans="3:53" s="76" customFormat="1" ht="13" customHeight="1" x14ac:dyDescent="0.4">
      <c r="C145" s="72"/>
      <c r="D145" s="73"/>
      <c r="E145" s="7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17"/>
      <c r="AZ145" s="17"/>
      <c r="BA145" s="17"/>
    </row>
    <row r="146" spans="3:53" s="76" customFormat="1" ht="13" customHeight="1" x14ac:dyDescent="0.4">
      <c r="C146" s="72"/>
      <c r="D146" s="73"/>
      <c r="E146" s="7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17"/>
      <c r="AZ146" s="17"/>
      <c r="BA146" s="17"/>
    </row>
    <row r="147" spans="3:53" s="76" customFormat="1" ht="13" customHeight="1" x14ac:dyDescent="0.4">
      <c r="C147" s="72"/>
      <c r="D147" s="73"/>
      <c r="E147" s="7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17"/>
      <c r="AZ147" s="17"/>
      <c r="BA147" s="17"/>
    </row>
    <row r="148" spans="3:53" s="76" customFormat="1" ht="13" customHeight="1" x14ac:dyDescent="0.4">
      <c r="C148" s="72"/>
      <c r="D148" s="73"/>
      <c r="E148" s="7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17"/>
      <c r="AZ148" s="17"/>
      <c r="BA148" s="17"/>
    </row>
    <row r="149" spans="3:53" s="76" customFormat="1" ht="13" customHeight="1" x14ac:dyDescent="0.4">
      <c r="C149" s="72"/>
      <c r="D149" s="73"/>
      <c r="E149" s="7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17"/>
      <c r="AZ149" s="17"/>
      <c r="BA149" s="17"/>
    </row>
    <row r="150" spans="3:53" s="76" customFormat="1" ht="13" customHeight="1" x14ac:dyDescent="0.4">
      <c r="C150" s="72"/>
      <c r="D150" s="73"/>
      <c r="E150" s="7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17"/>
      <c r="AZ150" s="17"/>
      <c r="BA150" s="17"/>
    </row>
    <row r="151" spans="3:53" s="76" customFormat="1" x14ac:dyDescent="0.4">
      <c r="C151" s="81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17"/>
      <c r="AZ151" s="17"/>
      <c r="BA151" s="17"/>
    </row>
    <row r="152" spans="3:53" s="76" customFormat="1" x14ac:dyDescent="0.4">
      <c r="C152" s="81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17"/>
      <c r="AZ152" s="17"/>
      <c r="BA152" s="17"/>
    </row>
    <row r="153" spans="3:53" s="76" customFormat="1" x14ac:dyDescent="0.4">
      <c r="C153" s="81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17"/>
      <c r="AZ153" s="17"/>
      <c r="BA153" s="17"/>
    </row>
    <row r="154" spans="3:53" s="76" customFormat="1" x14ac:dyDescent="0.4">
      <c r="C154" s="81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17"/>
      <c r="AZ154" s="17"/>
      <c r="BA154" s="17"/>
    </row>
    <row r="155" spans="3:53" s="76" customFormat="1" x14ac:dyDescent="0.4">
      <c r="C155" s="81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17"/>
      <c r="AZ155" s="17"/>
      <c r="BA155" s="17"/>
    </row>
    <row r="156" spans="3:53" s="76" customFormat="1" x14ac:dyDescent="0.4">
      <c r="C156" s="81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17"/>
      <c r="AZ156" s="17"/>
      <c r="BA156" s="17"/>
    </row>
    <row r="157" spans="3:53" s="76" customFormat="1" ht="37.5" customHeight="1" x14ac:dyDescent="0.45">
      <c r="C157" s="8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17"/>
      <c r="AZ157" s="17"/>
      <c r="BA157" s="17"/>
    </row>
    <row r="158" spans="3:53" s="76" customFormat="1" ht="18" customHeight="1" x14ac:dyDescent="0.4">
      <c r="C158" s="77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17"/>
      <c r="AZ158" s="17"/>
      <c r="BA158" s="17"/>
    </row>
    <row r="159" spans="3:53" s="76" customFormat="1" ht="13" customHeight="1" x14ac:dyDescent="0.4">
      <c r="C159" s="78"/>
      <c r="D159" s="73"/>
      <c r="E159" s="7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25"/>
      <c r="AZ159" s="25"/>
      <c r="BA159" s="25"/>
    </row>
    <row r="160" spans="3:53" s="76" customFormat="1" ht="13" customHeight="1" x14ac:dyDescent="0.4">
      <c r="C160" s="78"/>
      <c r="D160" s="73"/>
      <c r="E160" s="7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25"/>
      <c r="AZ160" s="25"/>
      <c r="BA160" s="25"/>
    </row>
    <row r="161" spans="3:53" s="76" customFormat="1" ht="13" customHeight="1" x14ac:dyDescent="0.4">
      <c r="C161" s="78"/>
      <c r="D161" s="73"/>
      <c r="E161" s="7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25"/>
      <c r="AZ161" s="25"/>
      <c r="BA161" s="25"/>
    </row>
    <row r="162" spans="3:53" s="76" customFormat="1" ht="13" customHeight="1" x14ac:dyDescent="0.4">
      <c r="C162" s="78"/>
      <c r="D162" s="73"/>
      <c r="E162" s="7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25"/>
      <c r="AZ162" s="25"/>
      <c r="BA162" s="25"/>
    </row>
    <row r="163" spans="3:53" s="76" customFormat="1" ht="13" customHeight="1" x14ac:dyDescent="0.4">
      <c r="C163" s="78"/>
      <c r="D163" s="73"/>
      <c r="E163" s="7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25"/>
      <c r="AZ163" s="25"/>
      <c r="BA163" s="25"/>
    </row>
    <row r="164" spans="3:53" s="76" customFormat="1" ht="13" customHeight="1" x14ac:dyDescent="0.4">
      <c r="C164" s="78"/>
      <c r="D164" s="73"/>
      <c r="E164" s="7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25"/>
      <c r="AZ164" s="25"/>
      <c r="BA164" s="25"/>
    </row>
    <row r="165" spans="3:53" s="76" customFormat="1" ht="13" customHeight="1" x14ac:dyDescent="0.4">
      <c r="C165" s="78"/>
      <c r="D165" s="73"/>
      <c r="E165" s="7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25"/>
      <c r="AZ165" s="25"/>
      <c r="BA165" s="25"/>
    </row>
    <row r="166" spans="3:53" s="76" customFormat="1" ht="13" customHeight="1" x14ac:dyDescent="0.4">
      <c r="C166" s="78"/>
      <c r="D166" s="73"/>
      <c r="E166" s="7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25"/>
      <c r="AZ166" s="25"/>
      <c r="BA166" s="25"/>
    </row>
    <row r="167" spans="3:53" s="76" customFormat="1" ht="13" customHeight="1" x14ac:dyDescent="0.4">
      <c r="C167" s="78"/>
      <c r="D167" s="73"/>
      <c r="E167" s="7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25"/>
      <c r="AZ167" s="25"/>
      <c r="BA167" s="25"/>
    </row>
    <row r="168" spans="3:53" s="76" customFormat="1" ht="13" customHeight="1" x14ac:dyDescent="0.4">
      <c r="C168" s="78"/>
      <c r="D168" s="73"/>
      <c r="E168" s="7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25"/>
      <c r="AZ168" s="25"/>
      <c r="BA168" s="25"/>
    </row>
    <row r="169" spans="3:53" s="76" customFormat="1" ht="13" customHeight="1" x14ac:dyDescent="0.4">
      <c r="C169" s="78"/>
      <c r="D169" s="73"/>
      <c r="E169" s="7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25"/>
      <c r="AZ169" s="25"/>
      <c r="BA169" s="25"/>
    </row>
    <row r="170" spans="3:53" s="76" customFormat="1" ht="13" customHeight="1" x14ac:dyDescent="0.4">
      <c r="C170" s="78"/>
      <c r="D170" s="73"/>
      <c r="E170" s="7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25"/>
      <c r="AZ170" s="25"/>
      <c r="BA170" s="25"/>
    </row>
    <row r="171" spans="3:53" s="76" customFormat="1" ht="13" customHeight="1" x14ac:dyDescent="0.4">
      <c r="C171" s="78"/>
      <c r="D171" s="73"/>
      <c r="E171" s="7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25"/>
      <c r="AZ171" s="25"/>
      <c r="BA171" s="25"/>
    </row>
    <row r="172" spans="3:53" s="76" customFormat="1" ht="13" customHeight="1" x14ac:dyDescent="0.4">
      <c r="C172" s="78"/>
      <c r="D172" s="73"/>
      <c r="E172" s="7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25"/>
      <c r="AZ172" s="25"/>
      <c r="BA172" s="25"/>
    </row>
    <row r="173" spans="3:53" s="76" customFormat="1" ht="13" customHeight="1" x14ac:dyDescent="0.4">
      <c r="C173" s="78"/>
      <c r="D173" s="73"/>
      <c r="E173" s="7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25"/>
      <c r="AZ173" s="25"/>
      <c r="BA173" s="25"/>
    </row>
    <row r="174" spans="3:53" s="76" customFormat="1" ht="13" customHeight="1" x14ac:dyDescent="0.4">
      <c r="C174" s="78"/>
      <c r="D174" s="73"/>
      <c r="E174" s="7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25"/>
      <c r="AZ174" s="25"/>
      <c r="BA174" s="25"/>
    </row>
    <row r="175" spans="3:53" s="76" customFormat="1" ht="13" customHeight="1" x14ac:dyDescent="0.4">
      <c r="C175" s="78"/>
      <c r="D175" s="73"/>
      <c r="E175" s="7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25"/>
      <c r="AZ175" s="25"/>
      <c r="BA175" s="25"/>
    </row>
    <row r="176" spans="3:53" s="76" customFormat="1" ht="13" customHeight="1" x14ac:dyDescent="0.4">
      <c r="C176" s="78"/>
      <c r="D176" s="73"/>
      <c r="E176" s="7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25"/>
      <c r="AZ176" s="25"/>
      <c r="BA176" s="25"/>
    </row>
    <row r="177" spans="3:53" s="76" customFormat="1" ht="13" customHeight="1" x14ac:dyDescent="0.4">
      <c r="C177" s="78"/>
      <c r="D177" s="73"/>
      <c r="E177" s="7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25"/>
      <c r="AZ177" s="25"/>
      <c r="BA177" s="25"/>
    </row>
    <row r="178" spans="3:53" s="76" customFormat="1" ht="13" customHeight="1" x14ac:dyDescent="0.4">
      <c r="C178" s="78"/>
      <c r="D178" s="73"/>
      <c r="E178" s="7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25"/>
      <c r="AZ178" s="25"/>
      <c r="BA178" s="25"/>
    </row>
    <row r="179" spans="3:53" s="76" customFormat="1" ht="13" customHeight="1" x14ac:dyDescent="0.4">
      <c r="C179" s="78"/>
      <c r="D179" s="73"/>
      <c r="E179" s="7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25"/>
      <c r="AZ179" s="25"/>
      <c r="BA179" s="25"/>
    </row>
    <row r="180" spans="3:53" s="76" customFormat="1" ht="13" customHeight="1" x14ac:dyDescent="0.4">
      <c r="C180" s="78"/>
      <c r="D180" s="73"/>
      <c r="E180" s="7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25"/>
      <c r="AZ180" s="25"/>
      <c r="BA180" s="25"/>
    </row>
    <row r="181" spans="3:53" s="76" customFormat="1" ht="13" customHeight="1" x14ac:dyDescent="0.4">
      <c r="C181" s="78"/>
      <c r="D181" s="73"/>
      <c r="E181" s="7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25"/>
      <c r="AZ181" s="25"/>
      <c r="BA181" s="25"/>
    </row>
    <row r="182" spans="3:53" s="76" customFormat="1" ht="13" customHeight="1" x14ac:dyDescent="0.4">
      <c r="C182" s="72"/>
      <c r="D182" s="73"/>
      <c r="E182" s="7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25"/>
      <c r="AZ182" s="25"/>
      <c r="BA182" s="25"/>
    </row>
    <row r="183" spans="3:53" s="76" customFormat="1" ht="13" customHeight="1" x14ac:dyDescent="0.4">
      <c r="C183" s="72"/>
      <c r="D183" s="73"/>
      <c r="E183" s="7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25"/>
      <c r="AZ183" s="25"/>
      <c r="BA183" s="25"/>
    </row>
    <row r="184" spans="3:53" s="76" customFormat="1" ht="13" customHeight="1" x14ac:dyDescent="0.4">
      <c r="C184" s="72"/>
      <c r="D184" s="73"/>
      <c r="E184" s="7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25"/>
      <c r="AZ184" s="25"/>
      <c r="BA184" s="25"/>
    </row>
    <row r="185" spans="3:53" s="76" customFormat="1" ht="13" customHeight="1" x14ac:dyDescent="0.4">
      <c r="C185" s="72"/>
      <c r="D185" s="73"/>
      <c r="E185" s="7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25"/>
      <c r="AZ185" s="25"/>
      <c r="BA185" s="25"/>
    </row>
    <row r="186" spans="3:53" s="76" customFormat="1" ht="13" customHeight="1" x14ac:dyDescent="0.4">
      <c r="C186" s="72"/>
      <c r="D186" s="73"/>
      <c r="E186" s="7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25"/>
      <c r="AZ186" s="25"/>
      <c r="BA186" s="25"/>
    </row>
    <row r="187" spans="3:53" s="76" customFormat="1" ht="13" customHeight="1" x14ac:dyDescent="0.4">
      <c r="C187" s="72"/>
      <c r="D187" s="73"/>
      <c r="E187" s="7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25"/>
      <c r="AZ187" s="25"/>
      <c r="BA187" s="25"/>
    </row>
    <row r="188" spans="3:53" s="76" customFormat="1" ht="18" customHeight="1" x14ac:dyDescent="0.4">
      <c r="C188" s="77"/>
      <c r="D188" s="73"/>
      <c r="E188" s="7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17"/>
      <c r="AZ188" s="17"/>
      <c r="BA188" s="17"/>
    </row>
    <row r="189" spans="3:53" s="76" customFormat="1" ht="13" customHeight="1" x14ac:dyDescent="0.4">
      <c r="C189" s="78"/>
      <c r="D189" s="73"/>
      <c r="E189" s="7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25"/>
      <c r="AZ189" s="25"/>
      <c r="BA189" s="25"/>
    </row>
    <row r="190" spans="3:53" s="76" customFormat="1" ht="13" customHeight="1" x14ac:dyDescent="0.4">
      <c r="C190" s="78"/>
      <c r="D190" s="73"/>
      <c r="E190" s="7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25"/>
      <c r="AZ190" s="25"/>
      <c r="BA190" s="25"/>
    </row>
    <row r="191" spans="3:53" s="76" customFormat="1" ht="13" customHeight="1" x14ac:dyDescent="0.4">
      <c r="C191" s="78"/>
      <c r="D191" s="73"/>
      <c r="E191" s="7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25"/>
      <c r="AZ191" s="25"/>
      <c r="BA191" s="25"/>
    </row>
    <row r="192" spans="3:53" s="76" customFormat="1" ht="13" customHeight="1" x14ac:dyDescent="0.4">
      <c r="C192" s="84"/>
      <c r="D192" s="73"/>
      <c r="E192" s="7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25"/>
      <c r="AZ192" s="25"/>
      <c r="BA192" s="25"/>
    </row>
    <row r="193" spans="3:53" s="76" customFormat="1" ht="13" customHeight="1" x14ac:dyDescent="0.4">
      <c r="C193" s="72"/>
      <c r="D193" s="73"/>
      <c r="E193" s="7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25"/>
      <c r="AZ193" s="25"/>
      <c r="BA193" s="25"/>
    </row>
    <row r="194" spans="3:53" s="76" customFormat="1" ht="13" customHeight="1" x14ac:dyDescent="0.4">
      <c r="C194" s="72"/>
      <c r="D194" s="73"/>
      <c r="E194" s="7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25"/>
      <c r="AZ194" s="25"/>
      <c r="BA194" s="25"/>
    </row>
    <row r="195" spans="3:53" s="76" customFormat="1" ht="31.5" customHeight="1" x14ac:dyDescent="0.4">
      <c r="C195" s="77"/>
      <c r="D195" s="73"/>
      <c r="E195" s="7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17"/>
      <c r="AZ195" s="17"/>
      <c r="BA195" s="17"/>
    </row>
    <row r="196" spans="3:53" s="76" customFormat="1" ht="13" customHeight="1" x14ac:dyDescent="0.4">
      <c r="C196" s="78"/>
      <c r="D196" s="73"/>
      <c r="E196" s="7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25"/>
      <c r="AZ196" s="25"/>
      <c r="BA196" s="25"/>
    </row>
    <row r="197" spans="3:53" s="76" customFormat="1" ht="13" customHeight="1" x14ac:dyDescent="0.4">
      <c r="C197" s="78"/>
      <c r="D197" s="73"/>
      <c r="E197" s="7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25"/>
      <c r="AZ197" s="25"/>
      <c r="BA197" s="25"/>
    </row>
    <row r="198" spans="3:53" s="76" customFormat="1" ht="13" customHeight="1" x14ac:dyDescent="0.4">
      <c r="C198" s="78"/>
      <c r="D198" s="73"/>
      <c r="E198" s="7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25"/>
      <c r="AZ198" s="25"/>
      <c r="BA198" s="25"/>
    </row>
    <row r="199" spans="3:53" s="76" customFormat="1" ht="13" customHeight="1" x14ac:dyDescent="0.4">
      <c r="C199" s="84"/>
      <c r="D199" s="73"/>
      <c r="E199" s="7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25"/>
      <c r="AZ199" s="25"/>
      <c r="BA199" s="25"/>
    </row>
    <row r="200" spans="3:53" s="76" customFormat="1" ht="13" customHeight="1" x14ac:dyDescent="0.4">
      <c r="C200" s="72"/>
      <c r="D200" s="73"/>
      <c r="E200" s="7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25"/>
      <c r="AZ200" s="25"/>
      <c r="BA200" s="25"/>
    </row>
    <row r="201" spans="3:53" s="76" customFormat="1" ht="13" customHeight="1" x14ac:dyDescent="0.4">
      <c r="C201" s="72"/>
      <c r="D201" s="73"/>
      <c r="E201" s="7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25"/>
      <c r="AZ201" s="25"/>
      <c r="BA201" s="25"/>
    </row>
    <row r="202" spans="3:53" s="76" customFormat="1" ht="31.5" customHeight="1" x14ac:dyDescent="0.4">
      <c r="C202" s="77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17"/>
      <c r="AZ202" s="17"/>
      <c r="BA202" s="17"/>
    </row>
    <row r="203" spans="3:53" s="76" customFormat="1" ht="13" customHeight="1" x14ac:dyDescent="0.4">
      <c r="C203" s="78"/>
      <c r="D203" s="73"/>
      <c r="E203" s="7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25"/>
      <c r="AZ203" s="25"/>
      <c r="BA203" s="25"/>
    </row>
    <row r="204" spans="3:53" s="76" customFormat="1" ht="13" customHeight="1" x14ac:dyDescent="0.4">
      <c r="C204" s="78"/>
      <c r="D204" s="73"/>
      <c r="E204" s="7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25"/>
      <c r="AZ204" s="25"/>
      <c r="BA204" s="25"/>
    </row>
    <row r="205" spans="3:53" s="76" customFormat="1" ht="13" customHeight="1" x14ac:dyDescent="0.4">
      <c r="C205" s="78"/>
      <c r="D205" s="73"/>
      <c r="E205" s="7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25"/>
      <c r="AZ205" s="25"/>
      <c r="BA205" s="25"/>
    </row>
    <row r="206" spans="3:53" s="76" customFormat="1" x14ac:dyDescent="0.4">
      <c r="C206" s="81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17"/>
      <c r="AZ206" s="17"/>
      <c r="BA206" s="17"/>
    </row>
    <row r="207" spans="3:53" s="76" customFormat="1" ht="37.5" customHeight="1" x14ac:dyDescent="0.45">
      <c r="C207" s="8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17"/>
      <c r="AZ207" s="17"/>
      <c r="BA207" s="17"/>
    </row>
    <row r="208" spans="3:53" s="76" customFormat="1" ht="31.5" customHeight="1" x14ac:dyDescent="0.4">
      <c r="C208" s="77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17"/>
      <c r="AZ208" s="17"/>
      <c r="BA208" s="17"/>
    </row>
    <row r="209" spans="3:53" s="76" customFormat="1" ht="13" customHeight="1" x14ac:dyDescent="0.4">
      <c r="C209" s="78"/>
      <c r="D209" s="73"/>
      <c r="E209" s="7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25"/>
      <c r="AZ209" s="25"/>
      <c r="BA209" s="25"/>
    </row>
    <row r="210" spans="3:53" s="76" customFormat="1" ht="13" customHeight="1" x14ac:dyDescent="0.4">
      <c r="C210" s="78"/>
      <c r="D210" s="73"/>
      <c r="E210" s="7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25"/>
      <c r="AZ210" s="25"/>
      <c r="BA210" s="25"/>
    </row>
    <row r="211" spans="3:53" s="76" customFormat="1" ht="13" customHeight="1" x14ac:dyDescent="0.4">
      <c r="C211" s="78"/>
      <c r="D211" s="73"/>
      <c r="E211" s="7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25"/>
      <c r="AZ211" s="25"/>
      <c r="BA211" s="25"/>
    </row>
    <row r="212" spans="3:53" s="76" customFormat="1" ht="13" customHeight="1" x14ac:dyDescent="0.4">
      <c r="C212" s="78"/>
      <c r="D212" s="73"/>
      <c r="E212" s="7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25"/>
      <c r="AZ212" s="25"/>
      <c r="BA212" s="25"/>
    </row>
    <row r="213" spans="3:53" s="76" customFormat="1" ht="13" customHeight="1" x14ac:dyDescent="0.4">
      <c r="C213" s="78"/>
      <c r="D213" s="73"/>
      <c r="E213" s="7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25"/>
      <c r="AZ213" s="25"/>
      <c r="BA213" s="25"/>
    </row>
    <row r="214" spans="3:53" s="76" customFormat="1" ht="13" customHeight="1" x14ac:dyDescent="0.4">
      <c r="C214" s="78"/>
      <c r="D214" s="73"/>
      <c r="E214" s="7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25"/>
      <c r="AZ214" s="25"/>
      <c r="BA214" s="25"/>
    </row>
    <row r="215" spans="3:53" s="76" customFormat="1" ht="13" customHeight="1" x14ac:dyDescent="0.4">
      <c r="C215" s="78"/>
      <c r="D215" s="73"/>
      <c r="E215" s="7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25"/>
      <c r="AZ215" s="25"/>
      <c r="BA215" s="25"/>
    </row>
    <row r="216" spans="3:53" s="76" customFormat="1" ht="13" customHeight="1" x14ac:dyDescent="0.4">
      <c r="C216" s="78"/>
      <c r="D216" s="73"/>
      <c r="E216" s="7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25"/>
      <c r="AZ216" s="25"/>
      <c r="BA216" s="25"/>
    </row>
    <row r="217" spans="3:53" s="76" customFormat="1" ht="13" customHeight="1" x14ac:dyDescent="0.4">
      <c r="C217" s="78"/>
      <c r="D217" s="73"/>
      <c r="E217" s="7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25"/>
      <c r="AZ217" s="25"/>
      <c r="BA217" s="25"/>
    </row>
    <row r="218" spans="3:53" s="76" customFormat="1" ht="13" customHeight="1" x14ac:dyDescent="0.4">
      <c r="C218" s="78"/>
      <c r="D218" s="73"/>
      <c r="E218" s="7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25"/>
      <c r="AZ218" s="25"/>
      <c r="BA218" s="25"/>
    </row>
    <row r="219" spans="3:53" s="76" customFormat="1" ht="13" customHeight="1" x14ac:dyDescent="0.4">
      <c r="C219" s="78"/>
      <c r="D219" s="73"/>
      <c r="E219" s="7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25"/>
      <c r="AZ219" s="25"/>
      <c r="BA219" s="25"/>
    </row>
    <row r="220" spans="3:53" s="76" customFormat="1" ht="13" customHeight="1" x14ac:dyDescent="0.4">
      <c r="C220" s="78"/>
      <c r="D220" s="73"/>
      <c r="E220" s="7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25"/>
      <c r="AZ220" s="25"/>
      <c r="BA220" s="25"/>
    </row>
    <row r="221" spans="3:53" s="76" customFormat="1" ht="13" customHeight="1" x14ac:dyDescent="0.4">
      <c r="C221" s="78"/>
      <c r="D221" s="73"/>
      <c r="E221" s="7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25"/>
      <c r="AZ221" s="25"/>
      <c r="BA221" s="25"/>
    </row>
    <row r="222" spans="3:53" s="76" customFormat="1" ht="13" customHeight="1" x14ac:dyDescent="0.4">
      <c r="C222" s="78"/>
      <c r="D222" s="73"/>
      <c r="E222" s="7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25"/>
      <c r="AZ222" s="25"/>
      <c r="BA222" s="25"/>
    </row>
    <row r="223" spans="3:53" s="76" customFormat="1" ht="13" customHeight="1" x14ac:dyDescent="0.4">
      <c r="C223" s="78"/>
      <c r="D223" s="73"/>
      <c r="E223" s="7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25"/>
      <c r="AZ223" s="25"/>
      <c r="BA223" s="25"/>
    </row>
    <row r="224" spans="3:53" s="76" customFormat="1" ht="13" customHeight="1" x14ac:dyDescent="0.4">
      <c r="C224" s="78"/>
      <c r="D224" s="73"/>
      <c r="E224" s="7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25"/>
      <c r="AZ224" s="25"/>
      <c r="BA224" s="25"/>
    </row>
    <row r="225" spans="3:53" s="76" customFormat="1" ht="13" customHeight="1" x14ac:dyDescent="0.4">
      <c r="C225" s="78"/>
      <c r="D225" s="73"/>
      <c r="E225" s="7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25"/>
      <c r="AZ225" s="25"/>
      <c r="BA225" s="25"/>
    </row>
    <row r="226" spans="3:53" s="76" customFormat="1" ht="13" customHeight="1" x14ac:dyDescent="0.4">
      <c r="C226" s="78"/>
      <c r="D226" s="73"/>
      <c r="E226" s="7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25"/>
      <c r="AZ226" s="25"/>
      <c r="BA226" s="25"/>
    </row>
    <row r="227" spans="3:53" s="76" customFormat="1" ht="13" customHeight="1" x14ac:dyDescent="0.4">
      <c r="C227" s="78"/>
      <c r="D227" s="73"/>
      <c r="E227" s="7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25"/>
      <c r="AZ227" s="25"/>
      <c r="BA227" s="25"/>
    </row>
    <row r="228" spans="3:53" s="76" customFormat="1" ht="13" customHeight="1" x14ac:dyDescent="0.4">
      <c r="C228" s="78"/>
      <c r="D228" s="73"/>
      <c r="E228" s="7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25"/>
      <c r="AZ228" s="25"/>
      <c r="BA228" s="25"/>
    </row>
    <row r="229" spans="3:53" s="76" customFormat="1" ht="13" customHeight="1" x14ac:dyDescent="0.4">
      <c r="C229" s="78"/>
      <c r="D229" s="73"/>
      <c r="E229" s="7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25"/>
      <c r="AZ229" s="25"/>
      <c r="BA229" s="25"/>
    </row>
    <row r="230" spans="3:53" s="76" customFormat="1" ht="13" customHeight="1" x14ac:dyDescent="0.4">
      <c r="C230" s="78"/>
      <c r="D230" s="73"/>
      <c r="E230" s="7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25"/>
      <c r="AZ230" s="25"/>
      <c r="BA230" s="25"/>
    </row>
    <row r="231" spans="3:53" s="76" customFormat="1" ht="13" customHeight="1" x14ac:dyDescent="0.4">
      <c r="C231" s="78"/>
      <c r="D231" s="73"/>
      <c r="E231" s="7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25"/>
      <c r="AZ231" s="25"/>
      <c r="BA231" s="25"/>
    </row>
    <row r="232" spans="3:53" s="76" customFormat="1" ht="13" customHeight="1" x14ac:dyDescent="0.4">
      <c r="C232" s="72"/>
      <c r="D232" s="73"/>
      <c r="E232" s="7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25"/>
      <c r="AZ232" s="25"/>
      <c r="BA232" s="25"/>
    </row>
    <row r="233" spans="3:53" s="76" customFormat="1" ht="13" customHeight="1" x14ac:dyDescent="0.4">
      <c r="C233" s="72"/>
      <c r="D233" s="73"/>
      <c r="E233" s="7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25"/>
      <c r="AZ233" s="25"/>
      <c r="BA233" s="25"/>
    </row>
    <row r="234" spans="3:53" s="76" customFormat="1" ht="13" customHeight="1" x14ac:dyDescent="0.4">
      <c r="C234" s="72"/>
      <c r="D234" s="73"/>
      <c r="E234" s="7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25"/>
      <c r="AZ234" s="25"/>
      <c r="BA234" s="25"/>
    </row>
    <row r="235" spans="3:53" s="76" customFormat="1" ht="13" customHeight="1" x14ac:dyDescent="0.4">
      <c r="C235" s="72"/>
      <c r="D235" s="73"/>
      <c r="E235" s="7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25"/>
      <c r="AZ235" s="25"/>
      <c r="BA235" s="25"/>
    </row>
    <row r="236" spans="3:53" s="76" customFormat="1" ht="13" customHeight="1" x14ac:dyDescent="0.4">
      <c r="C236" s="72"/>
      <c r="D236" s="73"/>
      <c r="E236" s="7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25"/>
      <c r="AZ236" s="25"/>
      <c r="BA236" s="25"/>
    </row>
    <row r="237" spans="3:53" s="76" customFormat="1" ht="13" customHeight="1" x14ac:dyDescent="0.4">
      <c r="C237" s="72"/>
      <c r="D237" s="73"/>
      <c r="E237" s="7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25"/>
      <c r="AZ237" s="25"/>
      <c r="BA237" s="25"/>
    </row>
    <row r="238" spans="3:53" s="76" customFormat="1" ht="31.5" customHeight="1" x14ac:dyDescent="0.4">
      <c r="C238" s="77"/>
      <c r="D238" s="73"/>
      <c r="E238" s="7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17"/>
      <c r="AZ238" s="17"/>
      <c r="BA238" s="17"/>
    </row>
    <row r="239" spans="3:53" s="76" customFormat="1" ht="13" customHeight="1" x14ac:dyDescent="0.4">
      <c r="C239" s="78"/>
      <c r="D239" s="73"/>
      <c r="E239" s="7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25"/>
      <c r="AZ239" s="25"/>
      <c r="BA239" s="25"/>
    </row>
    <row r="240" spans="3:53" s="76" customFormat="1" ht="13" customHeight="1" x14ac:dyDescent="0.4">
      <c r="C240" s="78"/>
      <c r="D240" s="73"/>
      <c r="E240" s="7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25"/>
      <c r="AZ240" s="25"/>
      <c r="BA240" s="25"/>
    </row>
    <row r="241" spans="3:53" s="76" customFormat="1" ht="13" customHeight="1" x14ac:dyDescent="0.4">
      <c r="C241" s="78"/>
      <c r="D241" s="73"/>
      <c r="E241" s="7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25"/>
      <c r="AZ241" s="25"/>
      <c r="BA241" s="25"/>
    </row>
    <row r="242" spans="3:53" s="76" customFormat="1" ht="13" customHeight="1" x14ac:dyDescent="0.4">
      <c r="C242" s="84"/>
      <c r="D242" s="73"/>
      <c r="E242" s="7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25"/>
      <c r="AZ242" s="25"/>
      <c r="BA242" s="25"/>
    </row>
    <row r="243" spans="3:53" s="76" customFormat="1" ht="13" customHeight="1" x14ac:dyDescent="0.4">
      <c r="C243" s="72"/>
      <c r="D243" s="73"/>
      <c r="E243" s="7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25"/>
      <c r="AZ243" s="25"/>
      <c r="BA243" s="25"/>
    </row>
    <row r="244" spans="3:53" s="76" customFormat="1" ht="13" customHeight="1" x14ac:dyDescent="0.4">
      <c r="C244" s="72"/>
      <c r="D244" s="73"/>
      <c r="E244" s="7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25"/>
      <c r="AZ244" s="25"/>
      <c r="BA244" s="25"/>
    </row>
    <row r="245" spans="3:53" s="76" customFormat="1" ht="43.5" customHeight="1" x14ac:dyDescent="0.4">
      <c r="C245" s="77"/>
      <c r="D245" s="73"/>
      <c r="E245" s="73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17"/>
      <c r="AZ245" s="17"/>
      <c r="BA245" s="17"/>
    </row>
    <row r="246" spans="3:53" s="76" customFormat="1" ht="13" customHeight="1" x14ac:dyDescent="0.4">
      <c r="C246" s="78"/>
      <c r="D246" s="73"/>
      <c r="E246" s="7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25"/>
      <c r="AZ246" s="25"/>
      <c r="BA246" s="25"/>
    </row>
    <row r="247" spans="3:53" s="76" customFormat="1" ht="13" customHeight="1" x14ac:dyDescent="0.4">
      <c r="C247" s="78"/>
      <c r="D247" s="73"/>
      <c r="E247" s="7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25"/>
      <c r="AZ247" s="25"/>
      <c r="BA247" s="25"/>
    </row>
    <row r="248" spans="3:53" s="76" customFormat="1" ht="13" customHeight="1" x14ac:dyDescent="0.4">
      <c r="C248" s="78"/>
      <c r="D248" s="73"/>
      <c r="E248" s="7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25"/>
      <c r="AZ248" s="25"/>
      <c r="BA248" s="25"/>
    </row>
    <row r="249" spans="3:53" s="76" customFormat="1" ht="13" customHeight="1" x14ac:dyDescent="0.4">
      <c r="C249" s="84"/>
      <c r="D249" s="73"/>
      <c r="E249" s="7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25"/>
      <c r="AZ249" s="25"/>
      <c r="BA249" s="25"/>
    </row>
    <row r="250" spans="3:53" s="76" customFormat="1" ht="13" customHeight="1" x14ac:dyDescent="0.4">
      <c r="C250" s="72"/>
      <c r="D250" s="73"/>
      <c r="E250" s="7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25"/>
      <c r="AZ250" s="25"/>
      <c r="BA250" s="25"/>
    </row>
    <row r="251" spans="3:53" s="76" customFormat="1" ht="13" customHeight="1" x14ac:dyDescent="0.4">
      <c r="C251" s="72"/>
      <c r="D251" s="73"/>
      <c r="E251" s="7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25"/>
      <c r="AZ251" s="25"/>
      <c r="BA251" s="25"/>
    </row>
    <row r="252" spans="3:53" s="76" customFormat="1" x14ac:dyDescent="0.4">
      <c r="C252" s="81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17"/>
      <c r="AZ252" s="17"/>
      <c r="BA252" s="17"/>
    </row>
    <row r="253" spans="3:53" s="76" customFormat="1" x14ac:dyDescent="0.4">
      <c r="C253" s="81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17"/>
      <c r="AZ253" s="17"/>
      <c r="BA253" s="17"/>
    </row>
    <row r="254" spans="3:53" s="76" customFormat="1" x14ac:dyDescent="0.4">
      <c r="C254" s="81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17"/>
      <c r="AZ254" s="17"/>
      <c r="BA254" s="17"/>
    </row>
    <row r="255" spans="3:53" s="76" customFormat="1" x14ac:dyDescent="0.4">
      <c r="C255" s="81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17"/>
      <c r="AZ255" s="17"/>
      <c r="BA255" s="17"/>
    </row>
    <row r="256" spans="3:53" s="76" customFormat="1" x14ac:dyDescent="0.4">
      <c r="C256" s="81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17"/>
      <c r="AZ256" s="17"/>
      <c r="BA256" s="17"/>
    </row>
    <row r="257" spans="3:53" s="76" customFormat="1" ht="37.5" customHeight="1" x14ac:dyDescent="0.45">
      <c r="C257" s="83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17"/>
      <c r="AZ257" s="17"/>
      <c r="BA257" s="17"/>
    </row>
    <row r="258" spans="3:53" s="76" customFormat="1" ht="18" customHeight="1" x14ac:dyDescent="0.4">
      <c r="C258" s="77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17"/>
      <c r="AZ258" s="17"/>
      <c r="BA258" s="17"/>
    </row>
    <row r="259" spans="3:53" s="76" customFormat="1" ht="13" customHeight="1" x14ac:dyDescent="0.4">
      <c r="C259" s="78"/>
      <c r="D259" s="73"/>
      <c r="E259" s="7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25"/>
      <c r="AZ259" s="25"/>
      <c r="BA259" s="25"/>
    </row>
    <row r="260" spans="3:53" s="76" customFormat="1" ht="13" customHeight="1" x14ac:dyDescent="0.4">
      <c r="C260" s="78"/>
      <c r="D260" s="73"/>
      <c r="E260" s="7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25"/>
      <c r="AZ260" s="25"/>
      <c r="BA260" s="25"/>
    </row>
    <row r="261" spans="3:53" s="76" customFormat="1" ht="13" customHeight="1" x14ac:dyDescent="0.4">
      <c r="C261" s="78"/>
      <c r="D261" s="73"/>
      <c r="E261" s="7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25"/>
      <c r="AZ261" s="25"/>
      <c r="BA261" s="25"/>
    </row>
    <row r="262" spans="3:53" s="76" customFormat="1" ht="13" customHeight="1" x14ac:dyDescent="0.4">
      <c r="C262" s="78"/>
      <c r="D262" s="73"/>
      <c r="E262" s="7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25"/>
      <c r="AZ262" s="25"/>
      <c r="BA262" s="25"/>
    </row>
    <row r="263" spans="3:53" s="76" customFormat="1" ht="13" customHeight="1" x14ac:dyDescent="0.4">
      <c r="C263" s="78"/>
      <c r="D263" s="73"/>
      <c r="E263" s="7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25"/>
      <c r="AZ263" s="25"/>
      <c r="BA263" s="25"/>
    </row>
    <row r="264" spans="3:53" s="76" customFormat="1" ht="13" customHeight="1" x14ac:dyDescent="0.4">
      <c r="C264" s="78"/>
      <c r="D264" s="73"/>
      <c r="E264" s="7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25"/>
      <c r="AZ264" s="25"/>
      <c r="BA264" s="25"/>
    </row>
    <row r="265" spans="3:53" s="76" customFormat="1" ht="13" customHeight="1" x14ac:dyDescent="0.4">
      <c r="C265" s="78"/>
      <c r="D265" s="73"/>
      <c r="E265" s="7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25"/>
      <c r="AZ265" s="25"/>
      <c r="BA265" s="25"/>
    </row>
    <row r="266" spans="3:53" s="76" customFormat="1" ht="13" customHeight="1" x14ac:dyDescent="0.4">
      <c r="C266" s="78"/>
      <c r="D266" s="73"/>
      <c r="E266" s="7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25"/>
      <c r="AZ266" s="25"/>
      <c r="BA266" s="25"/>
    </row>
    <row r="267" spans="3:53" s="76" customFormat="1" ht="13" customHeight="1" x14ac:dyDescent="0.4">
      <c r="C267" s="78"/>
      <c r="D267" s="73"/>
      <c r="E267" s="7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25"/>
      <c r="AZ267" s="25"/>
      <c r="BA267" s="25"/>
    </row>
    <row r="268" spans="3:53" s="76" customFormat="1" ht="13" customHeight="1" x14ac:dyDescent="0.4">
      <c r="C268" s="78"/>
      <c r="D268" s="73"/>
      <c r="E268" s="7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25"/>
      <c r="AZ268" s="25"/>
      <c r="BA268" s="25"/>
    </row>
    <row r="269" spans="3:53" s="76" customFormat="1" ht="13" customHeight="1" x14ac:dyDescent="0.4">
      <c r="C269" s="78"/>
      <c r="D269" s="73"/>
      <c r="E269" s="7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25"/>
      <c r="AZ269" s="25"/>
      <c r="BA269" s="25"/>
    </row>
    <row r="270" spans="3:53" s="76" customFormat="1" ht="13" customHeight="1" x14ac:dyDescent="0.4">
      <c r="C270" s="78"/>
      <c r="D270" s="73"/>
      <c r="E270" s="7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25"/>
      <c r="AZ270" s="25"/>
      <c r="BA270" s="25"/>
    </row>
    <row r="271" spans="3:53" s="76" customFormat="1" ht="13" customHeight="1" x14ac:dyDescent="0.4">
      <c r="C271" s="78"/>
      <c r="D271" s="73"/>
      <c r="E271" s="7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25"/>
      <c r="AZ271" s="25"/>
      <c r="BA271" s="25"/>
    </row>
    <row r="272" spans="3:53" s="76" customFormat="1" ht="13" customHeight="1" x14ac:dyDescent="0.4">
      <c r="C272" s="78"/>
      <c r="D272" s="73"/>
      <c r="E272" s="7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25"/>
      <c r="AZ272" s="25"/>
      <c r="BA272" s="25"/>
    </row>
    <row r="273" spans="3:53" s="76" customFormat="1" ht="13" customHeight="1" x14ac:dyDescent="0.4">
      <c r="C273" s="78"/>
      <c r="D273" s="73"/>
      <c r="E273" s="7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25"/>
      <c r="AZ273" s="25"/>
      <c r="BA273" s="25"/>
    </row>
    <row r="274" spans="3:53" s="76" customFormat="1" ht="13" customHeight="1" x14ac:dyDescent="0.4">
      <c r="C274" s="78"/>
      <c r="D274" s="73"/>
      <c r="E274" s="7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25"/>
      <c r="AZ274" s="25"/>
      <c r="BA274" s="25"/>
    </row>
    <row r="275" spans="3:53" s="76" customFormat="1" ht="13" customHeight="1" x14ac:dyDescent="0.4">
      <c r="C275" s="78"/>
      <c r="D275" s="73"/>
      <c r="E275" s="7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25"/>
      <c r="AZ275" s="25"/>
      <c r="BA275" s="25"/>
    </row>
    <row r="276" spans="3:53" s="76" customFormat="1" ht="13" customHeight="1" x14ac:dyDescent="0.4">
      <c r="C276" s="78"/>
      <c r="D276" s="73"/>
      <c r="E276" s="7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25"/>
      <c r="AZ276" s="25"/>
      <c r="BA276" s="25"/>
    </row>
    <row r="277" spans="3:53" s="76" customFormat="1" ht="13" customHeight="1" x14ac:dyDescent="0.4">
      <c r="C277" s="78"/>
      <c r="D277" s="73"/>
      <c r="E277" s="7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25"/>
      <c r="AZ277" s="25"/>
      <c r="BA277" s="25"/>
    </row>
    <row r="278" spans="3:53" s="76" customFormat="1" ht="13" customHeight="1" x14ac:dyDescent="0.4">
      <c r="C278" s="78"/>
      <c r="D278" s="73"/>
      <c r="E278" s="7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25"/>
      <c r="AZ278" s="25"/>
      <c r="BA278" s="25"/>
    </row>
    <row r="279" spans="3:53" s="76" customFormat="1" ht="13" customHeight="1" x14ac:dyDescent="0.4">
      <c r="C279" s="78"/>
      <c r="D279" s="73"/>
      <c r="E279" s="7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25"/>
      <c r="AZ279" s="25"/>
      <c r="BA279" s="25"/>
    </row>
    <row r="280" spans="3:53" s="76" customFormat="1" ht="13" customHeight="1" x14ac:dyDescent="0.4">
      <c r="C280" s="78"/>
      <c r="D280" s="73"/>
      <c r="E280" s="7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25"/>
      <c r="AZ280" s="25"/>
      <c r="BA280" s="25"/>
    </row>
    <row r="281" spans="3:53" s="76" customFormat="1" ht="13" customHeight="1" x14ac:dyDescent="0.4">
      <c r="C281" s="78"/>
      <c r="D281" s="73"/>
      <c r="E281" s="7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25"/>
      <c r="AZ281" s="25"/>
      <c r="BA281" s="25"/>
    </row>
    <row r="282" spans="3:53" s="76" customFormat="1" ht="13" customHeight="1" x14ac:dyDescent="0.4">
      <c r="C282" s="72"/>
      <c r="D282" s="73"/>
      <c r="E282" s="7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25"/>
      <c r="AZ282" s="25"/>
      <c r="BA282" s="25"/>
    </row>
    <row r="283" spans="3:53" s="76" customFormat="1" ht="13" customHeight="1" x14ac:dyDescent="0.4">
      <c r="C283" s="72"/>
      <c r="D283" s="73"/>
      <c r="E283" s="7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25"/>
      <c r="AZ283" s="25"/>
      <c r="BA283" s="25"/>
    </row>
    <row r="284" spans="3:53" s="76" customFormat="1" ht="13" customHeight="1" x14ac:dyDescent="0.4">
      <c r="C284" s="72"/>
      <c r="D284" s="73"/>
      <c r="E284" s="7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25"/>
      <c r="AZ284" s="25"/>
      <c r="BA284" s="25"/>
    </row>
    <row r="285" spans="3:53" s="76" customFormat="1" ht="13" customHeight="1" x14ac:dyDescent="0.4">
      <c r="C285" s="72"/>
      <c r="D285" s="73"/>
      <c r="E285" s="7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25"/>
      <c r="AZ285" s="25"/>
      <c r="BA285" s="25"/>
    </row>
    <row r="286" spans="3:53" s="76" customFormat="1" ht="13" customHeight="1" x14ac:dyDescent="0.4">
      <c r="C286" s="72"/>
      <c r="D286" s="73"/>
      <c r="E286" s="7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25"/>
      <c r="AZ286" s="25"/>
      <c r="BA286" s="25"/>
    </row>
    <row r="287" spans="3:53" s="76" customFormat="1" ht="13" customHeight="1" x14ac:dyDescent="0.4">
      <c r="C287" s="72"/>
      <c r="D287" s="73"/>
      <c r="E287" s="7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25"/>
      <c r="AZ287" s="25"/>
      <c r="BA287" s="25"/>
    </row>
    <row r="288" spans="3:53" s="76" customFormat="1" ht="18" customHeight="1" x14ac:dyDescent="0.4">
      <c r="C288" s="77"/>
      <c r="D288" s="73"/>
      <c r="E288" s="7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17"/>
      <c r="AZ288" s="17"/>
      <c r="BA288" s="17"/>
    </row>
    <row r="289" spans="3:53" s="76" customFormat="1" ht="13" customHeight="1" x14ac:dyDescent="0.4">
      <c r="C289" s="78"/>
      <c r="D289" s="73"/>
      <c r="E289" s="7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25"/>
      <c r="AZ289" s="25"/>
      <c r="BA289" s="25"/>
    </row>
    <row r="290" spans="3:53" s="76" customFormat="1" ht="13" customHeight="1" x14ac:dyDescent="0.4">
      <c r="C290" s="78"/>
      <c r="D290" s="73"/>
      <c r="E290" s="7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25"/>
      <c r="AZ290" s="25"/>
      <c r="BA290" s="25"/>
    </row>
    <row r="291" spans="3:53" s="76" customFormat="1" ht="13" customHeight="1" x14ac:dyDescent="0.4">
      <c r="C291" s="78"/>
      <c r="D291" s="73"/>
      <c r="E291" s="7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25"/>
      <c r="AZ291" s="25"/>
      <c r="BA291" s="25"/>
    </row>
    <row r="292" spans="3:53" s="76" customFormat="1" ht="13" customHeight="1" x14ac:dyDescent="0.4">
      <c r="C292" s="84"/>
      <c r="D292" s="73"/>
      <c r="E292" s="7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25"/>
      <c r="AZ292" s="25"/>
      <c r="BA292" s="25"/>
    </row>
    <row r="293" spans="3:53" s="76" customFormat="1" ht="13" customHeight="1" x14ac:dyDescent="0.4">
      <c r="C293" s="72"/>
      <c r="D293" s="73"/>
      <c r="E293" s="7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25"/>
      <c r="AZ293" s="25"/>
      <c r="BA293" s="25"/>
    </row>
    <row r="294" spans="3:53" s="76" customFormat="1" ht="13" customHeight="1" x14ac:dyDescent="0.4">
      <c r="C294" s="72"/>
      <c r="D294" s="73"/>
      <c r="E294" s="7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25"/>
      <c r="AZ294" s="25"/>
      <c r="BA294" s="25"/>
    </row>
    <row r="295" spans="3:53" s="76" customFormat="1" ht="31.5" customHeight="1" x14ac:dyDescent="0.4">
      <c r="C295" s="77"/>
      <c r="D295" s="73"/>
      <c r="E295" s="73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17"/>
      <c r="AZ295" s="17"/>
      <c r="BA295" s="17"/>
    </row>
    <row r="296" spans="3:53" s="76" customFormat="1" ht="13" customHeight="1" x14ac:dyDescent="0.4">
      <c r="C296" s="78"/>
      <c r="D296" s="73"/>
      <c r="E296" s="7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25"/>
      <c r="AZ296" s="25"/>
      <c r="BA296" s="25"/>
    </row>
    <row r="297" spans="3:53" s="76" customFormat="1" ht="13" customHeight="1" x14ac:dyDescent="0.4">
      <c r="C297" s="78"/>
      <c r="D297" s="73"/>
      <c r="E297" s="7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25"/>
      <c r="AZ297" s="25"/>
      <c r="BA297" s="25"/>
    </row>
    <row r="298" spans="3:53" s="76" customFormat="1" ht="13" customHeight="1" x14ac:dyDescent="0.4">
      <c r="C298" s="78"/>
      <c r="D298" s="73"/>
      <c r="E298" s="7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25"/>
      <c r="AZ298" s="25"/>
      <c r="BA298" s="25"/>
    </row>
    <row r="299" spans="3:53" s="76" customFormat="1" ht="13" customHeight="1" x14ac:dyDescent="0.4">
      <c r="C299" s="84"/>
      <c r="D299" s="73"/>
      <c r="E299" s="7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25"/>
      <c r="AZ299" s="25"/>
      <c r="BA299" s="25"/>
    </row>
    <row r="300" spans="3:53" s="76" customFormat="1" ht="13" customHeight="1" x14ac:dyDescent="0.4">
      <c r="C300" s="72"/>
      <c r="D300" s="73"/>
      <c r="E300" s="7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25"/>
      <c r="AZ300" s="25"/>
      <c r="BA300" s="25"/>
    </row>
    <row r="301" spans="3:53" s="76" customFormat="1" ht="13" customHeight="1" x14ac:dyDescent="0.4">
      <c r="C301" s="72"/>
      <c r="D301" s="73"/>
      <c r="E301" s="7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25"/>
      <c r="AZ301" s="25"/>
      <c r="BA301" s="25"/>
    </row>
    <row r="302" spans="3:53" s="76" customFormat="1" ht="13" customHeight="1" x14ac:dyDescent="0.4">
      <c r="C302" s="87"/>
      <c r="D302" s="73"/>
      <c r="E302" s="73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17"/>
      <c r="AZ302" s="17"/>
      <c r="BA302" s="17"/>
    </row>
    <row r="303" spans="3:53" s="76" customFormat="1" ht="13" customHeight="1" x14ac:dyDescent="0.4">
      <c r="C303" s="87"/>
      <c r="D303" s="73"/>
      <c r="E303" s="73"/>
      <c r="F303" s="86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</row>
    <row r="304" spans="3:53" s="76" customFormat="1" x14ac:dyDescent="0.4">
      <c r="C304" s="81"/>
      <c r="F304" s="86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</row>
    <row r="305" spans="3:53" s="76" customFormat="1" x14ac:dyDescent="0.4">
      <c r="C305" s="81"/>
      <c r="F305" s="86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</row>
    <row r="306" spans="3:53" s="76" customFormat="1" x14ac:dyDescent="0.4">
      <c r="C306" s="81"/>
      <c r="F306" s="86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</row>
    <row r="307" spans="3:53" s="76" customFormat="1" ht="37.5" customHeight="1" x14ac:dyDescent="0.45">
      <c r="C307" s="83"/>
      <c r="F307" s="86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</row>
    <row r="308" spans="3:53" s="76" customFormat="1" ht="18" customHeight="1" x14ac:dyDescent="0.4">
      <c r="C308" s="77"/>
      <c r="F308" s="86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</row>
    <row r="309" spans="3:53" s="76" customFormat="1" ht="13" customHeight="1" x14ac:dyDescent="0.4">
      <c r="C309" s="78"/>
      <c r="D309" s="73"/>
      <c r="E309" s="7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25"/>
      <c r="AZ309" s="25"/>
      <c r="BA309" s="25"/>
    </row>
    <row r="310" spans="3:53" s="76" customFormat="1" ht="13" customHeight="1" x14ac:dyDescent="0.4">
      <c r="C310" s="78"/>
      <c r="D310" s="73"/>
      <c r="E310" s="7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25"/>
      <c r="AZ310" s="25"/>
      <c r="BA310" s="25"/>
    </row>
    <row r="311" spans="3:53" s="76" customFormat="1" ht="13" customHeight="1" x14ac:dyDescent="0.4">
      <c r="C311" s="78"/>
      <c r="D311" s="73"/>
      <c r="E311" s="7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25"/>
      <c r="AZ311" s="25"/>
      <c r="BA311" s="25"/>
    </row>
    <row r="312" spans="3:53" s="76" customFormat="1" ht="13" customHeight="1" x14ac:dyDescent="0.4">
      <c r="C312" s="78"/>
      <c r="D312" s="73"/>
      <c r="E312" s="7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25"/>
      <c r="AZ312" s="25"/>
      <c r="BA312" s="25"/>
    </row>
    <row r="313" spans="3:53" s="76" customFormat="1" ht="13" customHeight="1" x14ac:dyDescent="0.4">
      <c r="C313" s="78"/>
      <c r="D313" s="73"/>
      <c r="E313" s="7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25"/>
      <c r="AZ313" s="25"/>
      <c r="BA313" s="25"/>
    </row>
    <row r="314" spans="3:53" s="76" customFormat="1" ht="13" customHeight="1" x14ac:dyDescent="0.4">
      <c r="C314" s="78"/>
      <c r="D314" s="73"/>
      <c r="E314" s="7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25"/>
      <c r="AZ314" s="25"/>
      <c r="BA314" s="25"/>
    </row>
    <row r="315" spans="3:53" s="76" customFormat="1" ht="13" customHeight="1" x14ac:dyDescent="0.4">
      <c r="C315" s="78"/>
      <c r="D315" s="73"/>
      <c r="E315" s="7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25"/>
      <c r="AZ315" s="25"/>
      <c r="BA315" s="25"/>
    </row>
    <row r="316" spans="3:53" s="76" customFormat="1" ht="13" customHeight="1" x14ac:dyDescent="0.4">
      <c r="C316" s="78"/>
      <c r="D316" s="73"/>
      <c r="E316" s="7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25"/>
      <c r="AZ316" s="25"/>
      <c r="BA316" s="25"/>
    </row>
    <row r="317" spans="3:53" s="76" customFormat="1" ht="13" customHeight="1" x14ac:dyDescent="0.4">
      <c r="C317" s="78"/>
      <c r="D317" s="73"/>
      <c r="E317" s="73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25"/>
      <c r="AZ317" s="25"/>
      <c r="BA317" s="25"/>
    </row>
    <row r="318" spans="3:53" s="76" customFormat="1" ht="13" customHeight="1" x14ac:dyDescent="0.4">
      <c r="C318" s="78"/>
      <c r="D318" s="73"/>
      <c r="E318" s="73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25"/>
      <c r="AZ318" s="25"/>
      <c r="BA318" s="25"/>
    </row>
    <row r="319" spans="3:53" s="76" customFormat="1" ht="13" customHeight="1" x14ac:dyDescent="0.4">
      <c r="C319" s="78"/>
      <c r="D319" s="73"/>
      <c r="E319" s="73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25"/>
      <c r="AZ319" s="25"/>
      <c r="BA319" s="25"/>
    </row>
    <row r="320" spans="3:53" s="76" customFormat="1" ht="13" customHeight="1" x14ac:dyDescent="0.4">
      <c r="C320" s="78"/>
      <c r="D320" s="73"/>
      <c r="E320" s="73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25"/>
      <c r="AZ320" s="25"/>
      <c r="BA320" s="25"/>
    </row>
    <row r="321" spans="3:53" s="76" customFormat="1" ht="13" customHeight="1" x14ac:dyDescent="0.4">
      <c r="C321" s="78"/>
      <c r="D321" s="73"/>
      <c r="E321" s="73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25"/>
      <c r="AZ321" s="25"/>
      <c r="BA321" s="25"/>
    </row>
    <row r="322" spans="3:53" s="76" customFormat="1" ht="13" customHeight="1" x14ac:dyDescent="0.4">
      <c r="C322" s="78"/>
      <c r="D322" s="73"/>
      <c r="E322" s="73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25"/>
      <c r="AZ322" s="25"/>
      <c r="BA322" s="25"/>
    </row>
    <row r="323" spans="3:53" s="76" customFormat="1" ht="13" customHeight="1" x14ac:dyDescent="0.4">
      <c r="C323" s="78"/>
      <c r="D323" s="73"/>
      <c r="E323" s="73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25"/>
      <c r="AZ323" s="25"/>
      <c r="BA323" s="25"/>
    </row>
    <row r="324" spans="3:53" s="76" customFormat="1" ht="13" customHeight="1" x14ac:dyDescent="0.4">
      <c r="C324" s="78"/>
      <c r="D324" s="73"/>
      <c r="E324" s="73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25"/>
      <c r="AZ324" s="25"/>
      <c r="BA324" s="25"/>
    </row>
    <row r="325" spans="3:53" s="76" customFormat="1" ht="13" customHeight="1" x14ac:dyDescent="0.4">
      <c r="C325" s="78"/>
      <c r="D325" s="73"/>
      <c r="E325" s="73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25"/>
      <c r="AZ325" s="25"/>
      <c r="BA325" s="25"/>
    </row>
    <row r="326" spans="3:53" s="76" customFormat="1" ht="13" customHeight="1" x14ac:dyDescent="0.4">
      <c r="C326" s="78"/>
      <c r="D326" s="73"/>
      <c r="E326" s="73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25"/>
      <c r="AZ326" s="25"/>
      <c r="BA326" s="25"/>
    </row>
    <row r="327" spans="3:53" s="76" customFormat="1" ht="13" customHeight="1" x14ac:dyDescent="0.4">
      <c r="C327" s="78"/>
      <c r="D327" s="73"/>
      <c r="E327" s="73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25"/>
      <c r="AZ327" s="25"/>
      <c r="BA327" s="25"/>
    </row>
    <row r="328" spans="3:53" s="76" customFormat="1" ht="13" customHeight="1" x14ac:dyDescent="0.4">
      <c r="C328" s="78"/>
      <c r="D328" s="73"/>
      <c r="E328" s="73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25"/>
      <c r="AZ328" s="25"/>
      <c r="BA328" s="25"/>
    </row>
    <row r="329" spans="3:53" s="76" customFormat="1" ht="13" customHeight="1" x14ac:dyDescent="0.4">
      <c r="C329" s="78"/>
      <c r="D329" s="73"/>
      <c r="E329" s="73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25"/>
      <c r="AZ329" s="25"/>
      <c r="BA329" s="25"/>
    </row>
    <row r="330" spans="3:53" s="76" customFormat="1" ht="13" customHeight="1" x14ac:dyDescent="0.4">
      <c r="C330" s="78"/>
      <c r="D330" s="73"/>
      <c r="E330" s="73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25"/>
      <c r="AZ330" s="25"/>
      <c r="BA330" s="25"/>
    </row>
    <row r="331" spans="3:53" s="76" customFormat="1" ht="13" customHeight="1" x14ac:dyDescent="0.4">
      <c r="C331" s="78"/>
      <c r="D331" s="73"/>
      <c r="E331" s="73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25"/>
      <c r="AZ331" s="25"/>
      <c r="BA331" s="25"/>
    </row>
    <row r="332" spans="3:53" s="76" customFormat="1" ht="13" customHeight="1" x14ac:dyDescent="0.4">
      <c r="C332" s="72"/>
      <c r="D332" s="73"/>
      <c r="E332" s="73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25"/>
      <c r="AZ332" s="25"/>
      <c r="BA332" s="25"/>
    </row>
    <row r="333" spans="3:53" s="76" customFormat="1" ht="13" customHeight="1" x14ac:dyDescent="0.4">
      <c r="C333" s="72"/>
      <c r="D333" s="73"/>
      <c r="E333" s="73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25"/>
      <c r="AZ333" s="25"/>
      <c r="BA333" s="25"/>
    </row>
    <row r="334" spans="3:53" s="76" customFormat="1" ht="13" customHeight="1" x14ac:dyDescent="0.4">
      <c r="C334" s="72"/>
      <c r="D334" s="73"/>
      <c r="E334" s="73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25"/>
      <c r="AZ334" s="25"/>
      <c r="BA334" s="25"/>
    </row>
    <row r="335" spans="3:53" s="76" customFormat="1" ht="13" customHeight="1" x14ac:dyDescent="0.4">
      <c r="C335" s="72"/>
      <c r="D335" s="73"/>
      <c r="E335" s="73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25"/>
      <c r="AZ335" s="25"/>
      <c r="BA335" s="25"/>
    </row>
    <row r="336" spans="3:53" s="76" customFormat="1" ht="13" customHeight="1" x14ac:dyDescent="0.4">
      <c r="C336" s="72"/>
      <c r="D336" s="73"/>
      <c r="E336" s="73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25"/>
      <c r="AZ336" s="25"/>
      <c r="BA336" s="25"/>
    </row>
    <row r="337" spans="3:53" s="76" customFormat="1" ht="13" customHeight="1" x14ac:dyDescent="0.4">
      <c r="C337" s="72"/>
      <c r="D337" s="73"/>
      <c r="E337" s="73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25"/>
      <c r="AZ337" s="25"/>
      <c r="BA337" s="25"/>
    </row>
    <row r="338" spans="3:53" s="76" customFormat="1" ht="18" customHeight="1" x14ac:dyDescent="0.4">
      <c r="C338" s="77"/>
      <c r="D338" s="73"/>
      <c r="E338" s="73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17"/>
      <c r="AZ338" s="17"/>
      <c r="BA338" s="17"/>
    </row>
    <row r="339" spans="3:53" s="76" customFormat="1" ht="13" customHeight="1" x14ac:dyDescent="0.4">
      <c r="C339" s="78"/>
      <c r="D339" s="73"/>
      <c r="E339" s="73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25"/>
      <c r="AZ339" s="25"/>
      <c r="BA339" s="25"/>
    </row>
    <row r="340" spans="3:53" s="76" customFormat="1" ht="13" customHeight="1" x14ac:dyDescent="0.4">
      <c r="C340" s="78"/>
      <c r="D340" s="73"/>
      <c r="E340" s="73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25"/>
      <c r="AZ340" s="25"/>
      <c r="BA340" s="25"/>
    </row>
    <row r="341" spans="3:53" s="76" customFormat="1" ht="13" customHeight="1" x14ac:dyDescent="0.4">
      <c r="C341" s="78"/>
      <c r="D341" s="73"/>
      <c r="E341" s="73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25"/>
      <c r="AZ341" s="25"/>
      <c r="BA341" s="25"/>
    </row>
    <row r="342" spans="3:53" s="76" customFormat="1" ht="13" customHeight="1" x14ac:dyDescent="0.4">
      <c r="C342" s="84"/>
      <c r="D342" s="73"/>
      <c r="E342" s="73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25"/>
      <c r="AZ342" s="25"/>
      <c r="BA342" s="25"/>
    </row>
    <row r="343" spans="3:53" s="76" customFormat="1" ht="13" customHeight="1" x14ac:dyDescent="0.4">
      <c r="C343" s="72"/>
      <c r="D343" s="73"/>
      <c r="E343" s="73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25"/>
      <c r="AZ343" s="25"/>
      <c r="BA343" s="25"/>
    </row>
    <row r="344" spans="3:53" s="76" customFormat="1" ht="13" customHeight="1" x14ac:dyDescent="0.4">
      <c r="C344" s="72"/>
      <c r="D344" s="73"/>
      <c r="E344" s="73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25"/>
      <c r="AZ344" s="25"/>
      <c r="BA344" s="25"/>
    </row>
    <row r="345" spans="3:53" s="76" customFormat="1" ht="31.5" customHeight="1" x14ac:dyDescent="0.4">
      <c r="C345" s="77"/>
      <c r="D345" s="73"/>
      <c r="E345" s="73"/>
      <c r="F345" s="86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</row>
    <row r="346" spans="3:53" s="76" customFormat="1" ht="13" customHeight="1" x14ac:dyDescent="0.4">
      <c r="C346" s="78"/>
      <c r="D346" s="73"/>
      <c r="E346" s="73"/>
      <c r="F346" s="86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</row>
    <row r="347" spans="3:53" s="76" customFormat="1" ht="13" customHeight="1" x14ac:dyDescent="0.4">
      <c r="C347" s="78"/>
      <c r="D347" s="73"/>
      <c r="E347" s="73"/>
      <c r="F347" s="86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</row>
    <row r="348" spans="3:53" s="76" customFormat="1" ht="13" customHeight="1" x14ac:dyDescent="0.4">
      <c r="C348" s="78"/>
      <c r="D348" s="73"/>
      <c r="E348" s="73"/>
      <c r="F348" s="86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</row>
    <row r="349" spans="3:53" s="76" customFormat="1" ht="13" customHeight="1" x14ac:dyDescent="0.4">
      <c r="C349" s="84"/>
      <c r="D349" s="73"/>
      <c r="E349" s="73"/>
      <c r="F349" s="86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</row>
    <row r="350" spans="3:53" s="76" customFormat="1" ht="13" customHeight="1" x14ac:dyDescent="0.4">
      <c r="C350" s="72"/>
      <c r="D350" s="73"/>
      <c r="E350" s="73"/>
      <c r="F350" s="86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</row>
    <row r="351" spans="3:53" s="76" customFormat="1" ht="13" customHeight="1" x14ac:dyDescent="0.4">
      <c r="C351" s="87"/>
      <c r="D351" s="73"/>
      <c r="E351" s="73"/>
      <c r="F351" s="86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</row>
    <row r="352" spans="3:53" s="76" customFormat="1" x14ac:dyDescent="0.4">
      <c r="C352" s="81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</row>
    <row r="353" spans="3:53" s="76" customFormat="1" x14ac:dyDescent="0.4">
      <c r="C353" s="81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</row>
    <row r="354" spans="3:53" s="76" customFormat="1" x14ac:dyDescent="0.4">
      <c r="C354" s="81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</row>
    <row r="355" spans="3:53" s="76" customFormat="1" x14ac:dyDescent="0.4">
      <c r="C355" s="81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</row>
    <row r="356" spans="3:53" s="76" customFormat="1" x14ac:dyDescent="0.4">
      <c r="C356" s="81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</row>
    <row r="357" spans="3:53" s="76" customFormat="1" ht="37.5" customHeight="1" x14ac:dyDescent="0.45">
      <c r="C357" s="83"/>
      <c r="D357" s="88"/>
      <c r="E357" s="88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</row>
    <row r="358" spans="3:53" s="76" customFormat="1" ht="18" customHeight="1" x14ac:dyDescent="0.4">
      <c r="C358" s="77"/>
      <c r="D358" s="88"/>
      <c r="E358" s="88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</row>
    <row r="359" spans="3:53" s="76" customFormat="1" ht="13" customHeight="1" x14ac:dyDescent="0.4">
      <c r="C359" s="78"/>
      <c r="D359" s="73"/>
      <c r="E359" s="73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25"/>
      <c r="AZ359" s="25"/>
      <c r="BA359" s="25"/>
    </row>
    <row r="360" spans="3:53" s="76" customFormat="1" ht="13" customHeight="1" x14ac:dyDescent="0.4">
      <c r="C360" s="78"/>
      <c r="D360" s="73"/>
      <c r="E360" s="73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25"/>
      <c r="AZ360" s="25"/>
      <c r="BA360" s="25"/>
    </row>
    <row r="361" spans="3:53" s="76" customFormat="1" ht="13" customHeight="1" x14ac:dyDescent="0.4">
      <c r="C361" s="78"/>
      <c r="D361" s="73"/>
      <c r="E361" s="73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25"/>
      <c r="AZ361" s="25"/>
      <c r="BA361" s="25"/>
    </row>
    <row r="362" spans="3:53" s="76" customFormat="1" ht="13" customHeight="1" x14ac:dyDescent="0.4">
      <c r="C362" s="78"/>
      <c r="D362" s="73"/>
      <c r="E362" s="73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25"/>
      <c r="AZ362" s="25"/>
      <c r="BA362" s="25"/>
    </row>
    <row r="363" spans="3:53" s="76" customFormat="1" ht="13" customHeight="1" x14ac:dyDescent="0.4">
      <c r="C363" s="78"/>
      <c r="D363" s="73"/>
      <c r="E363" s="73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25"/>
      <c r="AZ363" s="25"/>
      <c r="BA363" s="25"/>
    </row>
    <row r="364" spans="3:53" s="76" customFormat="1" ht="13" customHeight="1" x14ac:dyDescent="0.4">
      <c r="C364" s="78"/>
      <c r="D364" s="73"/>
      <c r="E364" s="73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25"/>
      <c r="AZ364" s="25"/>
      <c r="BA364" s="25"/>
    </row>
    <row r="365" spans="3:53" s="76" customFormat="1" ht="13" customHeight="1" x14ac:dyDescent="0.4">
      <c r="C365" s="78"/>
      <c r="D365" s="73"/>
      <c r="E365" s="73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25"/>
      <c r="AZ365" s="25"/>
      <c r="BA365" s="25"/>
    </row>
    <row r="366" spans="3:53" s="76" customFormat="1" ht="13" customHeight="1" x14ac:dyDescent="0.4">
      <c r="C366" s="78"/>
      <c r="D366" s="73"/>
      <c r="E366" s="73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25"/>
      <c r="AZ366" s="25"/>
      <c r="BA366" s="25"/>
    </row>
    <row r="367" spans="3:53" s="76" customFormat="1" ht="13" customHeight="1" x14ac:dyDescent="0.4">
      <c r="C367" s="78"/>
      <c r="D367" s="73"/>
      <c r="E367" s="73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25"/>
      <c r="AZ367" s="25"/>
      <c r="BA367" s="25"/>
    </row>
    <row r="368" spans="3:53" s="76" customFormat="1" ht="13" customHeight="1" x14ac:dyDescent="0.4">
      <c r="C368" s="78"/>
      <c r="D368" s="73"/>
      <c r="E368" s="73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25"/>
      <c r="AZ368" s="25"/>
      <c r="BA368" s="25"/>
    </row>
    <row r="369" spans="3:53" s="76" customFormat="1" ht="13" customHeight="1" x14ac:dyDescent="0.4">
      <c r="C369" s="78"/>
      <c r="D369" s="73"/>
      <c r="E369" s="73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25"/>
      <c r="AZ369" s="25"/>
      <c r="BA369" s="25"/>
    </row>
    <row r="370" spans="3:53" s="76" customFormat="1" ht="13" customHeight="1" x14ac:dyDescent="0.4">
      <c r="C370" s="87"/>
      <c r="D370" s="73"/>
      <c r="E370" s="73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25"/>
      <c r="AZ370" s="25"/>
      <c r="BA370" s="25"/>
    </row>
    <row r="371" spans="3:53" s="76" customFormat="1" x14ac:dyDescent="0.4">
      <c r="C371" s="87"/>
      <c r="D371" s="88"/>
      <c r="E371" s="88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</row>
    <row r="372" spans="3:53" s="76" customFormat="1" x14ac:dyDescent="0.4">
      <c r="C372" s="87"/>
      <c r="D372" s="88"/>
      <c r="E372" s="88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</row>
    <row r="373" spans="3:53" s="76" customFormat="1" x14ac:dyDescent="0.4">
      <c r="C373" s="87"/>
      <c r="D373" s="88"/>
      <c r="E373" s="88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</row>
    <row r="374" spans="3:53" s="76" customFormat="1" x14ac:dyDescent="0.4">
      <c r="C374" s="87"/>
      <c r="D374" s="88"/>
      <c r="E374" s="88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</row>
    <row r="375" spans="3:53" s="76" customFormat="1" x14ac:dyDescent="0.4">
      <c r="C375" s="87"/>
      <c r="D375" s="88"/>
      <c r="E375" s="88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</row>
    <row r="376" spans="3:53" s="76" customFormat="1" x14ac:dyDescent="0.4">
      <c r="C376" s="87"/>
      <c r="D376" s="88"/>
      <c r="E376" s="88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</row>
    <row r="377" spans="3:53" s="76" customFormat="1" ht="24.75" customHeight="1" x14ac:dyDescent="0.45">
      <c r="C377" s="83"/>
      <c r="D377" s="88"/>
      <c r="E377" s="88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</row>
    <row r="378" spans="3:53" s="76" customFormat="1" ht="18" customHeight="1" x14ac:dyDescent="0.45">
      <c r="C378" s="77"/>
      <c r="D378" s="89"/>
      <c r="E378" s="8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</row>
    <row r="379" spans="3:53" s="76" customFormat="1" ht="13" customHeight="1" x14ac:dyDescent="0.4">
      <c r="C379" s="78"/>
      <c r="D379" s="73"/>
      <c r="E379" s="73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25"/>
      <c r="AZ379" s="25"/>
      <c r="BA379" s="25"/>
    </row>
    <row r="380" spans="3:53" s="76" customFormat="1" ht="13" customHeight="1" x14ac:dyDescent="0.4">
      <c r="C380" s="78"/>
      <c r="D380" s="73"/>
      <c r="E380" s="73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25"/>
      <c r="AZ380" s="25"/>
      <c r="BA380" s="25"/>
    </row>
    <row r="381" spans="3:53" s="76" customFormat="1" ht="13" customHeight="1" x14ac:dyDescent="0.4">
      <c r="C381" s="78"/>
      <c r="D381" s="73"/>
      <c r="E381" s="73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25"/>
      <c r="AZ381" s="25"/>
      <c r="BA381" s="25"/>
    </row>
    <row r="382" spans="3:53" s="76" customFormat="1" ht="13" customHeight="1" x14ac:dyDescent="0.4">
      <c r="C382" s="78"/>
      <c r="D382" s="73"/>
      <c r="E382" s="73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25"/>
      <c r="AZ382" s="25"/>
      <c r="BA382" s="25"/>
    </row>
    <row r="383" spans="3:53" s="76" customFormat="1" ht="13" customHeight="1" x14ac:dyDescent="0.4">
      <c r="C383" s="78"/>
      <c r="D383" s="73"/>
      <c r="E383" s="73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25"/>
      <c r="AZ383" s="25"/>
      <c r="BA383" s="25"/>
    </row>
    <row r="384" spans="3:53" s="76" customFormat="1" ht="13" customHeight="1" x14ac:dyDescent="0.4">
      <c r="C384" s="78"/>
      <c r="D384" s="73"/>
      <c r="E384" s="73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25"/>
      <c r="AZ384" s="25"/>
      <c r="BA384" s="25"/>
    </row>
    <row r="385" spans="3:53" s="76" customFormat="1" ht="13" customHeight="1" x14ac:dyDescent="0.4">
      <c r="C385" s="78"/>
      <c r="D385" s="73"/>
      <c r="E385" s="73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25"/>
      <c r="AZ385" s="25"/>
      <c r="BA385" s="25"/>
    </row>
    <row r="386" spans="3:53" s="76" customFormat="1" ht="13" customHeight="1" x14ac:dyDescent="0.4">
      <c r="C386" s="78"/>
      <c r="D386" s="73"/>
      <c r="E386" s="73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25"/>
      <c r="AZ386" s="25"/>
      <c r="BA386" s="25"/>
    </row>
    <row r="387" spans="3:53" s="76" customFormat="1" ht="13" customHeight="1" x14ac:dyDescent="0.4">
      <c r="C387" s="78"/>
      <c r="D387" s="73"/>
      <c r="E387" s="73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25"/>
      <c r="AZ387" s="25"/>
      <c r="BA387" s="25"/>
    </row>
    <row r="388" spans="3:53" s="76" customFormat="1" ht="13" customHeight="1" x14ac:dyDescent="0.4">
      <c r="C388" s="78"/>
      <c r="D388" s="73"/>
      <c r="E388" s="73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25"/>
      <c r="AZ388" s="25"/>
      <c r="BA388" s="25"/>
    </row>
    <row r="389" spans="3:53" s="76" customFormat="1" ht="13" customHeight="1" x14ac:dyDescent="0.4">
      <c r="C389" s="78"/>
      <c r="D389" s="73"/>
      <c r="E389" s="73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25"/>
      <c r="AZ389" s="25"/>
      <c r="BA389" s="25"/>
    </row>
    <row r="390" spans="3:53" s="76" customFormat="1" ht="13" customHeight="1" x14ac:dyDescent="0.4">
      <c r="C390" s="87"/>
      <c r="D390" s="73"/>
      <c r="E390" s="73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25"/>
      <c r="AZ390" s="25"/>
      <c r="BA390" s="25"/>
    </row>
    <row r="391" spans="3:53" s="76" customFormat="1" ht="18" customHeight="1" x14ac:dyDescent="0.45">
      <c r="C391" s="77"/>
      <c r="D391" s="89"/>
      <c r="E391" s="8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</row>
    <row r="392" spans="3:53" s="76" customFormat="1" ht="13" customHeight="1" x14ac:dyDescent="0.4">
      <c r="C392" s="78"/>
      <c r="D392" s="73"/>
      <c r="E392" s="73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25"/>
      <c r="AZ392" s="25"/>
      <c r="BA392" s="25"/>
    </row>
    <row r="393" spans="3:53" s="76" customFormat="1" ht="13" customHeight="1" x14ac:dyDescent="0.4">
      <c r="C393" s="78"/>
      <c r="D393" s="73"/>
      <c r="E393" s="73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25"/>
      <c r="AZ393" s="25"/>
      <c r="BA393" s="25"/>
    </row>
    <row r="394" spans="3:53" s="76" customFormat="1" ht="13" customHeight="1" x14ac:dyDescent="0.4">
      <c r="C394" s="78"/>
      <c r="D394" s="73"/>
      <c r="E394" s="73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25"/>
      <c r="AZ394" s="25"/>
      <c r="BA394" s="25"/>
    </row>
    <row r="395" spans="3:53" s="76" customFormat="1" ht="13" customHeight="1" x14ac:dyDescent="0.4">
      <c r="C395" s="78"/>
      <c r="D395" s="73"/>
      <c r="E395" s="73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25"/>
      <c r="AZ395" s="25"/>
      <c r="BA395" s="25"/>
    </row>
    <row r="396" spans="3:53" s="76" customFormat="1" ht="13" customHeight="1" x14ac:dyDescent="0.4">
      <c r="C396" s="78"/>
      <c r="D396" s="73"/>
      <c r="E396" s="73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25"/>
      <c r="AZ396" s="25"/>
      <c r="BA396" s="25"/>
    </row>
    <row r="397" spans="3:53" s="76" customFormat="1" ht="13" customHeight="1" x14ac:dyDescent="0.4">
      <c r="C397" s="78"/>
      <c r="D397" s="73"/>
      <c r="E397" s="73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25"/>
      <c r="AZ397" s="25"/>
      <c r="BA397" s="25"/>
    </row>
    <row r="398" spans="3:53" s="76" customFormat="1" ht="13" customHeight="1" x14ac:dyDescent="0.4">
      <c r="C398" s="78"/>
      <c r="D398" s="73"/>
      <c r="E398" s="73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25"/>
      <c r="AZ398" s="25"/>
      <c r="BA398" s="25"/>
    </row>
    <row r="399" spans="3:53" s="76" customFormat="1" ht="13" customHeight="1" x14ac:dyDescent="0.4">
      <c r="C399" s="78"/>
      <c r="D399" s="73"/>
      <c r="E399" s="73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25"/>
      <c r="AZ399" s="25"/>
      <c r="BA399" s="25"/>
    </row>
    <row r="400" spans="3:53" s="76" customFormat="1" ht="13" customHeight="1" x14ac:dyDescent="0.4">
      <c r="C400" s="78"/>
      <c r="D400" s="73"/>
      <c r="E400" s="73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25"/>
      <c r="AZ400" s="25"/>
      <c r="BA400" s="25"/>
    </row>
    <row r="401" spans="3:53" s="76" customFormat="1" ht="13" customHeight="1" x14ac:dyDescent="0.4">
      <c r="C401" s="78"/>
      <c r="D401" s="73"/>
      <c r="E401" s="73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25"/>
      <c r="AZ401" s="25"/>
      <c r="BA401" s="25"/>
    </row>
    <row r="402" spans="3:53" s="76" customFormat="1" ht="13" customHeight="1" x14ac:dyDescent="0.4">
      <c r="C402" s="78"/>
      <c r="D402" s="73"/>
      <c r="E402" s="73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25"/>
      <c r="AZ402" s="25"/>
      <c r="BA402" s="25"/>
    </row>
    <row r="403" spans="3:53" s="76" customFormat="1" ht="13" customHeight="1" x14ac:dyDescent="0.4">
      <c r="C403" s="87"/>
      <c r="D403" s="73"/>
      <c r="E403" s="73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25"/>
      <c r="AZ403" s="25"/>
      <c r="BA403" s="25"/>
    </row>
    <row r="404" spans="3:53" s="76" customFormat="1" ht="18" customHeight="1" x14ac:dyDescent="0.45">
      <c r="C404" s="77"/>
      <c r="D404" s="89"/>
      <c r="E404" s="8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</row>
    <row r="405" spans="3:53" s="76" customFormat="1" ht="13" customHeight="1" x14ac:dyDescent="0.4">
      <c r="C405" s="78"/>
      <c r="D405" s="73"/>
      <c r="E405" s="73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25"/>
      <c r="AZ405" s="25"/>
      <c r="BA405" s="25"/>
    </row>
    <row r="406" spans="3:53" s="76" customFormat="1" ht="13" customHeight="1" x14ac:dyDescent="0.4">
      <c r="C406" s="78"/>
      <c r="D406" s="73"/>
      <c r="E406" s="73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25"/>
      <c r="AZ406" s="25"/>
      <c r="BA406" s="25"/>
    </row>
    <row r="407" spans="3:53" s="76" customFormat="1" ht="13" customHeight="1" x14ac:dyDescent="0.4">
      <c r="C407" s="78"/>
      <c r="D407" s="73"/>
      <c r="E407" s="73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25"/>
      <c r="AZ407" s="25"/>
      <c r="BA407" s="25"/>
    </row>
    <row r="408" spans="3:53" s="76" customFormat="1" ht="13" customHeight="1" x14ac:dyDescent="0.4">
      <c r="C408" s="78"/>
      <c r="D408" s="73"/>
      <c r="E408" s="73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25"/>
      <c r="AZ408" s="25"/>
      <c r="BA408" s="25"/>
    </row>
    <row r="409" spans="3:53" s="76" customFormat="1" ht="13" customHeight="1" x14ac:dyDescent="0.4">
      <c r="C409" s="78"/>
      <c r="D409" s="73"/>
      <c r="E409" s="73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25"/>
      <c r="AZ409" s="25"/>
      <c r="BA409" s="25"/>
    </row>
    <row r="410" spans="3:53" s="76" customFormat="1" ht="13" customHeight="1" x14ac:dyDescent="0.4">
      <c r="C410" s="78"/>
      <c r="D410" s="73"/>
      <c r="E410" s="73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25"/>
      <c r="AZ410" s="25"/>
      <c r="BA410" s="25"/>
    </row>
    <row r="411" spans="3:53" s="76" customFormat="1" ht="13" customHeight="1" x14ac:dyDescent="0.4">
      <c r="C411" s="78"/>
      <c r="D411" s="73"/>
      <c r="E411" s="73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25"/>
      <c r="AZ411" s="25"/>
      <c r="BA411" s="25"/>
    </row>
    <row r="412" spans="3:53" s="76" customFormat="1" ht="13" customHeight="1" x14ac:dyDescent="0.4">
      <c r="C412" s="78"/>
      <c r="D412" s="73"/>
      <c r="E412" s="73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25"/>
      <c r="AZ412" s="25"/>
      <c r="BA412" s="25"/>
    </row>
    <row r="413" spans="3:53" s="76" customFormat="1" ht="13" customHeight="1" x14ac:dyDescent="0.4">
      <c r="C413" s="78"/>
      <c r="D413" s="73"/>
      <c r="E413" s="73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25"/>
      <c r="AZ413" s="25"/>
      <c r="BA413" s="25"/>
    </row>
    <row r="414" spans="3:53" s="76" customFormat="1" ht="13" customHeight="1" x14ac:dyDescent="0.4">
      <c r="C414" s="78"/>
      <c r="D414" s="73"/>
      <c r="E414" s="73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25"/>
      <c r="AZ414" s="25"/>
      <c r="BA414" s="25"/>
    </row>
    <row r="415" spans="3:53" s="76" customFormat="1" ht="13" customHeight="1" x14ac:dyDescent="0.4">
      <c r="C415" s="78"/>
      <c r="D415" s="73"/>
      <c r="E415" s="73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25"/>
      <c r="AZ415" s="25"/>
      <c r="BA415" s="25"/>
    </row>
    <row r="416" spans="3:53" s="76" customFormat="1" ht="13" customHeight="1" x14ac:dyDescent="0.4">
      <c r="C416" s="87"/>
      <c r="D416" s="73"/>
      <c r="E416" s="73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25"/>
      <c r="AZ416" s="25"/>
      <c r="BA416" s="25"/>
    </row>
    <row r="417" spans="3:53" s="76" customFormat="1" ht="18" customHeight="1" x14ac:dyDescent="0.45">
      <c r="C417" s="77"/>
      <c r="D417" s="89"/>
      <c r="E417" s="8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</row>
    <row r="418" spans="3:53" s="76" customFormat="1" ht="13" customHeight="1" x14ac:dyDescent="0.4">
      <c r="C418" s="78"/>
      <c r="D418" s="73"/>
      <c r="E418" s="73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25"/>
      <c r="AZ418" s="25"/>
      <c r="BA418" s="25"/>
    </row>
    <row r="419" spans="3:53" s="76" customFormat="1" ht="13" customHeight="1" x14ac:dyDescent="0.4">
      <c r="C419" s="78"/>
      <c r="D419" s="73"/>
      <c r="E419" s="73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25"/>
      <c r="AZ419" s="25"/>
      <c r="BA419" s="25"/>
    </row>
    <row r="420" spans="3:53" s="76" customFormat="1" ht="13" customHeight="1" x14ac:dyDescent="0.4">
      <c r="C420" s="78"/>
      <c r="D420" s="73"/>
      <c r="E420" s="73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25"/>
      <c r="AZ420" s="25"/>
      <c r="BA420" s="25"/>
    </row>
    <row r="421" spans="3:53" s="76" customFormat="1" ht="13" customHeight="1" x14ac:dyDescent="0.4">
      <c r="C421" s="78"/>
      <c r="D421" s="73"/>
      <c r="E421" s="73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25"/>
      <c r="AZ421" s="25"/>
      <c r="BA421" s="25"/>
    </row>
    <row r="422" spans="3:53" s="76" customFormat="1" ht="13" customHeight="1" x14ac:dyDescent="0.4">
      <c r="C422" s="78"/>
      <c r="D422" s="73"/>
      <c r="E422" s="73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25"/>
      <c r="AZ422" s="25"/>
      <c r="BA422" s="25"/>
    </row>
    <row r="423" spans="3:53" s="76" customFormat="1" ht="13" customHeight="1" x14ac:dyDescent="0.4">
      <c r="C423" s="78"/>
      <c r="D423" s="73"/>
      <c r="E423" s="73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25"/>
      <c r="AZ423" s="25"/>
      <c r="BA423" s="25"/>
    </row>
    <row r="424" spans="3:53" s="76" customFormat="1" ht="13" customHeight="1" x14ac:dyDescent="0.4">
      <c r="C424" s="78"/>
      <c r="D424" s="73"/>
      <c r="E424" s="73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25"/>
      <c r="AZ424" s="25"/>
      <c r="BA424" s="25"/>
    </row>
    <row r="425" spans="3:53" s="76" customFormat="1" ht="13" customHeight="1" x14ac:dyDescent="0.4">
      <c r="C425" s="78"/>
      <c r="D425" s="73"/>
      <c r="E425" s="73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25"/>
      <c r="AZ425" s="25"/>
      <c r="BA425" s="25"/>
    </row>
    <row r="426" spans="3:53" s="76" customFormat="1" ht="13" customHeight="1" x14ac:dyDescent="0.4">
      <c r="C426" s="78"/>
      <c r="D426" s="73"/>
      <c r="E426" s="73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25"/>
      <c r="AZ426" s="25"/>
      <c r="BA426" s="25"/>
    </row>
    <row r="427" spans="3:53" s="76" customFormat="1" ht="13" customHeight="1" x14ac:dyDescent="0.4">
      <c r="C427" s="78"/>
      <c r="D427" s="73"/>
      <c r="E427" s="73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25"/>
      <c r="AZ427" s="25"/>
      <c r="BA427" s="25"/>
    </row>
    <row r="428" spans="3:53" s="76" customFormat="1" ht="13" customHeight="1" x14ac:dyDescent="0.4">
      <c r="C428" s="78"/>
      <c r="D428" s="73"/>
      <c r="E428" s="73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25"/>
      <c r="AZ428" s="25"/>
      <c r="BA428" s="25"/>
    </row>
    <row r="429" spans="3:53" s="76" customFormat="1" ht="13" customHeight="1" x14ac:dyDescent="0.4">
      <c r="C429" s="87"/>
      <c r="D429" s="73"/>
      <c r="E429" s="73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25"/>
      <c r="AZ429" s="25"/>
      <c r="BA429" s="25"/>
    </row>
    <row r="430" spans="3:53" s="76" customFormat="1" ht="18" customHeight="1" x14ac:dyDescent="0.45">
      <c r="C430" s="77"/>
      <c r="D430" s="89"/>
      <c r="E430" s="8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</row>
    <row r="431" spans="3:53" s="76" customFormat="1" ht="13" customHeight="1" x14ac:dyDescent="0.4">
      <c r="C431" s="78"/>
      <c r="D431" s="73"/>
      <c r="E431" s="73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25"/>
      <c r="AZ431" s="25"/>
      <c r="BA431" s="25"/>
    </row>
    <row r="432" spans="3:53" s="76" customFormat="1" ht="13" customHeight="1" x14ac:dyDescent="0.4">
      <c r="C432" s="78"/>
      <c r="D432" s="73"/>
      <c r="E432" s="73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25"/>
      <c r="AZ432" s="25"/>
      <c r="BA432" s="25"/>
    </row>
    <row r="433" spans="3:53" s="76" customFormat="1" ht="13" customHeight="1" x14ac:dyDescent="0.4">
      <c r="C433" s="78"/>
      <c r="D433" s="73"/>
      <c r="E433" s="73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25"/>
      <c r="AZ433" s="25"/>
      <c r="BA433" s="25"/>
    </row>
    <row r="434" spans="3:53" s="76" customFormat="1" ht="13" customHeight="1" x14ac:dyDescent="0.4">
      <c r="C434" s="78"/>
      <c r="D434" s="73"/>
      <c r="E434" s="73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25"/>
      <c r="AZ434" s="25"/>
      <c r="BA434" s="25"/>
    </row>
    <row r="435" spans="3:53" s="76" customFormat="1" ht="13" customHeight="1" x14ac:dyDescent="0.4">
      <c r="C435" s="78"/>
      <c r="D435" s="73"/>
      <c r="E435" s="73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25"/>
      <c r="AZ435" s="25"/>
      <c r="BA435" s="25"/>
    </row>
    <row r="436" spans="3:53" s="76" customFormat="1" ht="13" customHeight="1" x14ac:dyDescent="0.4">
      <c r="C436" s="78"/>
      <c r="D436" s="73"/>
      <c r="E436" s="73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25"/>
      <c r="AZ436" s="25"/>
      <c r="BA436" s="25"/>
    </row>
    <row r="437" spans="3:53" s="76" customFormat="1" ht="13" customHeight="1" x14ac:dyDescent="0.4">
      <c r="C437" s="78"/>
      <c r="D437" s="73"/>
      <c r="E437" s="73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25"/>
      <c r="AZ437" s="25"/>
      <c r="BA437" s="25"/>
    </row>
    <row r="438" spans="3:53" s="76" customFormat="1" ht="13" customHeight="1" x14ac:dyDescent="0.4">
      <c r="C438" s="78"/>
      <c r="D438" s="73"/>
      <c r="E438" s="73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25"/>
      <c r="AZ438" s="25"/>
      <c r="BA438" s="25"/>
    </row>
    <row r="439" spans="3:53" s="76" customFormat="1" ht="13" customHeight="1" x14ac:dyDescent="0.4">
      <c r="C439" s="78"/>
      <c r="D439" s="73"/>
      <c r="E439" s="73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25"/>
      <c r="AZ439" s="25"/>
      <c r="BA439" s="25"/>
    </row>
    <row r="440" spans="3:53" s="76" customFormat="1" ht="13" customHeight="1" x14ac:dyDescent="0.4">
      <c r="C440" s="78"/>
      <c r="D440" s="73"/>
      <c r="E440" s="73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25"/>
      <c r="AZ440" s="25"/>
      <c r="BA440" s="25"/>
    </row>
    <row r="441" spans="3:53" s="76" customFormat="1" ht="13" customHeight="1" x14ac:dyDescent="0.4">
      <c r="C441" s="78"/>
      <c r="D441" s="73"/>
      <c r="E441" s="73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25"/>
      <c r="AZ441" s="25"/>
      <c r="BA441" s="25"/>
    </row>
    <row r="442" spans="3:53" s="76" customFormat="1" ht="13" customHeight="1" x14ac:dyDescent="0.4">
      <c r="C442" s="87"/>
      <c r="D442" s="73"/>
      <c r="E442" s="73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25"/>
      <c r="AZ442" s="25"/>
      <c r="BA442" s="25"/>
    </row>
    <row r="443" spans="3:53" s="76" customFormat="1" ht="18" customHeight="1" x14ac:dyDescent="0.45">
      <c r="C443" s="77"/>
      <c r="D443" s="89"/>
      <c r="E443" s="8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</row>
    <row r="444" spans="3:53" s="76" customFormat="1" ht="13" customHeight="1" x14ac:dyDescent="0.4">
      <c r="C444" s="78"/>
      <c r="D444" s="73"/>
      <c r="E444" s="73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25"/>
      <c r="AZ444" s="25"/>
      <c r="BA444" s="25"/>
    </row>
    <row r="445" spans="3:53" s="76" customFormat="1" ht="13" customHeight="1" x14ac:dyDescent="0.4">
      <c r="C445" s="78"/>
      <c r="D445" s="73"/>
      <c r="E445" s="73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25"/>
      <c r="AZ445" s="25"/>
      <c r="BA445" s="25"/>
    </row>
    <row r="446" spans="3:53" s="76" customFormat="1" ht="13" customHeight="1" x14ac:dyDescent="0.4">
      <c r="C446" s="78"/>
      <c r="D446" s="73"/>
      <c r="E446" s="73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25"/>
      <c r="AZ446" s="25"/>
      <c r="BA446" s="25"/>
    </row>
    <row r="447" spans="3:53" s="76" customFormat="1" ht="13" customHeight="1" x14ac:dyDescent="0.4">
      <c r="C447" s="78"/>
      <c r="D447" s="73"/>
      <c r="E447" s="73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25"/>
      <c r="AZ447" s="25"/>
      <c r="BA447" s="25"/>
    </row>
    <row r="448" spans="3:53" s="76" customFormat="1" ht="13" customHeight="1" x14ac:dyDescent="0.4">
      <c r="C448" s="78"/>
      <c r="D448" s="73"/>
      <c r="E448" s="73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25"/>
      <c r="AZ448" s="25"/>
      <c r="BA448" s="25"/>
    </row>
    <row r="449" spans="3:53" s="76" customFormat="1" ht="13" customHeight="1" x14ac:dyDescent="0.4">
      <c r="C449" s="78"/>
      <c r="D449" s="73"/>
      <c r="E449" s="73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25"/>
      <c r="AZ449" s="25"/>
      <c r="BA449" s="25"/>
    </row>
    <row r="450" spans="3:53" s="76" customFormat="1" ht="13" customHeight="1" x14ac:dyDescent="0.4">
      <c r="C450" s="78"/>
      <c r="D450" s="73"/>
      <c r="E450" s="73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25"/>
      <c r="AZ450" s="25"/>
      <c r="BA450" s="25"/>
    </row>
    <row r="451" spans="3:53" s="76" customFormat="1" ht="13" customHeight="1" x14ac:dyDescent="0.4">
      <c r="C451" s="78"/>
      <c r="D451" s="73"/>
      <c r="E451" s="73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25"/>
      <c r="AZ451" s="25"/>
      <c r="BA451" s="25"/>
    </row>
    <row r="452" spans="3:53" s="76" customFormat="1" ht="13" customHeight="1" x14ac:dyDescent="0.4">
      <c r="C452" s="78"/>
      <c r="D452" s="73"/>
      <c r="E452" s="73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25"/>
      <c r="AZ452" s="25"/>
      <c r="BA452" s="25"/>
    </row>
    <row r="453" spans="3:53" s="76" customFormat="1" ht="13" customHeight="1" x14ac:dyDescent="0.4">
      <c r="C453" s="78"/>
      <c r="D453" s="73"/>
      <c r="E453" s="73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25"/>
      <c r="AZ453" s="25"/>
      <c r="BA453" s="25"/>
    </row>
    <row r="454" spans="3:53" s="76" customFormat="1" ht="13" customHeight="1" x14ac:dyDescent="0.4">
      <c r="C454" s="78"/>
      <c r="D454" s="73"/>
      <c r="E454" s="73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25"/>
      <c r="AZ454" s="25"/>
      <c r="BA454" s="25"/>
    </row>
    <row r="455" spans="3:53" s="76" customFormat="1" ht="13" customHeight="1" x14ac:dyDescent="0.4">
      <c r="C455" s="87"/>
      <c r="D455" s="73"/>
      <c r="E455" s="73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25"/>
      <c r="AZ455" s="25"/>
      <c r="BA455" s="25"/>
    </row>
    <row r="456" spans="3:53" s="76" customFormat="1" ht="18" customHeight="1" x14ac:dyDescent="0.45">
      <c r="C456" s="77"/>
      <c r="D456" s="89"/>
      <c r="E456" s="8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</row>
    <row r="457" spans="3:53" s="76" customFormat="1" ht="13" customHeight="1" x14ac:dyDescent="0.4">
      <c r="C457" s="78"/>
      <c r="D457" s="73"/>
      <c r="E457" s="73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25"/>
      <c r="AZ457" s="25"/>
      <c r="BA457" s="25"/>
    </row>
    <row r="458" spans="3:53" s="76" customFormat="1" ht="13" customHeight="1" x14ac:dyDescent="0.4">
      <c r="C458" s="78"/>
      <c r="D458" s="73"/>
      <c r="E458" s="73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25"/>
      <c r="AZ458" s="25"/>
      <c r="BA458" s="25"/>
    </row>
    <row r="459" spans="3:53" s="76" customFormat="1" ht="13" customHeight="1" x14ac:dyDescent="0.4">
      <c r="C459" s="78"/>
      <c r="D459" s="73"/>
      <c r="E459" s="73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25"/>
      <c r="AZ459" s="25"/>
      <c r="BA459" s="25"/>
    </row>
    <row r="460" spans="3:53" s="76" customFormat="1" ht="13" customHeight="1" x14ac:dyDescent="0.4">
      <c r="C460" s="78"/>
      <c r="D460" s="73"/>
      <c r="E460" s="73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25"/>
      <c r="AZ460" s="25"/>
      <c r="BA460" s="25"/>
    </row>
    <row r="461" spans="3:53" s="76" customFormat="1" ht="13" customHeight="1" x14ac:dyDescent="0.4">
      <c r="C461" s="78"/>
      <c r="D461" s="73"/>
      <c r="E461" s="73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25"/>
      <c r="AZ461" s="25"/>
      <c r="BA461" s="25"/>
    </row>
    <row r="462" spans="3:53" s="76" customFormat="1" ht="13" customHeight="1" x14ac:dyDescent="0.4">
      <c r="C462" s="78"/>
      <c r="D462" s="73"/>
      <c r="E462" s="73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25"/>
      <c r="AZ462" s="25"/>
      <c r="BA462" s="25"/>
    </row>
    <row r="463" spans="3:53" s="76" customFormat="1" ht="13" customHeight="1" x14ac:dyDescent="0.4">
      <c r="C463" s="78"/>
      <c r="D463" s="73"/>
      <c r="E463" s="73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25"/>
      <c r="AZ463" s="25"/>
      <c r="BA463" s="25"/>
    </row>
    <row r="464" spans="3:53" s="76" customFormat="1" ht="13" customHeight="1" x14ac:dyDescent="0.4">
      <c r="C464" s="78"/>
      <c r="D464" s="73"/>
      <c r="E464" s="73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25"/>
      <c r="AZ464" s="25"/>
      <c r="BA464" s="25"/>
    </row>
    <row r="465" spans="3:53" s="76" customFormat="1" ht="13" customHeight="1" x14ac:dyDescent="0.4">
      <c r="C465" s="78"/>
      <c r="D465" s="73"/>
      <c r="E465" s="73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25"/>
      <c r="AZ465" s="25"/>
      <c r="BA465" s="25"/>
    </row>
    <row r="466" spans="3:53" s="76" customFormat="1" ht="13" customHeight="1" x14ac:dyDescent="0.4">
      <c r="C466" s="78"/>
      <c r="D466" s="73"/>
      <c r="E466" s="73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25"/>
      <c r="AZ466" s="25"/>
      <c r="BA466" s="25"/>
    </row>
    <row r="467" spans="3:53" s="76" customFormat="1" ht="13" customHeight="1" x14ac:dyDescent="0.4">
      <c r="C467" s="78"/>
      <c r="D467" s="73"/>
      <c r="E467" s="73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25"/>
      <c r="AZ467" s="25"/>
      <c r="BA467" s="25"/>
    </row>
    <row r="468" spans="3:53" s="76" customFormat="1" ht="13" customHeight="1" x14ac:dyDescent="0.4">
      <c r="C468" s="87"/>
      <c r="D468" s="73"/>
      <c r="E468" s="73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25"/>
      <c r="AZ468" s="25"/>
      <c r="BA468" s="25"/>
    </row>
    <row r="469" spans="3:53" s="76" customFormat="1" ht="18" customHeight="1" x14ac:dyDescent="0.45">
      <c r="C469" s="77"/>
      <c r="D469" s="89"/>
      <c r="E469" s="8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</row>
    <row r="470" spans="3:53" s="76" customFormat="1" ht="13" customHeight="1" x14ac:dyDescent="0.4">
      <c r="C470" s="78"/>
      <c r="D470" s="73"/>
      <c r="E470" s="73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25"/>
      <c r="AZ470" s="25"/>
      <c r="BA470" s="25"/>
    </row>
    <row r="471" spans="3:53" s="76" customFormat="1" ht="13" customHeight="1" x14ac:dyDescent="0.4">
      <c r="C471" s="78"/>
      <c r="D471" s="73"/>
      <c r="E471" s="73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25"/>
      <c r="AZ471" s="25"/>
      <c r="BA471" s="25"/>
    </row>
    <row r="472" spans="3:53" s="76" customFormat="1" ht="13" customHeight="1" x14ac:dyDescent="0.4">
      <c r="C472" s="78"/>
      <c r="D472" s="73"/>
      <c r="E472" s="73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25"/>
      <c r="AZ472" s="25"/>
      <c r="BA472" s="25"/>
    </row>
    <row r="473" spans="3:53" s="76" customFormat="1" ht="13" customHeight="1" x14ac:dyDescent="0.4">
      <c r="C473" s="78"/>
      <c r="D473" s="73"/>
      <c r="E473" s="73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25"/>
      <c r="AZ473" s="25"/>
      <c r="BA473" s="25"/>
    </row>
    <row r="474" spans="3:53" s="76" customFormat="1" ht="13" customHeight="1" x14ac:dyDescent="0.4">
      <c r="C474" s="78"/>
      <c r="D474" s="73"/>
      <c r="E474" s="73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25"/>
      <c r="AZ474" s="25"/>
      <c r="BA474" s="25"/>
    </row>
    <row r="475" spans="3:53" s="76" customFormat="1" ht="13" customHeight="1" x14ac:dyDescent="0.4">
      <c r="C475" s="78"/>
      <c r="D475" s="73"/>
      <c r="E475" s="73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25"/>
      <c r="AZ475" s="25"/>
      <c r="BA475" s="25"/>
    </row>
    <row r="476" spans="3:53" s="76" customFormat="1" ht="13" customHeight="1" x14ac:dyDescent="0.4">
      <c r="C476" s="78"/>
      <c r="D476" s="73"/>
      <c r="E476" s="73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25"/>
      <c r="AZ476" s="25"/>
      <c r="BA476" s="25"/>
    </row>
    <row r="477" spans="3:53" s="76" customFormat="1" ht="13" customHeight="1" x14ac:dyDescent="0.4">
      <c r="C477" s="78"/>
      <c r="D477" s="73"/>
      <c r="E477" s="73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25"/>
      <c r="AZ477" s="25"/>
      <c r="BA477" s="25"/>
    </row>
    <row r="478" spans="3:53" s="76" customFormat="1" ht="13" customHeight="1" x14ac:dyDescent="0.4">
      <c r="C478" s="78"/>
      <c r="D478" s="73"/>
      <c r="E478" s="73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25"/>
      <c r="AZ478" s="25"/>
      <c r="BA478" s="25"/>
    </row>
    <row r="479" spans="3:53" s="76" customFormat="1" ht="13" customHeight="1" x14ac:dyDescent="0.4">
      <c r="C479" s="78"/>
      <c r="D479" s="73"/>
      <c r="E479" s="73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25"/>
      <c r="AZ479" s="25"/>
      <c r="BA479" s="25"/>
    </row>
    <row r="480" spans="3:53" s="76" customFormat="1" ht="13" customHeight="1" x14ac:dyDescent="0.4">
      <c r="C480" s="78"/>
      <c r="D480" s="73"/>
      <c r="E480" s="73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25"/>
      <c r="AZ480" s="25"/>
      <c r="BA480" s="25"/>
    </row>
    <row r="481" spans="3:53" s="76" customFormat="1" ht="13" customHeight="1" x14ac:dyDescent="0.4">
      <c r="C481" s="87"/>
      <c r="D481" s="73"/>
      <c r="E481" s="73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25"/>
      <c r="AZ481" s="25"/>
      <c r="BA481" s="25"/>
    </row>
    <row r="482" spans="3:53" s="76" customFormat="1" ht="18" customHeight="1" x14ac:dyDescent="0.45">
      <c r="C482" s="77"/>
      <c r="D482" s="89"/>
      <c r="E482" s="8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</row>
    <row r="483" spans="3:53" s="76" customFormat="1" ht="13" customHeight="1" x14ac:dyDescent="0.4">
      <c r="C483" s="78"/>
      <c r="D483" s="73"/>
      <c r="E483" s="73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25"/>
      <c r="AZ483" s="25"/>
      <c r="BA483" s="25"/>
    </row>
    <row r="484" spans="3:53" s="76" customFormat="1" ht="13" customHeight="1" x14ac:dyDescent="0.4">
      <c r="C484" s="78"/>
      <c r="D484" s="73"/>
      <c r="E484" s="73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25"/>
      <c r="AZ484" s="25"/>
      <c r="BA484" s="25"/>
    </row>
    <row r="485" spans="3:53" s="76" customFormat="1" ht="13" customHeight="1" x14ac:dyDescent="0.4">
      <c r="C485" s="78"/>
      <c r="D485" s="73"/>
      <c r="E485" s="73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25"/>
      <c r="AZ485" s="25"/>
      <c r="BA485" s="25"/>
    </row>
    <row r="486" spans="3:53" s="76" customFormat="1" ht="13" customHeight="1" x14ac:dyDescent="0.4">
      <c r="C486" s="78"/>
      <c r="D486" s="73"/>
      <c r="E486" s="73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25"/>
      <c r="AZ486" s="25"/>
      <c r="BA486" s="25"/>
    </row>
    <row r="487" spans="3:53" s="76" customFormat="1" ht="13" customHeight="1" x14ac:dyDescent="0.4">
      <c r="C487" s="78"/>
      <c r="D487" s="73"/>
      <c r="E487" s="73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25"/>
      <c r="AZ487" s="25"/>
      <c r="BA487" s="25"/>
    </row>
    <row r="488" spans="3:53" s="76" customFormat="1" ht="13" customHeight="1" x14ac:dyDescent="0.4">
      <c r="C488" s="78"/>
      <c r="D488" s="73"/>
      <c r="E488" s="73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25"/>
      <c r="AZ488" s="25"/>
      <c r="BA488" s="25"/>
    </row>
    <row r="489" spans="3:53" s="76" customFormat="1" ht="13" customHeight="1" x14ac:dyDescent="0.4">
      <c r="C489" s="78"/>
      <c r="D489" s="73"/>
      <c r="E489" s="73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25"/>
      <c r="AZ489" s="25"/>
      <c r="BA489" s="25"/>
    </row>
    <row r="490" spans="3:53" s="76" customFormat="1" ht="13" customHeight="1" x14ac:dyDescent="0.4">
      <c r="C490" s="78"/>
      <c r="D490" s="73"/>
      <c r="E490" s="73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25"/>
      <c r="AZ490" s="25"/>
      <c r="BA490" s="25"/>
    </row>
    <row r="491" spans="3:53" s="76" customFormat="1" ht="13" customHeight="1" x14ac:dyDescent="0.4">
      <c r="C491" s="78"/>
      <c r="D491" s="73"/>
      <c r="E491" s="73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25"/>
      <c r="AZ491" s="25"/>
      <c r="BA491" s="25"/>
    </row>
    <row r="492" spans="3:53" s="76" customFormat="1" ht="13" customHeight="1" x14ac:dyDescent="0.4">
      <c r="C492" s="78"/>
      <c r="D492" s="73"/>
      <c r="E492" s="73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25"/>
      <c r="AZ492" s="25"/>
      <c r="BA492" s="25"/>
    </row>
    <row r="493" spans="3:53" s="76" customFormat="1" ht="13" customHeight="1" x14ac:dyDescent="0.4">
      <c r="C493" s="78"/>
      <c r="D493" s="73"/>
      <c r="E493" s="73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25"/>
      <c r="AZ493" s="25"/>
      <c r="BA493" s="25"/>
    </row>
    <row r="494" spans="3:53" s="76" customFormat="1" ht="13" customHeight="1" x14ac:dyDescent="0.4">
      <c r="C494" s="87"/>
      <c r="D494" s="73"/>
      <c r="E494" s="73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25"/>
      <c r="AZ494" s="25"/>
      <c r="BA494" s="25"/>
    </row>
    <row r="495" spans="3:53" s="76" customFormat="1" ht="18" customHeight="1" x14ac:dyDescent="0.45">
      <c r="C495" s="77"/>
      <c r="D495" s="89"/>
      <c r="E495" s="8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</row>
    <row r="496" spans="3:53" s="76" customFormat="1" ht="13" customHeight="1" x14ac:dyDescent="0.4">
      <c r="C496" s="78"/>
      <c r="D496" s="73"/>
      <c r="E496" s="73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25"/>
      <c r="AZ496" s="25"/>
      <c r="BA496" s="25"/>
    </row>
    <row r="497" spans="3:53" s="76" customFormat="1" ht="13" customHeight="1" x14ac:dyDescent="0.4">
      <c r="C497" s="78"/>
      <c r="D497" s="73"/>
      <c r="E497" s="73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25"/>
      <c r="AZ497" s="25"/>
      <c r="BA497" s="25"/>
    </row>
    <row r="498" spans="3:53" s="76" customFormat="1" ht="13" customHeight="1" x14ac:dyDescent="0.4">
      <c r="C498" s="78"/>
      <c r="D498" s="73"/>
      <c r="E498" s="73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25"/>
      <c r="AZ498" s="25"/>
      <c r="BA498" s="25"/>
    </row>
    <row r="499" spans="3:53" s="76" customFormat="1" ht="13" customHeight="1" x14ac:dyDescent="0.4">
      <c r="C499" s="78"/>
      <c r="D499" s="73"/>
      <c r="E499" s="73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25"/>
      <c r="AZ499" s="25"/>
      <c r="BA499" s="25"/>
    </row>
    <row r="500" spans="3:53" s="76" customFormat="1" ht="13" customHeight="1" x14ac:dyDescent="0.4">
      <c r="C500" s="78"/>
      <c r="D500" s="73"/>
      <c r="E500" s="73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25"/>
      <c r="AZ500" s="25"/>
      <c r="BA500" s="25"/>
    </row>
    <row r="501" spans="3:53" s="76" customFormat="1" ht="13" customHeight="1" x14ac:dyDescent="0.4">
      <c r="C501" s="78"/>
      <c r="D501" s="73"/>
      <c r="E501" s="73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25"/>
      <c r="AZ501" s="25"/>
      <c r="BA501" s="25"/>
    </row>
    <row r="502" spans="3:53" s="76" customFormat="1" ht="13" customHeight="1" x14ac:dyDescent="0.4">
      <c r="C502" s="78"/>
      <c r="D502" s="73"/>
      <c r="E502" s="73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25"/>
      <c r="AZ502" s="25"/>
      <c r="BA502" s="25"/>
    </row>
    <row r="503" spans="3:53" s="76" customFormat="1" ht="13" customHeight="1" x14ac:dyDescent="0.4">
      <c r="C503" s="78"/>
      <c r="D503" s="73"/>
      <c r="E503" s="73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25"/>
      <c r="AZ503" s="25"/>
      <c r="BA503" s="25"/>
    </row>
    <row r="504" spans="3:53" s="76" customFormat="1" ht="13" customHeight="1" x14ac:dyDescent="0.4">
      <c r="C504" s="78"/>
      <c r="D504" s="73"/>
      <c r="E504" s="73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25"/>
      <c r="AZ504" s="25"/>
      <c r="BA504" s="25"/>
    </row>
    <row r="505" spans="3:53" s="76" customFormat="1" ht="13" customHeight="1" x14ac:dyDescent="0.4">
      <c r="C505" s="78"/>
      <c r="D505" s="73"/>
      <c r="E505" s="73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25"/>
      <c r="AZ505" s="25"/>
      <c r="BA505" s="25"/>
    </row>
    <row r="506" spans="3:53" s="76" customFormat="1" ht="13" customHeight="1" x14ac:dyDescent="0.4">
      <c r="C506" s="78"/>
      <c r="D506" s="73"/>
      <c r="E506" s="73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25"/>
      <c r="AZ506" s="25"/>
      <c r="BA506" s="25"/>
    </row>
    <row r="507" spans="3:53" s="76" customFormat="1" ht="13" customHeight="1" x14ac:dyDescent="0.4">
      <c r="C507" s="87"/>
      <c r="D507" s="73"/>
      <c r="E507" s="73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25"/>
      <c r="AZ507" s="25"/>
      <c r="BA507" s="25"/>
    </row>
    <row r="508" spans="3:53" s="76" customFormat="1" ht="18" customHeight="1" x14ac:dyDescent="0.45">
      <c r="C508" s="77"/>
      <c r="D508" s="89"/>
      <c r="E508" s="8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</row>
    <row r="509" spans="3:53" s="76" customFormat="1" ht="13" customHeight="1" x14ac:dyDescent="0.4">
      <c r="C509" s="78"/>
      <c r="D509" s="73"/>
      <c r="E509" s="73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25"/>
      <c r="AZ509" s="25"/>
      <c r="BA509" s="25"/>
    </row>
    <row r="510" spans="3:53" s="76" customFormat="1" ht="13" customHeight="1" x14ac:dyDescent="0.4">
      <c r="C510" s="78"/>
      <c r="D510" s="73"/>
      <c r="E510" s="73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25"/>
      <c r="AZ510" s="25"/>
      <c r="BA510" s="25"/>
    </row>
    <row r="511" spans="3:53" s="76" customFormat="1" ht="13" customHeight="1" x14ac:dyDescent="0.4">
      <c r="C511" s="78"/>
      <c r="D511" s="73"/>
      <c r="E511" s="73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25"/>
      <c r="AZ511" s="25"/>
      <c r="BA511" s="25"/>
    </row>
    <row r="512" spans="3:53" s="76" customFormat="1" ht="13" customHeight="1" x14ac:dyDescent="0.4">
      <c r="C512" s="78"/>
      <c r="D512" s="73"/>
      <c r="E512" s="73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25"/>
      <c r="AZ512" s="25"/>
      <c r="BA512" s="25"/>
    </row>
    <row r="513" spans="3:53" s="76" customFormat="1" ht="13" customHeight="1" x14ac:dyDescent="0.4">
      <c r="C513" s="78"/>
      <c r="D513" s="73"/>
      <c r="E513" s="73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25"/>
      <c r="AZ513" s="25"/>
      <c r="BA513" s="25"/>
    </row>
    <row r="514" spans="3:53" s="76" customFormat="1" ht="13" customHeight="1" x14ac:dyDescent="0.4">
      <c r="C514" s="78"/>
      <c r="D514" s="73"/>
      <c r="E514" s="73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25"/>
      <c r="AZ514" s="25"/>
      <c r="BA514" s="25"/>
    </row>
    <row r="515" spans="3:53" s="76" customFormat="1" ht="13" customHeight="1" x14ac:dyDescent="0.4">
      <c r="C515" s="78"/>
      <c r="D515" s="73"/>
      <c r="E515" s="73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25"/>
      <c r="AZ515" s="25"/>
      <c r="BA515" s="25"/>
    </row>
    <row r="516" spans="3:53" s="76" customFormat="1" ht="13" customHeight="1" x14ac:dyDescent="0.4">
      <c r="C516" s="78"/>
      <c r="D516" s="73"/>
      <c r="E516" s="73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25"/>
      <c r="AZ516" s="25"/>
      <c r="BA516" s="25"/>
    </row>
    <row r="517" spans="3:53" s="76" customFormat="1" ht="13" customHeight="1" x14ac:dyDescent="0.4">
      <c r="C517" s="78"/>
      <c r="D517" s="73"/>
      <c r="E517" s="73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25"/>
      <c r="AZ517" s="25"/>
      <c r="BA517" s="25"/>
    </row>
    <row r="518" spans="3:53" s="76" customFormat="1" ht="13" customHeight="1" x14ac:dyDescent="0.4">
      <c r="C518" s="78"/>
      <c r="D518" s="73"/>
      <c r="E518" s="73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25"/>
      <c r="AZ518" s="25"/>
      <c r="BA518" s="25"/>
    </row>
    <row r="519" spans="3:53" s="76" customFormat="1" ht="13" customHeight="1" x14ac:dyDescent="0.4">
      <c r="C519" s="78"/>
      <c r="D519" s="73"/>
      <c r="E519" s="73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25"/>
      <c r="AZ519" s="25"/>
      <c r="BA519" s="25"/>
    </row>
    <row r="520" spans="3:53" s="76" customFormat="1" ht="13" customHeight="1" x14ac:dyDescent="0.4">
      <c r="C520" s="87"/>
      <c r="D520" s="73"/>
      <c r="E520" s="73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25"/>
      <c r="AZ520" s="25"/>
      <c r="BA520" s="25"/>
    </row>
    <row r="521" spans="3:53" s="76" customFormat="1" ht="18" customHeight="1" x14ac:dyDescent="0.45">
      <c r="C521" s="77"/>
      <c r="D521" s="89"/>
      <c r="E521" s="8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</row>
    <row r="522" spans="3:53" s="76" customFormat="1" ht="13" customHeight="1" x14ac:dyDescent="0.4">
      <c r="C522" s="78"/>
      <c r="D522" s="73"/>
      <c r="E522" s="73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25"/>
      <c r="AZ522" s="25"/>
      <c r="BA522" s="25"/>
    </row>
    <row r="523" spans="3:53" s="76" customFormat="1" ht="13" customHeight="1" x14ac:dyDescent="0.4">
      <c r="C523" s="78"/>
      <c r="D523" s="73"/>
      <c r="E523" s="73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25"/>
      <c r="AZ523" s="25"/>
      <c r="BA523" s="25"/>
    </row>
    <row r="524" spans="3:53" s="76" customFormat="1" ht="13" customHeight="1" x14ac:dyDescent="0.4">
      <c r="C524" s="78"/>
      <c r="D524" s="73"/>
      <c r="E524" s="73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25"/>
      <c r="AZ524" s="25"/>
      <c r="BA524" s="25"/>
    </row>
    <row r="525" spans="3:53" s="76" customFormat="1" ht="13" customHeight="1" x14ac:dyDescent="0.4">
      <c r="C525" s="78"/>
      <c r="D525" s="73"/>
      <c r="E525" s="73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25"/>
      <c r="AZ525" s="25"/>
      <c r="BA525" s="25"/>
    </row>
    <row r="526" spans="3:53" s="76" customFormat="1" ht="13" customHeight="1" x14ac:dyDescent="0.4">
      <c r="C526" s="78"/>
      <c r="D526" s="73"/>
      <c r="E526" s="73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25"/>
      <c r="AZ526" s="25"/>
      <c r="BA526" s="25"/>
    </row>
    <row r="527" spans="3:53" s="76" customFormat="1" ht="13" customHeight="1" x14ac:dyDescent="0.4">
      <c r="C527" s="78"/>
      <c r="D527" s="73"/>
      <c r="E527" s="73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25"/>
      <c r="AZ527" s="25"/>
      <c r="BA527" s="25"/>
    </row>
    <row r="528" spans="3:53" s="76" customFormat="1" ht="13" customHeight="1" x14ac:dyDescent="0.4">
      <c r="C528" s="78"/>
      <c r="D528" s="73"/>
      <c r="E528" s="73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25"/>
      <c r="AZ528" s="25"/>
      <c r="BA528" s="25"/>
    </row>
    <row r="529" spans="3:53" s="76" customFormat="1" ht="13" customHeight="1" x14ac:dyDescent="0.4">
      <c r="C529" s="78"/>
      <c r="D529" s="73"/>
      <c r="E529" s="73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25"/>
      <c r="AZ529" s="25"/>
      <c r="BA529" s="25"/>
    </row>
    <row r="530" spans="3:53" s="76" customFormat="1" ht="13" customHeight="1" x14ac:dyDescent="0.4">
      <c r="C530" s="78"/>
      <c r="D530" s="73"/>
      <c r="E530" s="73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25"/>
      <c r="AZ530" s="25"/>
      <c r="BA530" s="25"/>
    </row>
    <row r="531" spans="3:53" s="76" customFormat="1" ht="13" customHeight="1" x14ac:dyDescent="0.4">
      <c r="C531" s="78"/>
      <c r="D531" s="73"/>
      <c r="E531" s="73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25"/>
      <c r="AZ531" s="25"/>
      <c r="BA531" s="25"/>
    </row>
    <row r="532" spans="3:53" s="76" customFormat="1" ht="13" customHeight="1" x14ac:dyDescent="0.4">
      <c r="C532" s="78"/>
      <c r="D532" s="73"/>
      <c r="E532" s="73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25"/>
      <c r="AZ532" s="25"/>
      <c r="BA532" s="25"/>
    </row>
    <row r="533" spans="3:53" s="76" customFormat="1" ht="13" customHeight="1" x14ac:dyDescent="0.4">
      <c r="C533" s="87"/>
      <c r="D533" s="73"/>
      <c r="E533" s="73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25"/>
      <c r="AZ533" s="25"/>
      <c r="BA533" s="25"/>
    </row>
    <row r="534" spans="3:53" s="76" customFormat="1" ht="18" customHeight="1" x14ac:dyDescent="0.45">
      <c r="C534" s="77"/>
      <c r="D534" s="89"/>
      <c r="E534" s="8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</row>
    <row r="535" spans="3:53" s="76" customFormat="1" ht="13" customHeight="1" x14ac:dyDescent="0.4">
      <c r="C535" s="78"/>
      <c r="D535" s="73"/>
      <c r="E535" s="73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25"/>
      <c r="AZ535" s="25"/>
      <c r="BA535" s="25"/>
    </row>
    <row r="536" spans="3:53" s="76" customFormat="1" ht="13" customHeight="1" x14ac:dyDescent="0.4">
      <c r="C536" s="78"/>
      <c r="D536" s="73"/>
      <c r="E536" s="73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25"/>
      <c r="AZ536" s="25"/>
      <c r="BA536" s="25"/>
    </row>
    <row r="537" spans="3:53" s="76" customFormat="1" ht="13" customHeight="1" x14ac:dyDescent="0.4">
      <c r="C537" s="78"/>
      <c r="D537" s="73"/>
      <c r="E537" s="73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25"/>
      <c r="AZ537" s="25"/>
      <c r="BA537" s="25"/>
    </row>
    <row r="538" spans="3:53" s="76" customFormat="1" ht="13" customHeight="1" x14ac:dyDescent="0.4">
      <c r="C538" s="78"/>
      <c r="D538" s="73"/>
      <c r="E538" s="73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25"/>
      <c r="AZ538" s="25"/>
      <c r="BA538" s="25"/>
    </row>
    <row r="539" spans="3:53" s="76" customFormat="1" ht="13" customHeight="1" x14ac:dyDescent="0.4">
      <c r="C539" s="78"/>
      <c r="D539" s="73"/>
      <c r="E539" s="73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25"/>
      <c r="AZ539" s="25"/>
      <c r="BA539" s="25"/>
    </row>
    <row r="540" spans="3:53" s="76" customFormat="1" ht="13" customHeight="1" x14ac:dyDescent="0.4">
      <c r="C540" s="78"/>
      <c r="D540" s="73"/>
      <c r="E540" s="73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25"/>
      <c r="AZ540" s="25"/>
      <c r="BA540" s="25"/>
    </row>
    <row r="541" spans="3:53" s="76" customFormat="1" ht="13" customHeight="1" x14ac:dyDescent="0.4">
      <c r="C541" s="78"/>
      <c r="D541" s="73"/>
      <c r="E541" s="73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25"/>
      <c r="AZ541" s="25"/>
      <c r="BA541" s="25"/>
    </row>
    <row r="542" spans="3:53" s="76" customFormat="1" ht="13" customHeight="1" x14ac:dyDescent="0.4">
      <c r="C542" s="78"/>
      <c r="D542" s="73"/>
      <c r="E542" s="73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25"/>
      <c r="AZ542" s="25"/>
      <c r="BA542" s="25"/>
    </row>
    <row r="543" spans="3:53" s="76" customFormat="1" ht="13" customHeight="1" x14ac:dyDescent="0.4">
      <c r="C543" s="78"/>
      <c r="D543" s="73"/>
      <c r="E543" s="73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25"/>
      <c r="AZ543" s="25"/>
      <c r="BA543" s="25"/>
    </row>
    <row r="544" spans="3:53" s="76" customFormat="1" ht="13" customHeight="1" x14ac:dyDescent="0.4">
      <c r="C544" s="78"/>
      <c r="D544" s="73"/>
      <c r="E544" s="73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25"/>
      <c r="AZ544" s="25"/>
      <c r="BA544" s="25"/>
    </row>
    <row r="545" spans="3:53" s="76" customFormat="1" ht="13" customHeight="1" x14ac:dyDescent="0.4">
      <c r="C545" s="78"/>
      <c r="D545" s="73"/>
      <c r="E545" s="73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25"/>
      <c r="AZ545" s="25"/>
      <c r="BA545" s="25"/>
    </row>
    <row r="546" spans="3:53" s="76" customFormat="1" ht="13" customHeight="1" x14ac:dyDescent="0.4">
      <c r="C546" s="87"/>
      <c r="D546" s="73"/>
      <c r="E546" s="73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25"/>
      <c r="AZ546" s="25"/>
      <c r="BA546" s="25"/>
    </row>
    <row r="547" spans="3:53" s="76" customFormat="1" ht="18" customHeight="1" x14ac:dyDescent="0.45">
      <c r="C547" s="77"/>
      <c r="D547" s="89"/>
      <c r="E547" s="8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</row>
    <row r="548" spans="3:53" s="76" customFormat="1" ht="13" customHeight="1" x14ac:dyDescent="0.4">
      <c r="C548" s="78"/>
      <c r="D548" s="73"/>
      <c r="E548" s="73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25"/>
      <c r="AZ548" s="25"/>
      <c r="BA548" s="25"/>
    </row>
    <row r="549" spans="3:53" s="76" customFormat="1" ht="13" customHeight="1" x14ac:dyDescent="0.4">
      <c r="C549" s="78"/>
      <c r="D549" s="73"/>
      <c r="E549" s="73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25"/>
      <c r="AZ549" s="25"/>
      <c r="BA549" s="25"/>
    </row>
    <row r="550" spans="3:53" s="76" customFormat="1" ht="13" customHeight="1" x14ac:dyDescent="0.4">
      <c r="C550" s="78"/>
      <c r="D550" s="73"/>
      <c r="E550" s="73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25"/>
      <c r="AZ550" s="25"/>
      <c r="BA550" s="25"/>
    </row>
    <row r="551" spans="3:53" s="76" customFormat="1" ht="13" customHeight="1" x14ac:dyDescent="0.4">
      <c r="C551" s="78"/>
      <c r="D551" s="73"/>
      <c r="E551" s="73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25"/>
      <c r="AZ551" s="25"/>
      <c r="BA551" s="25"/>
    </row>
    <row r="552" spans="3:53" s="76" customFormat="1" ht="13" customHeight="1" x14ac:dyDescent="0.4">
      <c r="C552" s="78"/>
      <c r="D552" s="73"/>
      <c r="E552" s="73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25"/>
      <c r="AZ552" s="25"/>
      <c r="BA552" s="25"/>
    </row>
    <row r="553" spans="3:53" s="76" customFormat="1" ht="13" customHeight="1" x14ac:dyDescent="0.4">
      <c r="C553" s="78"/>
      <c r="D553" s="73"/>
      <c r="E553" s="73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25"/>
      <c r="AZ553" s="25"/>
      <c r="BA553" s="25"/>
    </row>
    <row r="554" spans="3:53" s="76" customFormat="1" ht="13" customHeight="1" x14ac:dyDescent="0.4">
      <c r="C554" s="78"/>
      <c r="D554" s="73"/>
      <c r="E554" s="73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25"/>
      <c r="AZ554" s="25"/>
      <c r="BA554" s="25"/>
    </row>
    <row r="555" spans="3:53" s="76" customFormat="1" ht="13" customHeight="1" x14ac:dyDescent="0.4">
      <c r="C555" s="78"/>
      <c r="D555" s="73"/>
      <c r="E555" s="73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25"/>
      <c r="AZ555" s="25"/>
      <c r="BA555" s="25"/>
    </row>
    <row r="556" spans="3:53" s="76" customFormat="1" ht="13" customHeight="1" x14ac:dyDescent="0.4">
      <c r="C556" s="78"/>
      <c r="D556" s="73"/>
      <c r="E556" s="73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25"/>
      <c r="AZ556" s="25"/>
      <c r="BA556" s="25"/>
    </row>
    <row r="557" spans="3:53" s="76" customFormat="1" ht="13" customHeight="1" x14ac:dyDescent="0.4">
      <c r="C557" s="78"/>
      <c r="D557" s="73"/>
      <c r="E557" s="73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25"/>
      <c r="AZ557" s="25"/>
      <c r="BA557" s="25"/>
    </row>
    <row r="558" spans="3:53" s="76" customFormat="1" ht="13" customHeight="1" x14ac:dyDescent="0.4">
      <c r="C558" s="78"/>
      <c r="D558" s="73"/>
      <c r="E558" s="73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25"/>
      <c r="AZ558" s="25"/>
      <c r="BA558" s="25"/>
    </row>
    <row r="559" spans="3:53" s="76" customFormat="1" ht="13" customHeight="1" x14ac:dyDescent="0.4">
      <c r="C559" s="87"/>
      <c r="D559" s="73"/>
      <c r="E559" s="73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25"/>
      <c r="AZ559" s="25"/>
      <c r="BA559" s="25"/>
    </row>
    <row r="560" spans="3:53" s="76" customFormat="1" ht="18" customHeight="1" x14ac:dyDescent="0.45">
      <c r="C560" s="77"/>
      <c r="D560" s="89"/>
      <c r="E560" s="8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</row>
    <row r="561" spans="3:53" s="76" customFormat="1" ht="13" customHeight="1" x14ac:dyDescent="0.4">
      <c r="C561" s="78"/>
      <c r="D561" s="73"/>
      <c r="E561" s="73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25"/>
      <c r="AZ561" s="25"/>
      <c r="BA561" s="25"/>
    </row>
    <row r="562" spans="3:53" s="76" customFormat="1" ht="13" customHeight="1" x14ac:dyDescent="0.4">
      <c r="C562" s="78"/>
      <c r="D562" s="73"/>
      <c r="E562" s="73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25"/>
      <c r="AZ562" s="25"/>
      <c r="BA562" s="25"/>
    </row>
    <row r="563" spans="3:53" s="76" customFormat="1" ht="13" customHeight="1" x14ac:dyDescent="0.4">
      <c r="C563" s="78"/>
      <c r="D563" s="73"/>
      <c r="E563" s="73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25"/>
      <c r="AZ563" s="25"/>
      <c r="BA563" s="25"/>
    </row>
    <row r="564" spans="3:53" s="76" customFormat="1" ht="13" customHeight="1" x14ac:dyDescent="0.4">
      <c r="C564" s="78"/>
      <c r="D564" s="73"/>
      <c r="E564" s="73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25"/>
      <c r="AZ564" s="25"/>
      <c r="BA564" s="25"/>
    </row>
    <row r="565" spans="3:53" s="76" customFormat="1" ht="13" customHeight="1" x14ac:dyDescent="0.4">
      <c r="C565" s="78"/>
      <c r="D565" s="73"/>
      <c r="E565" s="73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25"/>
      <c r="AZ565" s="25"/>
      <c r="BA565" s="25"/>
    </row>
    <row r="566" spans="3:53" s="76" customFormat="1" ht="13" customHeight="1" x14ac:dyDescent="0.4">
      <c r="C566" s="78"/>
      <c r="D566" s="73"/>
      <c r="E566" s="73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25"/>
      <c r="AZ566" s="25"/>
      <c r="BA566" s="25"/>
    </row>
    <row r="567" spans="3:53" s="76" customFormat="1" ht="13" customHeight="1" x14ac:dyDescent="0.4">
      <c r="C567" s="78"/>
      <c r="D567" s="73"/>
      <c r="E567" s="73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25"/>
      <c r="AZ567" s="25"/>
      <c r="BA567" s="25"/>
    </row>
    <row r="568" spans="3:53" s="76" customFormat="1" ht="13" customHeight="1" x14ac:dyDescent="0.4">
      <c r="C568" s="78"/>
      <c r="D568" s="73"/>
      <c r="E568" s="73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25"/>
      <c r="AZ568" s="25"/>
      <c r="BA568" s="25"/>
    </row>
    <row r="569" spans="3:53" s="76" customFormat="1" ht="13" customHeight="1" x14ac:dyDescent="0.4">
      <c r="C569" s="78"/>
      <c r="D569" s="73"/>
      <c r="E569" s="73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25"/>
      <c r="AZ569" s="25"/>
      <c r="BA569" s="25"/>
    </row>
    <row r="570" spans="3:53" s="76" customFormat="1" ht="13" customHeight="1" x14ac:dyDescent="0.4">
      <c r="C570" s="78"/>
      <c r="D570" s="73"/>
      <c r="E570" s="73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25"/>
      <c r="AZ570" s="25"/>
      <c r="BA570" s="25"/>
    </row>
    <row r="571" spans="3:53" s="76" customFormat="1" ht="13" customHeight="1" x14ac:dyDescent="0.4">
      <c r="C571" s="78"/>
      <c r="D571" s="73"/>
      <c r="E571" s="73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25"/>
      <c r="AZ571" s="25"/>
      <c r="BA571" s="25"/>
    </row>
    <row r="572" spans="3:53" s="76" customFormat="1" ht="13" customHeight="1" x14ac:dyDescent="0.4">
      <c r="C572" s="87"/>
      <c r="D572" s="73"/>
      <c r="E572" s="73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25"/>
      <c r="AZ572" s="25"/>
      <c r="BA572" s="25"/>
    </row>
    <row r="573" spans="3:53" s="76" customFormat="1" ht="18" customHeight="1" x14ac:dyDescent="0.45">
      <c r="C573" s="77"/>
      <c r="D573" s="89"/>
      <c r="E573" s="8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</row>
    <row r="574" spans="3:53" s="76" customFormat="1" ht="13" customHeight="1" x14ac:dyDescent="0.4">
      <c r="C574" s="78"/>
      <c r="D574" s="73"/>
      <c r="E574" s="73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25"/>
      <c r="AZ574" s="25"/>
      <c r="BA574" s="25"/>
    </row>
    <row r="575" spans="3:53" s="76" customFormat="1" ht="13" customHeight="1" x14ac:dyDescent="0.4">
      <c r="C575" s="78"/>
      <c r="D575" s="73"/>
      <c r="E575" s="73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25"/>
      <c r="AZ575" s="25"/>
      <c r="BA575" s="25"/>
    </row>
    <row r="576" spans="3:53" s="76" customFormat="1" ht="13" customHeight="1" x14ac:dyDescent="0.4">
      <c r="C576" s="78"/>
      <c r="D576" s="73"/>
      <c r="E576" s="73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25"/>
      <c r="AZ576" s="25"/>
      <c r="BA576" s="25"/>
    </row>
    <row r="577" spans="3:53" s="76" customFormat="1" ht="13" customHeight="1" x14ac:dyDescent="0.4">
      <c r="C577" s="78"/>
      <c r="D577" s="73"/>
      <c r="E577" s="73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25"/>
      <c r="AZ577" s="25"/>
      <c r="BA577" s="25"/>
    </row>
    <row r="578" spans="3:53" s="76" customFormat="1" ht="13" customHeight="1" x14ac:dyDescent="0.4">
      <c r="C578" s="78"/>
      <c r="D578" s="73"/>
      <c r="E578" s="73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25"/>
      <c r="AZ578" s="25"/>
      <c r="BA578" s="25"/>
    </row>
    <row r="579" spans="3:53" s="76" customFormat="1" ht="13" customHeight="1" x14ac:dyDescent="0.4">
      <c r="C579" s="78"/>
      <c r="D579" s="73"/>
      <c r="E579" s="73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25"/>
      <c r="AZ579" s="25"/>
      <c r="BA579" s="25"/>
    </row>
    <row r="580" spans="3:53" s="76" customFormat="1" ht="13" customHeight="1" x14ac:dyDescent="0.4">
      <c r="C580" s="78"/>
      <c r="D580" s="73"/>
      <c r="E580" s="73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25"/>
      <c r="AZ580" s="25"/>
      <c r="BA580" s="25"/>
    </row>
    <row r="581" spans="3:53" s="76" customFormat="1" ht="13" customHeight="1" x14ac:dyDescent="0.4">
      <c r="C581" s="78"/>
      <c r="D581" s="73"/>
      <c r="E581" s="73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25"/>
      <c r="AZ581" s="25"/>
      <c r="BA581" s="25"/>
    </row>
    <row r="582" spans="3:53" s="76" customFormat="1" ht="13" customHeight="1" x14ac:dyDescent="0.4">
      <c r="C582" s="78"/>
      <c r="D582" s="73"/>
      <c r="E582" s="73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25"/>
      <c r="AZ582" s="25"/>
      <c r="BA582" s="25"/>
    </row>
    <row r="583" spans="3:53" s="76" customFormat="1" ht="13" customHeight="1" x14ac:dyDescent="0.4">
      <c r="C583" s="78"/>
      <c r="D583" s="73"/>
      <c r="E583" s="73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25"/>
      <c r="AZ583" s="25"/>
      <c r="BA583" s="25"/>
    </row>
    <row r="584" spans="3:53" s="76" customFormat="1" ht="13" customHeight="1" x14ac:dyDescent="0.4">
      <c r="C584" s="78"/>
      <c r="D584" s="73"/>
      <c r="E584" s="73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25"/>
      <c r="AZ584" s="25"/>
      <c r="BA584" s="25"/>
    </row>
    <row r="585" spans="3:53" s="76" customFormat="1" ht="13" customHeight="1" x14ac:dyDescent="0.4">
      <c r="C585" s="87"/>
      <c r="D585" s="73"/>
      <c r="E585" s="73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25"/>
      <c r="AZ585" s="25"/>
      <c r="BA585" s="25"/>
    </row>
    <row r="586" spans="3:53" s="76" customFormat="1" ht="18" customHeight="1" x14ac:dyDescent="0.45">
      <c r="C586" s="77"/>
      <c r="D586" s="89"/>
      <c r="E586" s="8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</row>
    <row r="587" spans="3:53" s="76" customFormat="1" ht="13" customHeight="1" x14ac:dyDescent="0.4">
      <c r="C587" s="78"/>
      <c r="D587" s="73"/>
      <c r="E587" s="73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25"/>
      <c r="AZ587" s="25"/>
      <c r="BA587" s="25"/>
    </row>
    <row r="588" spans="3:53" s="76" customFormat="1" ht="13" customHeight="1" x14ac:dyDescent="0.4">
      <c r="C588" s="78"/>
      <c r="D588" s="73"/>
      <c r="E588" s="73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25"/>
      <c r="AZ588" s="25"/>
      <c r="BA588" s="25"/>
    </row>
    <row r="589" spans="3:53" s="76" customFormat="1" ht="13" customHeight="1" x14ac:dyDescent="0.4">
      <c r="C589" s="78"/>
      <c r="D589" s="73"/>
      <c r="E589" s="73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25"/>
      <c r="AZ589" s="25"/>
      <c r="BA589" s="25"/>
    </row>
    <row r="590" spans="3:53" s="76" customFormat="1" ht="13" customHeight="1" x14ac:dyDescent="0.4">
      <c r="C590" s="78"/>
      <c r="D590" s="73"/>
      <c r="E590" s="73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25"/>
      <c r="AZ590" s="25"/>
      <c r="BA590" s="25"/>
    </row>
    <row r="591" spans="3:53" s="76" customFormat="1" ht="13" customHeight="1" x14ac:dyDescent="0.4">
      <c r="C591" s="78"/>
      <c r="D591" s="73"/>
      <c r="E591" s="73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25"/>
      <c r="AZ591" s="25"/>
      <c r="BA591" s="25"/>
    </row>
    <row r="592" spans="3:53" s="76" customFormat="1" ht="13" customHeight="1" x14ac:dyDescent="0.4">
      <c r="C592" s="78"/>
      <c r="D592" s="73"/>
      <c r="E592" s="73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25"/>
      <c r="AZ592" s="25"/>
      <c r="BA592" s="25"/>
    </row>
    <row r="593" spans="3:53" s="76" customFormat="1" ht="13" customHeight="1" x14ac:dyDescent="0.4">
      <c r="C593" s="78"/>
      <c r="D593" s="73"/>
      <c r="E593" s="73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25"/>
      <c r="AZ593" s="25"/>
      <c r="BA593" s="25"/>
    </row>
    <row r="594" spans="3:53" s="76" customFormat="1" ht="13" customHeight="1" x14ac:dyDescent="0.4">
      <c r="C594" s="78"/>
      <c r="D594" s="73"/>
      <c r="E594" s="73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25"/>
      <c r="AZ594" s="25"/>
      <c r="BA594" s="25"/>
    </row>
    <row r="595" spans="3:53" s="76" customFormat="1" ht="13" customHeight="1" x14ac:dyDescent="0.4">
      <c r="C595" s="78"/>
      <c r="D595" s="73"/>
      <c r="E595" s="73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25"/>
      <c r="AZ595" s="25"/>
      <c r="BA595" s="25"/>
    </row>
    <row r="596" spans="3:53" s="76" customFormat="1" ht="13" customHeight="1" x14ac:dyDescent="0.4">
      <c r="C596" s="78"/>
      <c r="D596" s="73"/>
      <c r="E596" s="73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25"/>
      <c r="AZ596" s="25"/>
      <c r="BA596" s="25"/>
    </row>
    <row r="597" spans="3:53" s="76" customFormat="1" ht="13" customHeight="1" x14ac:dyDescent="0.4">
      <c r="C597" s="78"/>
      <c r="D597" s="73"/>
      <c r="E597" s="73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25"/>
      <c r="AZ597" s="25"/>
      <c r="BA597" s="25"/>
    </row>
    <row r="598" spans="3:53" s="76" customFormat="1" ht="13" customHeight="1" x14ac:dyDescent="0.4">
      <c r="C598" s="87"/>
      <c r="D598" s="73"/>
      <c r="E598" s="73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25"/>
      <c r="AZ598" s="25"/>
      <c r="BA598" s="25"/>
    </row>
    <row r="599" spans="3:53" s="76" customFormat="1" ht="18" customHeight="1" x14ac:dyDescent="0.45">
      <c r="C599" s="77"/>
      <c r="D599" s="89"/>
      <c r="E599" s="8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</row>
    <row r="600" spans="3:53" s="76" customFormat="1" ht="13" customHeight="1" x14ac:dyDescent="0.4">
      <c r="C600" s="78"/>
      <c r="D600" s="73"/>
      <c r="E600" s="73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25"/>
      <c r="AZ600" s="25"/>
      <c r="BA600" s="25"/>
    </row>
    <row r="601" spans="3:53" s="76" customFormat="1" ht="13" customHeight="1" x14ac:dyDescent="0.4">
      <c r="C601" s="78"/>
      <c r="D601" s="73"/>
      <c r="E601" s="73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25"/>
      <c r="AZ601" s="25"/>
      <c r="BA601" s="25"/>
    </row>
    <row r="602" spans="3:53" s="76" customFormat="1" ht="13" customHeight="1" x14ac:dyDescent="0.4">
      <c r="C602" s="78"/>
      <c r="D602" s="73"/>
      <c r="E602" s="73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25"/>
      <c r="AZ602" s="25"/>
      <c r="BA602" s="25"/>
    </row>
    <row r="603" spans="3:53" s="76" customFormat="1" ht="13" customHeight="1" x14ac:dyDescent="0.4">
      <c r="C603" s="78"/>
      <c r="D603" s="73"/>
      <c r="E603" s="73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25"/>
      <c r="AZ603" s="25"/>
      <c r="BA603" s="25"/>
    </row>
    <row r="604" spans="3:53" s="76" customFormat="1" ht="13" customHeight="1" x14ac:dyDescent="0.4">
      <c r="C604" s="78"/>
      <c r="D604" s="73"/>
      <c r="E604" s="73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25"/>
      <c r="AZ604" s="25"/>
      <c r="BA604" s="25"/>
    </row>
    <row r="605" spans="3:53" s="76" customFormat="1" ht="13" customHeight="1" x14ac:dyDescent="0.4">
      <c r="C605" s="78"/>
      <c r="D605" s="73"/>
      <c r="E605" s="73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25"/>
      <c r="AZ605" s="25"/>
      <c r="BA605" s="25"/>
    </row>
    <row r="606" spans="3:53" s="76" customFormat="1" ht="13" customHeight="1" x14ac:dyDescent="0.4">
      <c r="C606" s="78"/>
      <c r="D606" s="73"/>
      <c r="E606" s="73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25"/>
      <c r="AZ606" s="25"/>
      <c r="BA606" s="25"/>
    </row>
    <row r="607" spans="3:53" s="76" customFormat="1" ht="13" customHeight="1" x14ac:dyDescent="0.4">
      <c r="C607" s="78"/>
      <c r="D607" s="73"/>
      <c r="E607" s="73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25"/>
      <c r="AZ607" s="25"/>
      <c r="BA607" s="25"/>
    </row>
    <row r="608" spans="3:53" s="76" customFormat="1" ht="13" customHeight="1" x14ac:dyDescent="0.4">
      <c r="C608" s="78"/>
      <c r="D608" s="73"/>
      <c r="E608" s="73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25"/>
      <c r="AZ608" s="25"/>
      <c r="BA608" s="25"/>
    </row>
    <row r="609" spans="3:53" s="76" customFormat="1" ht="13" customHeight="1" x14ac:dyDescent="0.4">
      <c r="C609" s="78"/>
      <c r="D609" s="73"/>
      <c r="E609" s="73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25"/>
      <c r="AZ609" s="25"/>
      <c r="BA609" s="25"/>
    </row>
    <row r="610" spans="3:53" s="76" customFormat="1" ht="13" customHeight="1" x14ac:dyDescent="0.4">
      <c r="C610" s="78"/>
      <c r="D610" s="73"/>
      <c r="E610" s="73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25"/>
      <c r="AZ610" s="25"/>
      <c r="BA610" s="25"/>
    </row>
    <row r="611" spans="3:53" s="76" customFormat="1" ht="13" customHeight="1" x14ac:dyDescent="0.4">
      <c r="C611" s="87"/>
      <c r="D611" s="73"/>
      <c r="E611" s="73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25"/>
      <c r="AZ611" s="25"/>
      <c r="BA611" s="25"/>
    </row>
    <row r="612" spans="3:53" s="76" customFormat="1" ht="18" customHeight="1" x14ac:dyDescent="0.45">
      <c r="C612" s="77"/>
      <c r="D612" s="89"/>
      <c r="E612" s="8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</row>
    <row r="613" spans="3:53" s="76" customFormat="1" ht="13" customHeight="1" x14ac:dyDescent="0.4">
      <c r="C613" s="78"/>
      <c r="D613" s="73"/>
      <c r="E613" s="73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25"/>
      <c r="AZ613" s="25"/>
      <c r="BA613" s="25"/>
    </row>
    <row r="614" spans="3:53" s="76" customFormat="1" ht="13" customHeight="1" x14ac:dyDescent="0.4">
      <c r="C614" s="78"/>
      <c r="D614" s="73"/>
      <c r="E614" s="73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25"/>
      <c r="AZ614" s="25"/>
      <c r="BA614" s="25"/>
    </row>
    <row r="615" spans="3:53" s="76" customFormat="1" ht="13" customHeight="1" x14ac:dyDescent="0.4">
      <c r="C615" s="78"/>
      <c r="D615" s="73"/>
      <c r="E615" s="73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25"/>
      <c r="AZ615" s="25"/>
      <c r="BA615" s="25"/>
    </row>
    <row r="616" spans="3:53" s="76" customFormat="1" ht="13" customHeight="1" x14ac:dyDescent="0.4">
      <c r="C616" s="78"/>
      <c r="D616" s="73"/>
      <c r="E616" s="73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25"/>
      <c r="AZ616" s="25"/>
      <c r="BA616" s="25"/>
    </row>
    <row r="617" spans="3:53" s="76" customFormat="1" ht="13" customHeight="1" x14ac:dyDescent="0.4">
      <c r="C617" s="78"/>
      <c r="D617" s="73"/>
      <c r="E617" s="73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25"/>
      <c r="AZ617" s="25"/>
      <c r="BA617" s="25"/>
    </row>
    <row r="618" spans="3:53" s="76" customFormat="1" ht="13" customHeight="1" x14ac:dyDescent="0.4">
      <c r="C618" s="78"/>
      <c r="D618" s="73"/>
      <c r="E618" s="73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25"/>
      <c r="AZ618" s="25"/>
      <c r="BA618" s="25"/>
    </row>
    <row r="619" spans="3:53" s="76" customFormat="1" ht="13" customHeight="1" x14ac:dyDescent="0.4">
      <c r="C619" s="78"/>
      <c r="D619" s="73"/>
      <c r="E619" s="73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25"/>
      <c r="AZ619" s="25"/>
      <c r="BA619" s="25"/>
    </row>
    <row r="620" spans="3:53" s="76" customFormat="1" ht="13" customHeight="1" x14ac:dyDescent="0.4">
      <c r="C620" s="78"/>
      <c r="D620" s="73"/>
      <c r="E620" s="73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25"/>
      <c r="AZ620" s="25"/>
      <c r="BA620" s="25"/>
    </row>
    <row r="621" spans="3:53" s="76" customFormat="1" ht="13" customHeight="1" x14ac:dyDescent="0.4">
      <c r="C621" s="78"/>
      <c r="D621" s="73"/>
      <c r="E621" s="73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25"/>
      <c r="AZ621" s="25"/>
      <c r="BA621" s="25"/>
    </row>
    <row r="622" spans="3:53" s="76" customFormat="1" ht="13" customHeight="1" x14ac:dyDescent="0.4">
      <c r="C622" s="78"/>
      <c r="D622" s="73"/>
      <c r="E622" s="73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25"/>
      <c r="AZ622" s="25"/>
      <c r="BA622" s="25"/>
    </row>
    <row r="623" spans="3:53" s="76" customFormat="1" ht="13" customHeight="1" x14ac:dyDescent="0.4">
      <c r="C623" s="78"/>
      <c r="D623" s="73"/>
      <c r="E623" s="73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25"/>
      <c r="AZ623" s="25"/>
      <c r="BA623" s="25"/>
    </row>
    <row r="624" spans="3:53" s="76" customFormat="1" ht="13" customHeight="1" x14ac:dyDescent="0.4">
      <c r="C624" s="87"/>
      <c r="D624" s="73"/>
      <c r="E624" s="73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25"/>
      <c r="AZ624" s="25"/>
      <c r="BA624" s="25"/>
    </row>
    <row r="625" spans="3:53" s="76" customFormat="1" ht="18" customHeight="1" x14ac:dyDescent="0.45">
      <c r="C625" s="77"/>
      <c r="D625" s="89"/>
      <c r="E625" s="8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</row>
    <row r="626" spans="3:53" s="76" customFormat="1" ht="13" customHeight="1" x14ac:dyDescent="0.4">
      <c r="C626" s="78"/>
      <c r="D626" s="73"/>
      <c r="E626" s="73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25"/>
      <c r="AZ626" s="25"/>
      <c r="BA626" s="25"/>
    </row>
    <row r="627" spans="3:53" s="76" customFormat="1" ht="13" customHeight="1" x14ac:dyDescent="0.4">
      <c r="C627" s="78"/>
      <c r="D627" s="73"/>
      <c r="E627" s="73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25"/>
      <c r="AZ627" s="25"/>
      <c r="BA627" s="25"/>
    </row>
    <row r="628" spans="3:53" s="76" customFormat="1" ht="13" customHeight="1" x14ac:dyDescent="0.4">
      <c r="C628" s="78"/>
      <c r="D628" s="73"/>
      <c r="E628" s="73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25"/>
      <c r="AZ628" s="25"/>
      <c r="BA628" s="25"/>
    </row>
    <row r="629" spans="3:53" s="76" customFormat="1" ht="13" customHeight="1" x14ac:dyDescent="0.4">
      <c r="C629" s="78"/>
      <c r="D629" s="73"/>
      <c r="E629" s="73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25"/>
      <c r="AZ629" s="25"/>
      <c r="BA629" s="25"/>
    </row>
    <row r="630" spans="3:53" s="76" customFormat="1" ht="13" customHeight="1" x14ac:dyDescent="0.4">
      <c r="C630" s="78"/>
      <c r="D630" s="73"/>
      <c r="E630" s="73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25"/>
      <c r="AZ630" s="25"/>
      <c r="BA630" s="25"/>
    </row>
    <row r="631" spans="3:53" s="76" customFormat="1" ht="13" customHeight="1" x14ac:dyDescent="0.4">
      <c r="C631" s="78"/>
      <c r="D631" s="73"/>
      <c r="E631" s="73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25"/>
      <c r="AZ631" s="25"/>
      <c r="BA631" s="25"/>
    </row>
    <row r="632" spans="3:53" s="76" customFormat="1" ht="13" customHeight="1" x14ac:dyDescent="0.4">
      <c r="C632" s="78"/>
      <c r="D632" s="73"/>
      <c r="E632" s="73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25"/>
      <c r="AZ632" s="25"/>
      <c r="BA632" s="25"/>
    </row>
    <row r="633" spans="3:53" s="76" customFormat="1" ht="13" customHeight="1" x14ac:dyDescent="0.4">
      <c r="C633" s="78"/>
      <c r="D633" s="73"/>
      <c r="E633" s="73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25"/>
      <c r="AZ633" s="25"/>
      <c r="BA633" s="25"/>
    </row>
    <row r="634" spans="3:53" s="76" customFormat="1" ht="13" customHeight="1" x14ac:dyDescent="0.4">
      <c r="C634" s="78"/>
      <c r="D634" s="73"/>
      <c r="E634" s="73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25"/>
      <c r="AZ634" s="25"/>
      <c r="BA634" s="25"/>
    </row>
    <row r="635" spans="3:53" s="76" customFormat="1" ht="13" customHeight="1" x14ac:dyDescent="0.4">
      <c r="C635" s="78"/>
      <c r="D635" s="73"/>
      <c r="E635" s="73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25"/>
      <c r="AZ635" s="25"/>
      <c r="BA635" s="25"/>
    </row>
    <row r="636" spans="3:53" s="76" customFormat="1" ht="13" customHeight="1" x14ac:dyDescent="0.4">
      <c r="C636" s="78"/>
      <c r="D636" s="73"/>
      <c r="E636" s="73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25"/>
      <c r="AZ636" s="25"/>
      <c r="BA636" s="25"/>
    </row>
    <row r="637" spans="3:53" s="76" customFormat="1" ht="13" customHeight="1" x14ac:dyDescent="0.4">
      <c r="C637" s="87"/>
      <c r="D637" s="73"/>
      <c r="E637" s="73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25"/>
      <c r="AZ637" s="25"/>
      <c r="BA637" s="25"/>
    </row>
    <row r="638" spans="3:53" s="76" customFormat="1" ht="18" customHeight="1" x14ac:dyDescent="0.45">
      <c r="C638" s="77"/>
      <c r="D638" s="89"/>
      <c r="E638" s="8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</row>
    <row r="639" spans="3:53" s="76" customFormat="1" ht="13" customHeight="1" x14ac:dyDescent="0.4">
      <c r="C639" s="78"/>
      <c r="D639" s="73"/>
      <c r="E639" s="73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25"/>
      <c r="AZ639" s="25"/>
      <c r="BA639" s="25"/>
    </row>
    <row r="640" spans="3:53" s="76" customFormat="1" ht="13" customHeight="1" x14ac:dyDescent="0.4">
      <c r="C640" s="78"/>
      <c r="D640" s="73"/>
      <c r="E640" s="73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25"/>
      <c r="AZ640" s="25"/>
      <c r="BA640" s="25"/>
    </row>
    <row r="641" spans="3:53" s="76" customFormat="1" ht="13" customHeight="1" x14ac:dyDescent="0.4">
      <c r="C641" s="78"/>
      <c r="D641" s="73"/>
      <c r="E641" s="73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25"/>
      <c r="AZ641" s="25"/>
      <c r="BA641" s="25"/>
    </row>
    <row r="642" spans="3:53" s="76" customFormat="1" ht="13" customHeight="1" x14ac:dyDescent="0.4">
      <c r="C642" s="78"/>
      <c r="D642" s="73"/>
      <c r="E642" s="73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25"/>
      <c r="AZ642" s="25"/>
      <c r="BA642" s="25"/>
    </row>
    <row r="643" spans="3:53" s="76" customFormat="1" ht="13" customHeight="1" x14ac:dyDescent="0.4">
      <c r="C643" s="78"/>
      <c r="D643" s="73"/>
      <c r="E643" s="73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25"/>
      <c r="AZ643" s="25"/>
      <c r="BA643" s="25"/>
    </row>
    <row r="644" spans="3:53" s="76" customFormat="1" ht="13" customHeight="1" x14ac:dyDescent="0.4">
      <c r="C644" s="78"/>
      <c r="D644" s="73"/>
      <c r="E644" s="73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25"/>
      <c r="AZ644" s="25"/>
      <c r="BA644" s="25"/>
    </row>
    <row r="645" spans="3:53" s="76" customFormat="1" ht="13" customHeight="1" x14ac:dyDescent="0.4">
      <c r="C645" s="78"/>
      <c r="D645" s="73"/>
      <c r="E645" s="73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25"/>
      <c r="AZ645" s="25"/>
      <c r="BA645" s="25"/>
    </row>
    <row r="646" spans="3:53" s="76" customFormat="1" ht="13" customHeight="1" x14ac:dyDescent="0.4">
      <c r="C646" s="78"/>
      <c r="D646" s="73"/>
      <c r="E646" s="73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25"/>
      <c r="AZ646" s="25"/>
      <c r="BA646" s="25"/>
    </row>
    <row r="647" spans="3:53" s="76" customFormat="1" ht="13" customHeight="1" x14ac:dyDescent="0.4">
      <c r="C647" s="78"/>
      <c r="D647" s="73"/>
      <c r="E647" s="73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25"/>
      <c r="AZ647" s="25"/>
      <c r="BA647" s="25"/>
    </row>
    <row r="648" spans="3:53" s="76" customFormat="1" ht="13" customHeight="1" x14ac:dyDescent="0.4">
      <c r="C648" s="78"/>
      <c r="D648" s="73"/>
      <c r="E648" s="73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25"/>
      <c r="AZ648" s="25"/>
      <c r="BA648" s="25"/>
    </row>
    <row r="649" spans="3:53" s="76" customFormat="1" ht="13" customHeight="1" x14ac:dyDescent="0.4">
      <c r="C649" s="78"/>
      <c r="D649" s="73"/>
      <c r="E649" s="73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25"/>
      <c r="AZ649" s="25"/>
      <c r="BA649" s="25"/>
    </row>
    <row r="650" spans="3:53" s="76" customFormat="1" ht="13" customHeight="1" x14ac:dyDescent="0.4">
      <c r="C650" s="87"/>
      <c r="D650" s="73"/>
      <c r="E650" s="73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25"/>
      <c r="AZ650" s="25"/>
      <c r="BA650" s="25"/>
    </row>
    <row r="651" spans="3:53" s="76" customFormat="1" ht="18" customHeight="1" x14ac:dyDescent="0.45">
      <c r="C651" s="77"/>
      <c r="D651" s="89"/>
      <c r="E651" s="8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</row>
    <row r="652" spans="3:53" s="76" customFormat="1" ht="13" customHeight="1" x14ac:dyDescent="0.4">
      <c r="C652" s="78"/>
      <c r="D652" s="73"/>
      <c r="E652" s="73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25"/>
      <c r="AZ652" s="25"/>
      <c r="BA652" s="25"/>
    </row>
    <row r="653" spans="3:53" s="76" customFormat="1" ht="13" customHeight="1" x14ac:dyDescent="0.4">
      <c r="C653" s="78"/>
      <c r="D653" s="73"/>
      <c r="E653" s="73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25"/>
      <c r="AZ653" s="25"/>
      <c r="BA653" s="25"/>
    </row>
    <row r="654" spans="3:53" s="76" customFormat="1" ht="13" customHeight="1" x14ac:dyDescent="0.4">
      <c r="C654" s="78"/>
      <c r="D654" s="73"/>
      <c r="E654" s="73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25"/>
      <c r="AZ654" s="25"/>
      <c r="BA654" s="25"/>
    </row>
    <row r="655" spans="3:53" s="76" customFormat="1" ht="13" customHeight="1" x14ac:dyDescent="0.4">
      <c r="C655" s="78"/>
      <c r="D655" s="73"/>
      <c r="E655" s="73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25"/>
      <c r="AZ655" s="25"/>
      <c r="BA655" s="25"/>
    </row>
    <row r="656" spans="3:53" s="76" customFormat="1" ht="13" customHeight="1" x14ac:dyDescent="0.4">
      <c r="C656" s="78"/>
      <c r="D656" s="73"/>
      <c r="E656" s="73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25"/>
      <c r="AZ656" s="25"/>
      <c r="BA656" s="25"/>
    </row>
    <row r="657" spans="3:53" s="76" customFormat="1" ht="13" customHeight="1" x14ac:dyDescent="0.4">
      <c r="C657" s="78"/>
      <c r="D657" s="73"/>
      <c r="E657" s="73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25"/>
      <c r="AZ657" s="25"/>
      <c r="BA657" s="25"/>
    </row>
    <row r="658" spans="3:53" s="76" customFormat="1" ht="13" customHeight="1" x14ac:dyDescent="0.4">
      <c r="C658" s="78"/>
      <c r="D658" s="73"/>
      <c r="E658" s="73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25"/>
      <c r="AZ658" s="25"/>
      <c r="BA658" s="25"/>
    </row>
    <row r="659" spans="3:53" s="76" customFormat="1" ht="13" customHeight="1" x14ac:dyDescent="0.4">
      <c r="C659" s="78"/>
      <c r="D659" s="73"/>
      <c r="E659" s="73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25"/>
      <c r="AZ659" s="25"/>
      <c r="BA659" s="25"/>
    </row>
    <row r="660" spans="3:53" s="76" customFormat="1" ht="13" customHeight="1" x14ac:dyDescent="0.4">
      <c r="C660" s="78"/>
      <c r="D660" s="73"/>
      <c r="E660" s="73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25"/>
      <c r="AZ660" s="25"/>
      <c r="BA660" s="25"/>
    </row>
    <row r="661" spans="3:53" s="76" customFormat="1" ht="13" customHeight="1" x14ac:dyDescent="0.4">
      <c r="C661" s="78"/>
      <c r="D661" s="73"/>
      <c r="E661" s="73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25"/>
      <c r="AZ661" s="25"/>
      <c r="BA661" s="25"/>
    </row>
    <row r="662" spans="3:53" s="76" customFormat="1" ht="13" customHeight="1" x14ac:dyDescent="0.4">
      <c r="C662" s="78"/>
      <c r="D662" s="73"/>
      <c r="E662" s="73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25"/>
      <c r="AZ662" s="25"/>
      <c r="BA662" s="25"/>
    </row>
    <row r="663" spans="3:53" s="76" customFormat="1" ht="13" customHeight="1" x14ac:dyDescent="0.4">
      <c r="C663" s="87"/>
      <c r="D663" s="73"/>
      <c r="E663" s="73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25"/>
      <c r="AZ663" s="25"/>
      <c r="BA663" s="25"/>
    </row>
    <row r="664" spans="3:53" s="76" customFormat="1" ht="18" customHeight="1" x14ac:dyDescent="0.45">
      <c r="C664" s="77"/>
      <c r="D664" s="89"/>
      <c r="E664" s="8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3:53" s="76" customFormat="1" ht="13" customHeight="1" x14ac:dyDescent="0.4">
      <c r="C665" s="78"/>
      <c r="D665" s="73"/>
      <c r="E665" s="73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25"/>
      <c r="AZ665" s="25"/>
      <c r="BA665" s="25"/>
    </row>
    <row r="666" spans="3:53" s="76" customFormat="1" ht="13" customHeight="1" x14ac:dyDescent="0.4">
      <c r="C666" s="78"/>
      <c r="D666" s="73"/>
      <c r="E666" s="73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25"/>
      <c r="AZ666" s="25"/>
      <c r="BA666" s="25"/>
    </row>
    <row r="667" spans="3:53" s="76" customFormat="1" ht="13" customHeight="1" x14ac:dyDescent="0.4">
      <c r="C667" s="78"/>
      <c r="D667" s="73"/>
      <c r="E667" s="73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25"/>
      <c r="AZ667" s="25"/>
      <c r="BA667" s="25"/>
    </row>
    <row r="668" spans="3:53" s="76" customFormat="1" ht="13" customHeight="1" x14ac:dyDescent="0.4">
      <c r="C668" s="78"/>
      <c r="D668" s="73"/>
      <c r="E668" s="73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25"/>
      <c r="AZ668" s="25"/>
      <c r="BA668" s="25"/>
    </row>
    <row r="669" spans="3:53" s="76" customFormat="1" ht="13" customHeight="1" x14ac:dyDescent="0.4">
      <c r="C669" s="78"/>
      <c r="D669" s="73"/>
      <c r="E669" s="73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25"/>
      <c r="AZ669" s="25"/>
      <c r="BA669" s="25"/>
    </row>
    <row r="670" spans="3:53" s="76" customFormat="1" ht="13" customHeight="1" x14ac:dyDescent="0.4">
      <c r="C670" s="78"/>
      <c r="D670" s="73"/>
      <c r="E670" s="73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25"/>
      <c r="AZ670" s="25"/>
      <c r="BA670" s="25"/>
    </row>
    <row r="671" spans="3:53" s="76" customFormat="1" ht="13" customHeight="1" x14ac:dyDescent="0.4">
      <c r="C671" s="78"/>
      <c r="D671" s="73"/>
      <c r="E671" s="73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25"/>
      <c r="AZ671" s="25"/>
      <c r="BA671" s="25"/>
    </row>
    <row r="672" spans="3:53" s="76" customFormat="1" ht="13" customHeight="1" x14ac:dyDescent="0.4">
      <c r="C672" s="78"/>
      <c r="D672" s="73"/>
      <c r="E672" s="73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25"/>
      <c r="AZ672" s="25"/>
      <c r="BA672" s="25"/>
    </row>
    <row r="673" spans="3:53" s="76" customFormat="1" ht="13" customHeight="1" x14ac:dyDescent="0.4">
      <c r="C673" s="78"/>
      <c r="D673" s="73"/>
      <c r="E673" s="73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25"/>
      <c r="AZ673" s="25"/>
      <c r="BA673" s="25"/>
    </row>
    <row r="674" spans="3:53" s="76" customFormat="1" ht="13" customHeight="1" x14ac:dyDescent="0.4">
      <c r="C674" s="78"/>
      <c r="D674" s="73"/>
      <c r="E674" s="73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25"/>
      <c r="AZ674" s="25"/>
      <c r="BA674" s="25"/>
    </row>
    <row r="675" spans="3:53" s="76" customFormat="1" ht="13" customHeight="1" x14ac:dyDescent="0.4">
      <c r="C675" s="78"/>
      <c r="D675" s="73"/>
      <c r="E675" s="73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25"/>
      <c r="AZ675" s="25"/>
      <c r="BA675" s="25"/>
    </row>
    <row r="676" spans="3:53" s="76" customFormat="1" ht="13" customHeight="1" x14ac:dyDescent="0.4">
      <c r="C676" s="87"/>
      <c r="D676" s="73"/>
      <c r="E676" s="73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25"/>
      <c r="AZ676" s="25"/>
      <c r="BA676" s="25"/>
    </row>
    <row r="677" spans="3:53" s="76" customFormat="1" ht="18" customHeight="1" x14ac:dyDescent="0.45">
      <c r="C677" s="77"/>
      <c r="D677" s="89"/>
      <c r="E677" s="8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3:53" s="76" customFormat="1" ht="13" customHeight="1" x14ac:dyDescent="0.4">
      <c r="C678" s="78"/>
      <c r="D678" s="73"/>
      <c r="E678" s="73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25"/>
      <c r="AZ678" s="25"/>
      <c r="BA678" s="25"/>
    </row>
    <row r="679" spans="3:53" s="76" customFormat="1" ht="13" customHeight="1" x14ac:dyDescent="0.4">
      <c r="C679" s="78"/>
      <c r="D679" s="73"/>
      <c r="E679" s="73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25"/>
      <c r="AZ679" s="25"/>
      <c r="BA679" s="25"/>
    </row>
    <row r="680" spans="3:53" s="76" customFormat="1" ht="13" customHeight="1" x14ac:dyDescent="0.4">
      <c r="C680" s="78"/>
      <c r="D680" s="73"/>
      <c r="E680" s="73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25"/>
      <c r="AZ680" s="25"/>
      <c r="BA680" s="25"/>
    </row>
    <row r="681" spans="3:53" s="76" customFormat="1" ht="13" customHeight="1" x14ac:dyDescent="0.4">
      <c r="C681" s="78"/>
      <c r="D681" s="73"/>
      <c r="E681" s="73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25"/>
      <c r="AZ681" s="25"/>
      <c r="BA681" s="25"/>
    </row>
    <row r="682" spans="3:53" s="76" customFormat="1" ht="13" customHeight="1" x14ac:dyDescent="0.4">
      <c r="C682" s="78"/>
      <c r="D682" s="73"/>
      <c r="E682" s="73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25"/>
      <c r="AZ682" s="25"/>
      <c r="BA682" s="25"/>
    </row>
    <row r="683" spans="3:53" s="76" customFormat="1" ht="13" customHeight="1" x14ac:dyDescent="0.4">
      <c r="C683" s="78"/>
      <c r="D683" s="73"/>
      <c r="E683" s="73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25"/>
      <c r="AZ683" s="25"/>
      <c r="BA683" s="25"/>
    </row>
    <row r="684" spans="3:53" s="76" customFormat="1" ht="13" customHeight="1" x14ac:dyDescent="0.4">
      <c r="C684" s="78"/>
      <c r="D684" s="73"/>
      <c r="E684" s="73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25"/>
      <c r="AZ684" s="25"/>
      <c r="BA684" s="25"/>
    </row>
    <row r="685" spans="3:53" s="76" customFormat="1" ht="13" customHeight="1" x14ac:dyDescent="0.4">
      <c r="C685" s="78"/>
      <c r="D685" s="73"/>
      <c r="E685" s="73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25"/>
      <c r="AZ685" s="25"/>
      <c r="BA685" s="25"/>
    </row>
    <row r="686" spans="3:53" s="76" customFormat="1" ht="13" customHeight="1" x14ac:dyDescent="0.4">
      <c r="C686" s="78"/>
      <c r="D686" s="73"/>
      <c r="E686" s="73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25"/>
      <c r="AZ686" s="25"/>
      <c r="BA686" s="25"/>
    </row>
    <row r="687" spans="3:53" s="76" customFormat="1" ht="13" customHeight="1" x14ac:dyDescent="0.4">
      <c r="C687" s="78"/>
      <c r="D687" s="73"/>
      <c r="E687" s="73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25"/>
      <c r="AZ687" s="25"/>
      <c r="BA687" s="25"/>
    </row>
    <row r="688" spans="3:53" s="76" customFormat="1" ht="13" customHeight="1" x14ac:dyDescent="0.4">
      <c r="C688" s="78"/>
      <c r="D688" s="73"/>
      <c r="E688" s="73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25"/>
      <c r="AZ688" s="25"/>
      <c r="BA688" s="25"/>
    </row>
    <row r="689" spans="3:53" s="76" customFormat="1" ht="13" customHeight="1" x14ac:dyDescent="0.4">
      <c r="C689" s="87"/>
      <c r="D689" s="73"/>
      <c r="E689" s="73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25"/>
      <c r="AZ689" s="25"/>
      <c r="BA689" s="25"/>
    </row>
    <row r="690" spans="3:53" s="76" customFormat="1" ht="18" customHeight="1" x14ac:dyDescent="0.45">
      <c r="C690" s="77"/>
      <c r="D690" s="89"/>
      <c r="E690" s="8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3:53" s="76" customFormat="1" ht="13" customHeight="1" x14ac:dyDescent="0.4">
      <c r="C691" s="78"/>
      <c r="D691" s="73"/>
      <c r="E691" s="73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25"/>
      <c r="AZ691" s="25"/>
      <c r="BA691" s="25"/>
    </row>
    <row r="692" spans="3:53" s="76" customFormat="1" ht="13" customHeight="1" x14ac:dyDescent="0.4">
      <c r="C692" s="78"/>
      <c r="D692" s="73"/>
      <c r="E692" s="73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25"/>
      <c r="AZ692" s="25"/>
      <c r="BA692" s="25"/>
    </row>
    <row r="693" spans="3:53" s="76" customFormat="1" ht="13" customHeight="1" x14ac:dyDescent="0.4">
      <c r="C693" s="78"/>
      <c r="D693" s="73"/>
      <c r="E693" s="73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25"/>
      <c r="AZ693" s="25"/>
      <c r="BA693" s="25"/>
    </row>
    <row r="694" spans="3:53" s="76" customFormat="1" ht="13" customHeight="1" x14ac:dyDescent="0.4">
      <c r="C694" s="78"/>
      <c r="D694" s="73"/>
      <c r="E694" s="73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25"/>
      <c r="AZ694" s="25"/>
      <c r="BA694" s="25"/>
    </row>
    <row r="695" spans="3:53" s="76" customFormat="1" ht="13" customHeight="1" x14ac:dyDescent="0.4">
      <c r="C695" s="78"/>
      <c r="D695" s="73"/>
      <c r="E695" s="73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25"/>
      <c r="AZ695" s="25"/>
      <c r="BA695" s="25"/>
    </row>
    <row r="696" spans="3:53" s="76" customFormat="1" ht="13" customHeight="1" x14ac:dyDescent="0.4">
      <c r="C696" s="78"/>
      <c r="D696" s="73"/>
      <c r="E696" s="73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25"/>
      <c r="AZ696" s="25"/>
      <c r="BA696" s="25"/>
    </row>
    <row r="697" spans="3:53" s="76" customFormat="1" ht="13" customHeight="1" x14ac:dyDescent="0.4">
      <c r="C697" s="78"/>
      <c r="D697" s="73"/>
      <c r="E697" s="73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25"/>
      <c r="AZ697" s="25"/>
      <c r="BA697" s="25"/>
    </row>
    <row r="698" spans="3:53" s="76" customFormat="1" ht="13" customHeight="1" x14ac:dyDescent="0.4">
      <c r="C698" s="78"/>
      <c r="D698" s="73"/>
      <c r="E698" s="73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25"/>
      <c r="AZ698" s="25"/>
      <c r="BA698" s="25"/>
    </row>
    <row r="699" spans="3:53" s="76" customFormat="1" ht="13" customHeight="1" x14ac:dyDescent="0.4">
      <c r="C699" s="78"/>
      <c r="D699" s="73"/>
      <c r="E699" s="73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25"/>
      <c r="AZ699" s="25"/>
      <c r="BA699" s="25"/>
    </row>
    <row r="700" spans="3:53" s="76" customFormat="1" ht="13" customHeight="1" x14ac:dyDescent="0.4">
      <c r="C700" s="78"/>
      <c r="D700" s="73"/>
      <c r="E700" s="73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25"/>
      <c r="AZ700" s="25"/>
      <c r="BA700" s="25"/>
    </row>
    <row r="701" spans="3:53" s="76" customFormat="1" ht="13" customHeight="1" x14ac:dyDescent="0.4">
      <c r="C701" s="78"/>
      <c r="D701" s="73"/>
      <c r="E701" s="73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25"/>
      <c r="AZ701" s="25"/>
      <c r="BA701" s="25"/>
    </row>
    <row r="702" spans="3:53" s="76" customFormat="1" ht="13" customHeight="1" x14ac:dyDescent="0.4">
      <c r="C702" s="87"/>
      <c r="D702" s="73"/>
      <c r="E702" s="73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25"/>
      <c r="AZ702" s="25"/>
      <c r="BA702" s="25"/>
    </row>
    <row r="703" spans="3:53" s="76" customFormat="1" ht="18" customHeight="1" x14ac:dyDescent="0.45">
      <c r="C703" s="77"/>
      <c r="D703" s="89"/>
      <c r="E703" s="8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3:53" s="76" customFormat="1" ht="13" customHeight="1" x14ac:dyDescent="0.4">
      <c r="C704" s="78"/>
      <c r="D704" s="73"/>
      <c r="E704" s="73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25"/>
      <c r="AZ704" s="25"/>
      <c r="BA704" s="25"/>
    </row>
    <row r="705" spans="3:53" s="76" customFormat="1" ht="13" customHeight="1" x14ac:dyDescent="0.4">
      <c r="C705" s="78"/>
      <c r="D705" s="73"/>
      <c r="E705" s="73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25"/>
      <c r="AZ705" s="25"/>
      <c r="BA705" s="25"/>
    </row>
    <row r="706" spans="3:53" s="76" customFormat="1" ht="13" customHeight="1" x14ac:dyDescent="0.4">
      <c r="C706" s="78"/>
      <c r="D706" s="73"/>
      <c r="E706" s="73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25"/>
      <c r="AZ706" s="25"/>
      <c r="BA706" s="25"/>
    </row>
    <row r="707" spans="3:53" s="76" customFormat="1" ht="13" customHeight="1" x14ac:dyDescent="0.4">
      <c r="C707" s="78"/>
      <c r="D707" s="73"/>
      <c r="E707" s="73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25"/>
      <c r="AZ707" s="25"/>
      <c r="BA707" s="25"/>
    </row>
    <row r="708" spans="3:53" s="76" customFormat="1" ht="13" customHeight="1" x14ac:dyDescent="0.4">
      <c r="C708" s="78"/>
      <c r="D708" s="73"/>
      <c r="E708" s="73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25"/>
      <c r="AZ708" s="25"/>
      <c r="BA708" s="25"/>
    </row>
    <row r="709" spans="3:53" s="76" customFormat="1" ht="13" customHeight="1" x14ac:dyDescent="0.4">
      <c r="C709" s="78"/>
      <c r="D709" s="73"/>
      <c r="E709" s="73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25"/>
      <c r="AZ709" s="25"/>
      <c r="BA709" s="25"/>
    </row>
    <row r="710" spans="3:53" s="76" customFormat="1" ht="13" customHeight="1" x14ac:dyDescent="0.4">
      <c r="C710" s="78"/>
      <c r="D710" s="73"/>
      <c r="E710" s="73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25"/>
      <c r="AZ710" s="25"/>
      <c r="BA710" s="25"/>
    </row>
    <row r="711" spans="3:53" s="76" customFormat="1" ht="13" customHeight="1" x14ac:dyDescent="0.4">
      <c r="C711" s="78"/>
      <c r="D711" s="73"/>
      <c r="E711" s="73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25"/>
      <c r="AZ711" s="25"/>
      <c r="BA711" s="25"/>
    </row>
    <row r="712" spans="3:53" s="76" customFormat="1" ht="13" customHeight="1" x14ac:dyDescent="0.4">
      <c r="C712" s="78"/>
      <c r="D712" s="73"/>
      <c r="E712" s="73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25"/>
      <c r="AZ712" s="25"/>
      <c r="BA712" s="25"/>
    </row>
    <row r="713" spans="3:53" s="76" customFormat="1" ht="13" customHeight="1" x14ac:dyDescent="0.4">
      <c r="C713" s="78"/>
      <c r="D713" s="73"/>
      <c r="E713" s="73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25"/>
      <c r="AZ713" s="25"/>
      <c r="BA713" s="25"/>
    </row>
    <row r="714" spans="3:53" s="76" customFormat="1" ht="13" customHeight="1" x14ac:dyDescent="0.4">
      <c r="C714" s="78"/>
      <c r="D714" s="73"/>
      <c r="E714" s="73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25"/>
      <c r="AZ714" s="25"/>
      <c r="BA714" s="25"/>
    </row>
    <row r="715" spans="3:53" s="76" customFormat="1" ht="13" customHeight="1" x14ac:dyDescent="0.4">
      <c r="C715" s="87"/>
      <c r="D715" s="73"/>
      <c r="E715" s="73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25"/>
      <c r="AZ715" s="25"/>
      <c r="BA715" s="25"/>
    </row>
    <row r="716" spans="3:53" s="76" customFormat="1" ht="18" customHeight="1" x14ac:dyDescent="0.45">
      <c r="C716" s="77"/>
      <c r="D716" s="89"/>
      <c r="E716" s="8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</row>
    <row r="717" spans="3:53" s="76" customFormat="1" ht="13" customHeight="1" x14ac:dyDescent="0.4">
      <c r="C717" s="78"/>
      <c r="D717" s="73"/>
      <c r="E717" s="73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25"/>
      <c r="AZ717" s="25"/>
      <c r="BA717" s="25"/>
    </row>
    <row r="718" spans="3:53" s="76" customFormat="1" ht="13" customHeight="1" x14ac:dyDescent="0.4">
      <c r="C718" s="78"/>
      <c r="D718" s="73"/>
      <c r="E718" s="73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25"/>
      <c r="AZ718" s="25"/>
      <c r="BA718" s="25"/>
    </row>
    <row r="719" spans="3:53" s="76" customFormat="1" ht="13" customHeight="1" x14ac:dyDescent="0.4">
      <c r="C719" s="78"/>
      <c r="D719" s="73"/>
      <c r="E719" s="73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25"/>
      <c r="AZ719" s="25"/>
      <c r="BA719" s="25"/>
    </row>
    <row r="720" spans="3:53" s="76" customFormat="1" ht="13" customHeight="1" x14ac:dyDescent="0.4">
      <c r="C720" s="78"/>
      <c r="D720" s="73"/>
      <c r="E720" s="73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25"/>
      <c r="AZ720" s="25"/>
      <c r="BA720" s="25"/>
    </row>
    <row r="721" spans="3:53" s="76" customFormat="1" ht="13" customHeight="1" x14ac:dyDescent="0.4">
      <c r="C721" s="78"/>
      <c r="D721" s="73"/>
      <c r="E721" s="73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25"/>
      <c r="AZ721" s="25"/>
      <c r="BA721" s="25"/>
    </row>
    <row r="722" spans="3:53" s="76" customFormat="1" ht="13" customHeight="1" x14ac:dyDescent="0.4">
      <c r="C722" s="78"/>
      <c r="D722" s="73"/>
      <c r="E722" s="73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25"/>
      <c r="AZ722" s="25"/>
      <c r="BA722" s="25"/>
    </row>
    <row r="723" spans="3:53" s="76" customFormat="1" ht="13" customHeight="1" x14ac:dyDescent="0.4">
      <c r="C723" s="78"/>
      <c r="D723" s="73"/>
      <c r="E723" s="73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25"/>
      <c r="AZ723" s="25"/>
      <c r="BA723" s="25"/>
    </row>
    <row r="724" spans="3:53" s="76" customFormat="1" ht="13" customHeight="1" x14ac:dyDescent="0.4">
      <c r="C724" s="78"/>
      <c r="D724" s="73"/>
      <c r="E724" s="73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25"/>
      <c r="AZ724" s="25"/>
      <c r="BA724" s="25"/>
    </row>
    <row r="725" spans="3:53" s="76" customFormat="1" ht="13" customHeight="1" x14ac:dyDescent="0.4">
      <c r="C725" s="78"/>
      <c r="D725" s="73"/>
      <c r="E725" s="73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25"/>
      <c r="AZ725" s="25"/>
      <c r="BA725" s="25"/>
    </row>
    <row r="726" spans="3:53" s="76" customFormat="1" ht="13" customHeight="1" x14ac:dyDescent="0.4">
      <c r="C726" s="78"/>
      <c r="D726" s="73"/>
      <c r="E726" s="73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25"/>
      <c r="AZ726" s="25"/>
      <c r="BA726" s="25"/>
    </row>
    <row r="727" spans="3:53" s="76" customFormat="1" ht="13" customHeight="1" x14ac:dyDescent="0.4">
      <c r="C727" s="78"/>
      <c r="D727" s="73"/>
      <c r="E727" s="73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25"/>
      <c r="AZ727" s="25"/>
      <c r="BA727" s="25"/>
    </row>
    <row r="728" spans="3:53" s="76" customFormat="1" ht="13" customHeight="1" x14ac:dyDescent="0.4">
      <c r="C728" s="87"/>
      <c r="D728" s="73"/>
      <c r="E728" s="73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25"/>
      <c r="AZ728" s="25"/>
      <c r="BA728" s="25"/>
    </row>
    <row r="729" spans="3:53" s="76" customFormat="1" x14ac:dyDescent="0.4">
      <c r="C729" s="81"/>
      <c r="D729" s="73"/>
      <c r="E729" s="73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</row>
    <row r="730" spans="3:53" s="76" customFormat="1" x14ac:dyDescent="0.4">
      <c r="C730" s="81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</row>
    <row r="731" spans="3:53" s="76" customFormat="1" x14ac:dyDescent="0.4">
      <c r="C731" s="81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</row>
    <row r="732" spans="3:53" s="76" customFormat="1" x14ac:dyDescent="0.4">
      <c r="C732" s="81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</row>
    <row r="733" spans="3:53" s="76" customFormat="1" x14ac:dyDescent="0.4">
      <c r="C733" s="81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</row>
    <row r="734" spans="3:53" s="76" customFormat="1" x14ac:dyDescent="0.4">
      <c r="C734" s="81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</row>
    <row r="735" spans="3:53" s="76" customFormat="1" x14ac:dyDescent="0.4">
      <c r="C735" s="81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</row>
    <row r="736" spans="3:53" s="76" customFormat="1" x14ac:dyDescent="0.4">
      <c r="C736" s="81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</row>
    <row r="737" spans="3:53" s="76" customFormat="1" x14ac:dyDescent="0.4">
      <c r="C737" s="81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</row>
    <row r="738" spans="3:53" s="76" customFormat="1" x14ac:dyDescent="0.4">
      <c r="C738" s="81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</row>
    <row r="739" spans="3:53" s="76" customFormat="1" x14ac:dyDescent="0.4">
      <c r="C739" s="81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</row>
    <row r="740" spans="3:53" s="76" customFormat="1" x14ac:dyDescent="0.4">
      <c r="C740" s="81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</row>
    <row r="741" spans="3:53" s="76" customFormat="1" x14ac:dyDescent="0.4">
      <c r="C741" s="81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</row>
    <row r="742" spans="3:53" s="76" customFormat="1" x14ac:dyDescent="0.4">
      <c r="C742" s="81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</row>
    <row r="743" spans="3:53" s="76" customFormat="1" x14ac:dyDescent="0.4">
      <c r="C743" s="81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</row>
    <row r="744" spans="3:53" s="76" customFormat="1" x14ac:dyDescent="0.4">
      <c r="C744" s="81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</row>
    <row r="745" spans="3:53" s="76" customFormat="1" x14ac:dyDescent="0.4">
      <c r="C745" s="81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</row>
    <row r="746" spans="3:53" s="76" customFormat="1" x14ac:dyDescent="0.4">
      <c r="C746" s="81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</row>
    <row r="747" spans="3:53" s="76" customFormat="1" x14ac:dyDescent="0.4">
      <c r="C747" s="81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</row>
    <row r="748" spans="3:53" s="76" customFormat="1" x14ac:dyDescent="0.4">
      <c r="C748" s="81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</row>
    <row r="749" spans="3:53" s="76" customFormat="1" x14ac:dyDescent="0.4">
      <c r="C749" s="81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</row>
    <row r="750" spans="3:53" s="76" customFormat="1" x14ac:dyDescent="0.4">
      <c r="C750" s="81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</row>
    <row r="751" spans="3:53" s="76" customFormat="1" x14ac:dyDescent="0.4">
      <c r="C751" s="81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</row>
    <row r="752" spans="3:53" s="76" customFormat="1" x14ac:dyDescent="0.4">
      <c r="C752" s="81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</row>
    <row r="753" spans="3:53" s="76" customFormat="1" x14ac:dyDescent="0.4">
      <c r="C753" s="81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</row>
    <row r="754" spans="3:53" s="76" customFormat="1" x14ac:dyDescent="0.4">
      <c r="C754" s="81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</row>
    <row r="755" spans="3:53" s="76" customFormat="1" x14ac:dyDescent="0.4">
      <c r="C755" s="81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</row>
    <row r="756" spans="3:53" s="76" customFormat="1" ht="24.75" customHeight="1" x14ac:dyDescent="0.5">
      <c r="C756" s="82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</row>
    <row r="757" spans="3:53" s="76" customFormat="1" ht="37.5" customHeight="1" x14ac:dyDescent="0.45">
      <c r="C757" s="83"/>
      <c r="D757" s="88"/>
      <c r="E757" s="88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</row>
    <row r="758" spans="3:53" s="92" customFormat="1" ht="31.5" customHeight="1" x14ac:dyDescent="0.4">
      <c r="C758" s="90"/>
      <c r="D758" s="91"/>
      <c r="E758" s="91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</row>
    <row r="759" spans="3:53" s="92" customFormat="1" ht="13" customHeight="1" x14ac:dyDescent="0.4">
      <c r="C759" s="72"/>
      <c r="D759" s="93"/>
      <c r="E759" s="93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79"/>
      <c r="AY759" s="25"/>
      <c r="AZ759" s="25"/>
      <c r="BA759" s="25"/>
    </row>
    <row r="760" spans="3:53" s="92" customFormat="1" ht="13" customHeight="1" x14ac:dyDescent="0.4">
      <c r="C760" s="72"/>
      <c r="D760" s="93"/>
      <c r="E760" s="93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79"/>
      <c r="AY760" s="25"/>
      <c r="AZ760" s="25"/>
      <c r="BA760" s="25"/>
    </row>
    <row r="761" spans="3:53" s="92" customFormat="1" ht="13" customHeight="1" x14ac:dyDescent="0.4">
      <c r="C761" s="72"/>
      <c r="D761" s="93"/>
      <c r="E761" s="93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79"/>
      <c r="AY761" s="25"/>
      <c r="AZ761" s="25"/>
      <c r="BA761" s="25"/>
    </row>
    <row r="762" spans="3:53" s="92" customFormat="1" ht="13" customHeight="1" x14ac:dyDescent="0.4">
      <c r="C762" s="72"/>
      <c r="D762" s="93"/>
      <c r="E762" s="93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79"/>
      <c r="AY762" s="25"/>
      <c r="AZ762" s="25"/>
      <c r="BA762" s="25"/>
    </row>
    <row r="763" spans="3:53" s="92" customFormat="1" ht="13" customHeight="1" x14ac:dyDescent="0.4">
      <c r="C763" s="78"/>
      <c r="D763" s="93"/>
      <c r="E763" s="93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79"/>
      <c r="AY763" s="25"/>
      <c r="AZ763" s="25"/>
      <c r="BA763" s="25"/>
    </row>
    <row r="764" spans="3:53" s="92" customFormat="1" ht="13" customHeight="1" x14ac:dyDescent="0.4">
      <c r="C764" s="78"/>
      <c r="D764" s="93"/>
      <c r="E764" s="93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79"/>
      <c r="AY764" s="25"/>
      <c r="AZ764" s="25"/>
      <c r="BA764" s="25"/>
    </row>
    <row r="765" spans="3:53" s="92" customFormat="1" ht="13" customHeight="1" x14ac:dyDescent="0.4">
      <c r="C765" s="78"/>
      <c r="D765" s="93"/>
      <c r="E765" s="93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79"/>
      <c r="AY765" s="25"/>
      <c r="AZ765" s="25"/>
      <c r="BA765" s="25"/>
    </row>
    <row r="766" spans="3:53" s="92" customFormat="1" ht="13" customHeight="1" x14ac:dyDescent="0.4">
      <c r="C766" s="78"/>
      <c r="D766" s="93"/>
      <c r="E766" s="93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79"/>
      <c r="AY766" s="25"/>
      <c r="AZ766" s="25"/>
      <c r="BA766" s="25"/>
    </row>
    <row r="767" spans="3:53" s="92" customFormat="1" ht="13" customHeight="1" x14ac:dyDescent="0.4">
      <c r="C767" s="78"/>
      <c r="D767" s="93"/>
      <c r="E767" s="93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79"/>
      <c r="AY767" s="25"/>
      <c r="AZ767" s="25"/>
      <c r="BA767" s="25"/>
    </row>
    <row r="768" spans="3:53" s="92" customFormat="1" ht="13" customHeight="1" x14ac:dyDescent="0.4">
      <c r="C768" s="78"/>
      <c r="D768" s="93"/>
      <c r="E768" s="93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79"/>
      <c r="AY768" s="25"/>
      <c r="AZ768" s="25"/>
      <c r="BA768" s="25"/>
    </row>
    <row r="769" spans="3:53" s="92" customFormat="1" ht="13" customHeight="1" x14ac:dyDescent="0.4">
      <c r="C769" s="78"/>
      <c r="D769" s="93"/>
      <c r="E769" s="93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79"/>
      <c r="AY769" s="25"/>
      <c r="AZ769" s="25"/>
      <c r="BA769" s="25"/>
    </row>
    <row r="770" spans="3:53" s="92" customFormat="1" ht="13" customHeight="1" x14ac:dyDescent="0.4">
      <c r="C770" s="78"/>
      <c r="D770" s="93"/>
      <c r="E770" s="93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79"/>
      <c r="AY770" s="25"/>
      <c r="AZ770" s="25"/>
      <c r="BA770" s="25"/>
    </row>
    <row r="771" spans="3:53" s="92" customFormat="1" ht="13" customHeight="1" x14ac:dyDescent="0.4">
      <c r="C771" s="78"/>
      <c r="D771" s="93"/>
      <c r="E771" s="93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79"/>
      <c r="AY771" s="25"/>
      <c r="AZ771" s="25"/>
      <c r="BA771" s="25"/>
    </row>
    <row r="772" spans="3:53" s="92" customFormat="1" ht="13" customHeight="1" x14ac:dyDescent="0.4">
      <c r="C772" s="78"/>
      <c r="D772" s="93"/>
      <c r="E772" s="93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79"/>
      <c r="AY772" s="25"/>
      <c r="AZ772" s="25"/>
      <c r="BA772" s="25"/>
    </row>
    <row r="773" spans="3:53" s="92" customFormat="1" ht="13" customHeight="1" x14ac:dyDescent="0.4">
      <c r="C773" s="78"/>
      <c r="D773" s="93"/>
      <c r="E773" s="93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79"/>
      <c r="AY773" s="25"/>
      <c r="AZ773" s="25"/>
      <c r="BA773" s="25"/>
    </row>
    <row r="774" spans="3:53" s="92" customFormat="1" ht="13" customHeight="1" x14ac:dyDescent="0.4">
      <c r="C774" s="78"/>
      <c r="D774" s="93"/>
      <c r="E774" s="93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79"/>
      <c r="AY774" s="25"/>
      <c r="AZ774" s="25"/>
      <c r="BA774" s="25"/>
    </row>
    <row r="775" spans="3:53" s="92" customFormat="1" ht="13" customHeight="1" x14ac:dyDescent="0.4">
      <c r="C775" s="78"/>
      <c r="D775" s="93"/>
      <c r="E775" s="93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79"/>
      <c r="AY775" s="25"/>
      <c r="AZ775" s="25"/>
      <c r="BA775" s="25"/>
    </row>
    <row r="776" spans="3:53" s="92" customFormat="1" ht="13" customHeight="1" x14ac:dyDescent="0.4">
      <c r="C776" s="78"/>
      <c r="D776" s="93"/>
      <c r="E776" s="93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79"/>
      <c r="AY776" s="25"/>
      <c r="AZ776" s="25"/>
      <c r="BA776" s="25"/>
    </row>
    <row r="777" spans="3:53" s="92" customFormat="1" ht="13" customHeight="1" x14ac:dyDescent="0.4">
      <c r="C777" s="78"/>
      <c r="D777" s="93"/>
      <c r="E777" s="93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79"/>
      <c r="AY777" s="25"/>
      <c r="AZ777" s="25"/>
      <c r="BA777" s="25"/>
    </row>
    <row r="778" spans="3:53" s="92" customFormat="1" ht="13" customHeight="1" x14ac:dyDescent="0.4">
      <c r="C778" s="78"/>
      <c r="D778" s="93"/>
      <c r="E778" s="93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79"/>
      <c r="AY778" s="25"/>
      <c r="AZ778" s="25"/>
      <c r="BA778" s="25"/>
    </row>
    <row r="779" spans="3:53" s="92" customFormat="1" ht="13" customHeight="1" x14ac:dyDescent="0.4">
      <c r="C779" s="78"/>
      <c r="D779" s="93"/>
      <c r="E779" s="93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79"/>
      <c r="AY779" s="25"/>
      <c r="AZ779" s="25"/>
      <c r="BA779" s="25"/>
    </row>
    <row r="780" spans="3:53" s="92" customFormat="1" ht="13" customHeight="1" x14ac:dyDescent="0.4">
      <c r="C780" s="78"/>
      <c r="D780" s="93"/>
      <c r="E780" s="93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79"/>
      <c r="AY780" s="25"/>
      <c r="AZ780" s="25"/>
      <c r="BA780" s="25"/>
    </row>
    <row r="781" spans="3:53" s="92" customFormat="1" ht="13" customHeight="1" x14ac:dyDescent="0.4">
      <c r="C781" s="78"/>
      <c r="D781" s="93"/>
      <c r="E781" s="93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79"/>
      <c r="AY781" s="25"/>
      <c r="AZ781" s="25"/>
      <c r="BA781" s="25"/>
    </row>
    <row r="782" spans="3:53" s="92" customFormat="1" ht="13" customHeight="1" x14ac:dyDescent="0.4">
      <c r="C782" s="78"/>
      <c r="D782" s="93"/>
      <c r="E782" s="93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79"/>
      <c r="AY782" s="25"/>
      <c r="AZ782" s="25"/>
      <c r="BA782" s="25"/>
    </row>
    <row r="783" spans="3:53" s="92" customFormat="1" ht="13" customHeight="1" x14ac:dyDescent="0.4">
      <c r="C783" s="78"/>
      <c r="D783" s="93"/>
      <c r="E783" s="93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</row>
    <row r="784" spans="3:53" s="92" customFormat="1" ht="13" customHeight="1" x14ac:dyDescent="0.4">
      <c r="C784" s="78"/>
      <c r="D784" s="93"/>
      <c r="E784" s="93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</row>
    <row r="785" spans="3:53" s="92" customFormat="1" ht="13" customHeight="1" x14ac:dyDescent="0.4">
      <c r="C785" s="78"/>
      <c r="D785" s="93"/>
      <c r="E785" s="93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</row>
    <row r="786" spans="3:53" s="92" customFormat="1" ht="13" customHeight="1" x14ac:dyDescent="0.4">
      <c r="C786" s="78"/>
      <c r="D786" s="93"/>
      <c r="E786" s="93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</row>
    <row r="787" spans="3:53" s="92" customFormat="1" ht="13" customHeight="1" x14ac:dyDescent="0.4">
      <c r="C787" s="78"/>
      <c r="D787" s="91"/>
      <c r="E787" s="91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</row>
    <row r="788" spans="3:53" s="92" customFormat="1" ht="18" customHeight="1" x14ac:dyDescent="0.4">
      <c r="C788" s="90"/>
      <c r="D788" s="91"/>
      <c r="E788" s="91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</row>
    <row r="789" spans="3:53" s="92" customFormat="1" ht="13" customHeight="1" x14ac:dyDescent="0.4">
      <c r="C789" s="72"/>
      <c r="D789" s="93"/>
      <c r="E789" s="93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79"/>
      <c r="AY789" s="25"/>
      <c r="AZ789" s="25"/>
      <c r="BA789" s="25"/>
    </row>
    <row r="790" spans="3:53" s="92" customFormat="1" ht="13" customHeight="1" x14ac:dyDescent="0.4">
      <c r="C790" s="72"/>
      <c r="D790" s="93"/>
      <c r="E790" s="93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79"/>
      <c r="AY790" s="25"/>
      <c r="AZ790" s="25"/>
      <c r="BA790" s="25"/>
    </row>
    <row r="791" spans="3:53" s="92" customFormat="1" ht="13" customHeight="1" x14ac:dyDescent="0.4">
      <c r="C791" s="72"/>
      <c r="D791" s="93"/>
      <c r="E791" s="93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79"/>
      <c r="AY791" s="25"/>
      <c r="AZ791" s="25"/>
      <c r="BA791" s="25"/>
    </row>
    <row r="792" spans="3:53" s="92" customFormat="1" ht="13" customHeight="1" x14ac:dyDescent="0.4">
      <c r="C792" s="72"/>
      <c r="D792" s="93"/>
      <c r="E792" s="93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79"/>
      <c r="AY792" s="25"/>
      <c r="AZ792" s="25"/>
      <c r="BA792" s="25"/>
    </row>
    <row r="793" spans="3:53" s="92" customFormat="1" ht="13" customHeight="1" x14ac:dyDescent="0.4">
      <c r="C793" s="78"/>
      <c r="D793" s="93"/>
      <c r="E793" s="93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79"/>
      <c r="AY793" s="25"/>
      <c r="AZ793" s="25"/>
      <c r="BA793" s="25"/>
    </row>
    <row r="794" spans="3:53" s="92" customFormat="1" ht="13" customHeight="1" x14ac:dyDescent="0.4">
      <c r="C794" s="78"/>
      <c r="D794" s="93"/>
      <c r="E794" s="93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79"/>
      <c r="AY794" s="25"/>
      <c r="AZ794" s="25"/>
      <c r="BA794" s="25"/>
    </row>
    <row r="795" spans="3:53" s="92" customFormat="1" ht="13" customHeight="1" x14ac:dyDescent="0.4">
      <c r="C795" s="78"/>
      <c r="D795" s="93"/>
      <c r="E795" s="93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79"/>
      <c r="AY795" s="25"/>
      <c r="AZ795" s="25"/>
      <c r="BA795" s="25"/>
    </row>
    <row r="796" spans="3:53" s="92" customFormat="1" ht="13" customHeight="1" x14ac:dyDescent="0.4">
      <c r="C796" s="78"/>
      <c r="D796" s="93"/>
      <c r="E796" s="93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79"/>
      <c r="AY796" s="25"/>
      <c r="AZ796" s="25"/>
      <c r="BA796" s="25"/>
    </row>
    <row r="797" spans="3:53" s="92" customFormat="1" ht="13" customHeight="1" x14ac:dyDescent="0.4">
      <c r="C797" s="78"/>
      <c r="D797" s="93"/>
      <c r="E797" s="93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79"/>
      <c r="AY797" s="25"/>
      <c r="AZ797" s="25"/>
      <c r="BA797" s="25"/>
    </row>
    <row r="798" spans="3:53" s="92" customFormat="1" ht="13" customHeight="1" x14ac:dyDescent="0.4">
      <c r="C798" s="78"/>
      <c r="D798" s="93"/>
      <c r="E798" s="93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79"/>
      <c r="AY798" s="25"/>
      <c r="AZ798" s="25"/>
      <c r="BA798" s="25"/>
    </row>
    <row r="799" spans="3:53" s="92" customFormat="1" ht="13" customHeight="1" x14ac:dyDescent="0.4">
      <c r="C799" s="78"/>
      <c r="D799" s="93"/>
      <c r="E799" s="93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79"/>
      <c r="AY799" s="25"/>
      <c r="AZ799" s="25"/>
      <c r="BA799" s="25"/>
    </row>
    <row r="800" spans="3:53" s="92" customFormat="1" ht="13" customHeight="1" x14ac:dyDescent="0.4">
      <c r="C800" s="78"/>
      <c r="D800" s="93"/>
      <c r="E800" s="93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79"/>
      <c r="AY800" s="25"/>
      <c r="AZ800" s="25"/>
      <c r="BA800" s="25"/>
    </row>
    <row r="801" spans="3:53" s="92" customFormat="1" ht="13" customHeight="1" x14ac:dyDescent="0.4">
      <c r="C801" s="78"/>
      <c r="D801" s="93"/>
      <c r="E801" s="93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79"/>
      <c r="AY801" s="25"/>
      <c r="AZ801" s="25"/>
      <c r="BA801" s="25"/>
    </row>
    <row r="802" spans="3:53" s="92" customFormat="1" ht="13" customHeight="1" x14ac:dyDescent="0.4">
      <c r="C802" s="78"/>
      <c r="D802" s="93"/>
      <c r="E802" s="93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79"/>
      <c r="AY802" s="25"/>
      <c r="AZ802" s="25"/>
      <c r="BA802" s="25"/>
    </row>
    <row r="803" spans="3:53" s="92" customFormat="1" ht="13" customHeight="1" x14ac:dyDescent="0.4">
      <c r="C803" s="78"/>
      <c r="D803" s="93"/>
      <c r="E803" s="93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79"/>
      <c r="AY803" s="25"/>
      <c r="AZ803" s="25"/>
      <c r="BA803" s="25"/>
    </row>
    <row r="804" spans="3:53" s="92" customFormat="1" ht="13" customHeight="1" x14ac:dyDescent="0.4">
      <c r="C804" s="78"/>
      <c r="D804" s="93"/>
      <c r="E804" s="93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79"/>
      <c r="AY804" s="25"/>
      <c r="AZ804" s="25"/>
      <c r="BA804" s="25"/>
    </row>
    <row r="805" spans="3:53" s="92" customFormat="1" ht="13" customHeight="1" x14ac:dyDescent="0.4">
      <c r="C805" s="78"/>
      <c r="D805" s="93"/>
      <c r="E805" s="93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79"/>
      <c r="AY805" s="25"/>
      <c r="AZ805" s="25"/>
      <c r="BA805" s="25"/>
    </row>
    <row r="806" spans="3:53" s="92" customFormat="1" ht="13" customHeight="1" x14ac:dyDescent="0.4">
      <c r="C806" s="78"/>
      <c r="D806" s="93"/>
      <c r="E806" s="93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79"/>
      <c r="AY806" s="25"/>
      <c r="AZ806" s="25"/>
      <c r="BA806" s="25"/>
    </row>
    <row r="807" spans="3:53" s="92" customFormat="1" ht="13" customHeight="1" x14ac:dyDescent="0.4">
      <c r="C807" s="78"/>
      <c r="D807" s="93"/>
      <c r="E807" s="93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79"/>
      <c r="AY807" s="25"/>
      <c r="AZ807" s="25"/>
      <c r="BA807" s="25"/>
    </row>
    <row r="808" spans="3:53" s="92" customFormat="1" ht="13" customHeight="1" x14ac:dyDescent="0.4">
      <c r="C808" s="78"/>
      <c r="D808" s="93"/>
      <c r="E808" s="93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79"/>
      <c r="AY808" s="25"/>
      <c r="AZ808" s="25"/>
      <c r="BA808" s="25"/>
    </row>
    <row r="809" spans="3:53" s="92" customFormat="1" ht="13" customHeight="1" x14ac:dyDescent="0.4">
      <c r="C809" s="78"/>
      <c r="D809" s="93"/>
      <c r="E809" s="93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79"/>
      <c r="AY809" s="25"/>
      <c r="AZ809" s="25"/>
      <c r="BA809" s="25"/>
    </row>
    <row r="810" spans="3:53" s="92" customFormat="1" ht="13" customHeight="1" x14ac:dyDescent="0.4">
      <c r="C810" s="78"/>
      <c r="D810" s="93"/>
      <c r="E810" s="93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79"/>
      <c r="AY810" s="25"/>
      <c r="AZ810" s="25"/>
      <c r="BA810" s="25"/>
    </row>
    <row r="811" spans="3:53" s="92" customFormat="1" ht="13" customHeight="1" x14ac:dyDescent="0.4">
      <c r="C811" s="78"/>
      <c r="D811" s="93"/>
      <c r="E811" s="93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79"/>
      <c r="AY811" s="25"/>
      <c r="AZ811" s="25"/>
      <c r="BA811" s="25"/>
    </row>
    <row r="812" spans="3:53" s="92" customFormat="1" ht="13" customHeight="1" x14ac:dyDescent="0.4">
      <c r="C812" s="78"/>
      <c r="D812" s="93"/>
      <c r="E812" s="93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79"/>
      <c r="AY812" s="25"/>
      <c r="AZ812" s="25"/>
      <c r="BA812" s="25"/>
    </row>
    <row r="813" spans="3:53" s="92" customFormat="1" ht="13" customHeight="1" x14ac:dyDescent="0.4">
      <c r="C813" s="78"/>
      <c r="D813" s="93"/>
      <c r="E813" s="93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</row>
    <row r="814" spans="3:53" s="92" customFormat="1" ht="13" customHeight="1" x14ac:dyDescent="0.4">
      <c r="C814" s="78"/>
      <c r="D814" s="93"/>
      <c r="E814" s="93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</row>
    <row r="815" spans="3:53" s="92" customFormat="1" ht="13" customHeight="1" x14ac:dyDescent="0.4">
      <c r="C815" s="78"/>
      <c r="D815" s="93"/>
      <c r="E815" s="93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</row>
    <row r="816" spans="3:53" s="92" customFormat="1" ht="13" customHeight="1" x14ac:dyDescent="0.4">
      <c r="C816" s="78"/>
      <c r="D816" s="93"/>
      <c r="E816" s="93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</row>
    <row r="817" spans="3:53" s="76" customFormat="1" ht="42" customHeight="1" x14ac:dyDescent="0.5">
      <c r="C817" s="82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</row>
    <row r="818" spans="3:53" s="92" customFormat="1" ht="30.75" customHeight="1" x14ac:dyDescent="0.4">
      <c r="C818" s="90"/>
      <c r="D818" s="91"/>
      <c r="E818" s="91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</row>
    <row r="819" spans="3:53" s="92" customFormat="1" ht="13" customHeight="1" x14ac:dyDescent="0.4">
      <c r="C819" s="78"/>
      <c r="D819" s="93"/>
      <c r="E819" s="93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79"/>
      <c r="AY819" s="25"/>
      <c r="AZ819" s="25"/>
      <c r="BA819" s="25"/>
    </row>
    <row r="820" spans="3:53" s="92" customFormat="1" ht="13" customHeight="1" x14ac:dyDescent="0.4">
      <c r="C820" s="78"/>
      <c r="D820" s="93"/>
      <c r="E820" s="93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79"/>
      <c r="AY820" s="25"/>
      <c r="AZ820" s="25"/>
      <c r="BA820" s="25"/>
    </row>
    <row r="821" spans="3:53" s="92" customFormat="1" ht="13" customHeight="1" x14ac:dyDescent="0.4">
      <c r="C821" s="78"/>
      <c r="D821" s="93"/>
      <c r="E821" s="93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79"/>
      <c r="AY821" s="25"/>
      <c r="AZ821" s="25"/>
      <c r="BA821" s="25"/>
    </row>
    <row r="822" spans="3:53" s="92" customFormat="1" ht="13" customHeight="1" x14ac:dyDescent="0.4">
      <c r="C822" s="78"/>
      <c r="D822" s="93"/>
      <c r="E822" s="93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79"/>
      <c r="AY822" s="25"/>
      <c r="AZ822" s="25"/>
      <c r="BA822" s="25"/>
    </row>
    <row r="823" spans="3:53" s="92" customFormat="1" ht="13" customHeight="1" x14ac:dyDescent="0.4">
      <c r="C823" s="78"/>
      <c r="D823" s="93"/>
      <c r="E823" s="93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79"/>
      <c r="AY823" s="25"/>
      <c r="AZ823" s="25"/>
      <c r="BA823" s="25"/>
    </row>
    <row r="824" spans="3:53" s="92" customFormat="1" ht="13" customHeight="1" x14ac:dyDescent="0.4">
      <c r="C824" s="78"/>
      <c r="D824" s="93"/>
      <c r="E824" s="93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79"/>
      <c r="AY824" s="25"/>
      <c r="AZ824" s="25"/>
      <c r="BA824" s="25"/>
    </row>
    <row r="825" spans="3:53" s="92" customFormat="1" ht="13" customHeight="1" x14ac:dyDescent="0.4">
      <c r="C825" s="78"/>
      <c r="D825" s="93"/>
      <c r="E825" s="93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79"/>
      <c r="AY825" s="25"/>
      <c r="AZ825" s="25"/>
      <c r="BA825" s="25"/>
    </row>
    <row r="826" spans="3:53" s="92" customFormat="1" ht="13" customHeight="1" x14ac:dyDescent="0.4">
      <c r="C826" s="78"/>
      <c r="D826" s="93"/>
      <c r="E826" s="93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79"/>
      <c r="AY826" s="25"/>
      <c r="AZ826" s="25"/>
      <c r="BA826" s="25"/>
    </row>
    <row r="827" spans="3:53" s="92" customFormat="1" ht="13" customHeight="1" x14ac:dyDescent="0.4">
      <c r="C827" s="78"/>
      <c r="D827" s="93"/>
      <c r="E827" s="93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79"/>
      <c r="AY827" s="25"/>
      <c r="AZ827" s="25"/>
      <c r="BA827" s="25"/>
    </row>
    <row r="828" spans="3:53" s="92" customFormat="1" ht="13" customHeight="1" x14ac:dyDescent="0.4">
      <c r="C828" s="78"/>
      <c r="D828" s="93"/>
      <c r="E828" s="93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79"/>
      <c r="AY828" s="25"/>
      <c r="AZ828" s="25"/>
      <c r="BA828" s="25"/>
    </row>
    <row r="829" spans="3:53" s="92" customFormat="1" ht="13" customHeight="1" x14ac:dyDescent="0.4">
      <c r="C829" s="78"/>
      <c r="D829" s="93"/>
      <c r="E829" s="93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79"/>
      <c r="AY829" s="25"/>
      <c r="AZ829" s="25"/>
      <c r="BA829" s="25"/>
    </row>
    <row r="830" spans="3:53" s="92" customFormat="1" ht="13" customHeight="1" x14ac:dyDescent="0.4">
      <c r="C830" s="78"/>
      <c r="D830" s="93"/>
      <c r="E830" s="93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79"/>
      <c r="AY830" s="25"/>
      <c r="AZ830" s="25"/>
      <c r="BA830" s="25"/>
    </row>
    <row r="831" spans="3:53" s="92" customFormat="1" ht="13" customHeight="1" x14ac:dyDescent="0.4">
      <c r="C831" s="78"/>
      <c r="D831" s="93"/>
      <c r="E831" s="93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  <c r="AI831" s="79"/>
      <c r="AJ831" s="79"/>
      <c r="AK831" s="79"/>
      <c r="AL831" s="79"/>
      <c r="AM831" s="79"/>
      <c r="AN831" s="79"/>
      <c r="AO831" s="79"/>
      <c r="AP831" s="79"/>
      <c r="AQ831" s="79"/>
      <c r="AR831" s="79"/>
      <c r="AS831" s="79"/>
      <c r="AT831" s="79"/>
      <c r="AU831" s="79"/>
      <c r="AV831" s="79"/>
      <c r="AW831" s="79"/>
      <c r="AX831" s="79"/>
      <c r="AY831" s="25"/>
      <c r="AZ831" s="25"/>
      <c r="BA831" s="25"/>
    </row>
    <row r="832" spans="3:53" s="92" customFormat="1" ht="13" customHeight="1" x14ac:dyDescent="0.4">
      <c r="C832" s="78"/>
      <c r="D832" s="93"/>
      <c r="E832" s="93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  <c r="AI832" s="79"/>
      <c r="AJ832" s="79"/>
      <c r="AK832" s="79"/>
      <c r="AL832" s="79"/>
      <c r="AM832" s="79"/>
      <c r="AN832" s="79"/>
      <c r="AO832" s="79"/>
      <c r="AP832" s="79"/>
      <c r="AQ832" s="79"/>
      <c r="AR832" s="79"/>
      <c r="AS832" s="79"/>
      <c r="AT832" s="79"/>
      <c r="AU832" s="79"/>
      <c r="AV832" s="79"/>
      <c r="AW832" s="79"/>
      <c r="AX832" s="79"/>
      <c r="AY832" s="25"/>
      <c r="AZ832" s="25"/>
      <c r="BA832" s="25"/>
    </row>
    <row r="833" spans="3:53" s="92" customFormat="1" ht="13" customHeight="1" x14ac:dyDescent="0.4">
      <c r="C833" s="78"/>
      <c r="D833" s="93"/>
      <c r="E833" s="93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  <c r="AL833" s="79"/>
      <c r="AM833" s="79"/>
      <c r="AN833" s="79"/>
      <c r="AO833" s="79"/>
      <c r="AP833" s="79"/>
      <c r="AQ833" s="79"/>
      <c r="AR833" s="79"/>
      <c r="AS833" s="79"/>
      <c r="AT833" s="79"/>
      <c r="AU833" s="79"/>
      <c r="AV833" s="79"/>
      <c r="AW833" s="79"/>
      <c r="AX833" s="79"/>
      <c r="AY833" s="25"/>
      <c r="AZ833" s="25"/>
      <c r="BA833" s="25"/>
    </row>
    <row r="834" spans="3:53" s="76" customFormat="1" x14ac:dyDescent="0.4">
      <c r="C834" s="81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</row>
    <row r="835" spans="3:53" s="76" customFormat="1" x14ac:dyDescent="0.4">
      <c r="C835" s="81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</row>
    <row r="836" spans="3:53" s="76" customFormat="1" x14ac:dyDescent="0.4">
      <c r="C836" s="81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</row>
    <row r="837" spans="3:53" s="76" customFormat="1" x14ac:dyDescent="0.4">
      <c r="C837" s="81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</row>
    <row r="838" spans="3:53" s="76" customFormat="1" x14ac:dyDescent="0.4">
      <c r="C838" s="81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</row>
    <row r="839" spans="3:53" s="76" customFormat="1" x14ac:dyDescent="0.4">
      <c r="C839" s="81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</row>
    <row r="840" spans="3:53" s="76" customFormat="1" x14ac:dyDescent="0.4">
      <c r="C840" s="81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</row>
    <row r="841" spans="3:53" s="76" customFormat="1" x14ac:dyDescent="0.4">
      <c r="C841" s="81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</row>
    <row r="842" spans="3:53" s="76" customFormat="1" x14ac:dyDescent="0.4">
      <c r="C842" s="81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</row>
    <row r="843" spans="3:53" s="76" customFormat="1" x14ac:dyDescent="0.4">
      <c r="C843" s="81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</row>
    <row r="844" spans="3:53" s="76" customFormat="1" x14ac:dyDescent="0.4">
      <c r="C844" s="81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</row>
    <row r="845" spans="3:53" s="76" customFormat="1" x14ac:dyDescent="0.4">
      <c r="C845" s="81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</row>
    <row r="846" spans="3:53" s="76" customFormat="1" x14ac:dyDescent="0.4">
      <c r="C846" s="81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</row>
    <row r="847" spans="3:53" s="76" customFormat="1" x14ac:dyDescent="0.4">
      <c r="C847" s="81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</row>
    <row r="848" spans="3:53" s="76" customFormat="1" x14ac:dyDescent="0.4">
      <c r="C848" s="81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</row>
    <row r="849" spans="3:53" s="76" customFormat="1" x14ac:dyDescent="0.4">
      <c r="C849" s="81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</row>
    <row r="850" spans="3:53" s="76" customFormat="1" x14ac:dyDescent="0.4">
      <c r="C850" s="81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</row>
    <row r="851" spans="3:53" s="76" customFormat="1" x14ac:dyDescent="0.4">
      <c r="C851" s="81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</row>
    <row r="852" spans="3:53" s="76" customFormat="1" x14ac:dyDescent="0.4">
      <c r="C852" s="81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</row>
    <row r="853" spans="3:53" s="76" customFormat="1" x14ac:dyDescent="0.4">
      <c r="C853" s="81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</row>
    <row r="854" spans="3:53" s="76" customFormat="1" x14ac:dyDescent="0.4">
      <c r="C854" s="81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</row>
    <row r="855" spans="3:53" s="76" customFormat="1" x14ac:dyDescent="0.4">
      <c r="C855" s="81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</row>
    <row r="856" spans="3:53" s="76" customFormat="1" ht="41.25" customHeight="1" x14ac:dyDescent="0.5">
      <c r="C856" s="82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</row>
    <row r="857" spans="3:53" s="76" customFormat="1" ht="24.75" customHeight="1" x14ac:dyDescent="0.45">
      <c r="C857" s="83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</row>
    <row r="858" spans="3:53" s="76" customFormat="1" ht="18" customHeight="1" x14ac:dyDescent="0.4">
      <c r="C858" s="90"/>
      <c r="D858" s="73"/>
      <c r="E858" s="73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</row>
    <row r="859" spans="3:53" s="76" customFormat="1" ht="13" customHeight="1" x14ac:dyDescent="0.4">
      <c r="C859" s="78"/>
      <c r="D859" s="73"/>
      <c r="E859" s="73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25"/>
      <c r="AZ859" s="25"/>
      <c r="BA859" s="94"/>
    </row>
    <row r="860" spans="3:53" s="76" customFormat="1" ht="13" customHeight="1" x14ac:dyDescent="0.4">
      <c r="C860" s="78"/>
      <c r="D860" s="73"/>
      <c r="E860" s="73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25"/>
      <c r="AZ860" s="25"/>
      <c r="BA860" s="94"/>
    </row>
    <row r="861" spans="3:53" s="76" customFormat="1" ht="13" customHeight="1" x14ac:dyDescent="0.4">
      <c r="C861" s="78"/>
      <c r="D861" s="73"/>
      <c r="E861" s="73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25"/>
      <c r="AZ861" s="25"/>
      <c r="BA861" s="94"/>
    </row>
    <row r="862" spans="3:53" s="76" customFormat="1" ht="13" customHeight="1" x14ac:dyDescent="0.4">
      <c r="C862" s="78"/>
      <c r="D862" s="73"/>
      <c r="E862" s="73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25"/>
      <c r="AZ862" s="25"/>
      <c r="BA862" s="94"/>
    </row>
    <row r="863" spans="3:53" s="76" customFormat="1" ht="13" customHeight="1" x14ac:dyDescent="0.4">
      <c r="C863" s="78"/>
      <c r="D863" s="73"/>
      <c r="E863" s="73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25"/>
      <c r="AZ863" s="25"/>
      <c r="BA863" s="94"/>
    </row>
    <row r="864" spans="3:53" s="76" customFormat="1" ht="13" customHeight="1" x14ac:dyDescent="0.4">
      <c r="C864" s="78"/>
      <c r="D864" s="73"/>
      <c r="E864" s="73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25"/>
      <c r="AZ864" s="25"/>
      <c r="BA864" s="94"/>
    </row>
    <row r="865" spans="3:53" s="76" customFormat="1" ht="13" customHeight="1" x14ac:dyDescent="0.4">
      <c r="C865" s="78"/>
      <c r="D865" s="73"/>
      <c r="E865" s="73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25"/>
      <c r="AZ865" s="25"/>
      <c r="BA865" s="94"/>
    </row>
    <row r="866" spans="3:53" s="76" customFormat="1" ht="13" customHeight="1" x14ac:dyDescent="0.4">
      <c r="C866" s="78"/>
      <c r="D866" s="73"/>
      <c r="E866" s="73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25"/>
      <c r="AZ866" s="25"/>
      <c r="BA866" s="94"/>
    </row>
    <row r="867" spans="3:53" s="76" customFormat="1" ht="13" customHeight="1" x14ac:dyDescent="0.4">
      <c r="C867" s="78"/>
      <c r="D867" s="73"/>
      <c r="E867" s="73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25"/>
      <c r="AZ867" s="25"/>
      <c r="BA867" s="94"/>
    </row>
    <row r="868" spans="3:53" s="76" customFormat="1" ht="13" customHeight="1" x14ac:dyDescent="0.4">
      <c r="C868" s="78"/>
      <c r="D868" s="73"/>
      <c r="E868" s="73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25"/>
      <c r="AZ868" s="25"/>
      <c r="BA868" s="94"/>
    </row>
    <row r="869" spans="3:53" s="76" customFormat="1" ht="13" customHeight="1" x14ac:dyDescent="0.4">
      <c r="C869" s="78"/>
      <c r="D869" s="73"/>
      <c r="E869" s="73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25"/>
      <c r="AZ869" s="25"/>
      <c r="BA869" s="94"/>
    </row>
    <row r="870" spans="3:53" s="76" customFormat="1" ht="13" customHeight="1" x14ac:dyDescent="0.4">
      <c r="C870" s="72"/>
      <c r="D870" s="73"/>
      <c r="E870" s="73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25"/>
      <c r="AZ870" s="25"/>
      <c r="BA870" s="94"/>
    </row>
    <row r="871" spans="3:53" s="76" customFormat="1" ht="13" customHeight="1" x14ac:dyDescent="0.4">
      <c r="C871" s="78"/>
      <c r="D871" s="73"/>
      <c r="E871" s="73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25"/>
      <c r="AZ871" s="25"/>
      <c r="BA871" s="94"/>
    </row>
    <row r="872" spans="3:53" s="76" customFormat="1" ht="13" customHeight="1" x14ac:dyDescent="0.4">
      <c r="C872" s="78"/>
      <c r="D872" s="73"/>
      <c r="E872" s="73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25"/>
      <c r="AZ872" s="25"/>
      <c r="BA872" s="94"/>
    </row>
    <row r="873" spans="3:53" s="76" customFormat="1" ht="18" customHeight="1" x14ac:dyDescent="0.4">
      <c r="C873" s="90"/>
      <c r="D873" s="73"/>
      <c r="E873" s="73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</row>
    <row r="874" spans="3:53" s="76" customFormat="1" ht="13" customHeight="1" x14ac:dyDescent="0.4">
      <c r="C874" s="78"/>
      <c r="D874" s="73"/>
      <c r="E874" s="73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25"/>
      <c r="AZ874" s="25"/>
      <c r="BA874" s="94"/>
    </row>
    <row r="875" spans="3:53" s="76" customFormat="1" ht="13" customHeight="1" x14ac:dyDescent="0.4">
      <c r="C875" s="78"/>
      <c r="D875" s="73"/>
      <c r="E875" s="73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25"/>
      <c r="AZ875" s="25"/>
      <c r="BA875" s="94"/>
    </row>
    <row r="876" spans="3:53" s="76" customFormat="1" ht="13" customHeight="1" x14ac:dyDescent="0.4">
      <c r="C876" s="78"/>
      <c r="D876" s="73"/>
      <c r="E876" s="73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25"/>
      <c r="AZ876" s="25"/>
      <c r="BA876" s="94"/>
    </row>
    <row r="877" spans="3:53" s="76" customFormat="1" ht="13" customHeight="1" x14ac:dyDescent="0.4">
      <c r="C877" s="78"/>
      <c r="D877" s="73"/>
      <c r="E877" s="73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25"/>
      <c r="AZ877" s="25"/>
      <c r="BA877" s="94"/>
    </row>
    <row r="878" spans="3:53" s="76" customFormat="1" ht="13" customHeight="1" x14ac:dyDescent="0.4">
      <c r="C878" s="78"/>
      <c r="D878" s="73"/>
      <c r="E878" s="73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25"/>
      <c r="AZ878" s="25"/>
      <c r="BA878" s="94"/>
    </row>
    <row r="879" spans="3:53" s="76" customFormat="1" ht="13" customHeight="1" x14ac:dyDescent="0.4">
      <c r="C879" s="78"/>
      <c r="D879" s="73"/>
      <c r="E879" s="73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25"/>
      <c r="AZ879" s="25"/>
      <c r="BA879" s="94"/>
    </row>
    <row r="880" spans="3:53" s="76" customFormat="1" ht="13" customHeight="1" x14ac:dyDescent="0.4">
      <c r="C880" s="78"/>
      <c r="D880" s="73"/>
      <c r="E880" s="73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25"/>
      <c r="AZ880" s="25"/>
      <c r="BA880" s="94"/>
    </row>
    <row r="881" spans="3:53" s="76" customFormat="1" ht="13" customHeight="1" x14ac:dyDescent="0.4">
      <c r="C881" s="72"/>
      <c r="D881" s="73"/>
      <c r="E881" s="73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25"/>
      <c r="AZ881" s="25"/>
      <c r="BA881" s="94"/>
    </row>
    <row r="882" spans="3:53" s="76" customFormat="1" ht="13" customHeight="1" x14ac:dyDescent="0.4">
      <c r="C882" s="78"/>
      <c r="D882" s="73"/>
      <c r="E882" s="73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25"/>
      <c r="AZ882" s="25"/>
      <c r="BA882" s="94"/>
    </row>
    <row r="883" spans="3:53" s="76" customFormat="1" ht="13" customHeight="1" x14ac:dyDescent="0.4">
      <c r="C883" s="78"/>
      <c r="D883" s="73"/>
      <c r="E883" s="73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25"/>
      <c r="AZ883" s="25"/>
      <c r="BA883" s="94"/>
    </row>
    <row r="884" spans="3:53" s="76" customFormat="1" ht="13" customHeight="1" x14ac:dyDescent="0.4">
      <c r="C884" s="78"/>
      <c r="D884" s="73"/>
      <c r="E884" s="73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25"/>
      <c r="AZ884" s="25"/>
      <c r="BA884" s="94"/>
    </row>
    <row r="885" spans="3:53" s="76" customFormat="1" ht="18" customHeight="1" x14ac:dyDescent="0.4">
      <c r="C885" s="90"/>
      <c r="D885" s="73"/>
      <c r="E885" s="73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</row>
    <row r="886" spans="3:53" s="76" customFormat="1" ht="13" customHeight="1" x14ac:dyDescent="0.4">
      <c r="C886" s="78"/>
      <c r="D886" s="73"/>
      <c r="E886" s="73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25"/>
      <c r="AZ886" s="25"/>
      <c r="BA886" s="94"/>
    </row>
    <row r="887" spans="3:53" s="76" customFormat="1" ht="13" customHeight="1" x14ac:dyDescent="0.4">
      <c r="C887" s="78"/>
      <c r="D887" s="73"/>
      <c r="E887" s="73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25"/>
      <c r="AZ887" s="25"/>
      <c r="BA887" s="94"/>
    </row>
    <row r="888" spans="3:53" s="76" customFormat="1" ht="13" customHeight="1" x14ac:dyDescent="0.4">
      <c r="C888" s="78"/>
      <c r="D888" s="73"/>
      <c r="E888" s="73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25"/>
      <c r="AZ888" s="25"/>
      <c r="BA888" s="94"/>
    </row>
    <row r="889" spans="3:53" s="76" customFormat="1" ht="13" customHeight="1" x14ac:dyDescent="0.4">
      <c r="C889" s="72"/>
      <c r="D889" s="73"/>
      <c r="E889" s="73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25"/>
      <c r="AZ889" s="25"/>
      <c r="BA889" s="94"/>
    </row>
    <row r="890" spans="3:53" s="76" customFormat="1" ht="18" customHeight="1" x14ac:dyDescent="0.4">
      <c r="C890" s="90"/>
      <c r="D890" s="73"/>
      <c r="E890" s="73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</row>
    <row r="891" spans="3:53" s="76" customFormat="1" ht="13" customHeight="1" x14ac:dyDescent="0.4">
      <c r="C891" s="78"/>
      <c r="D891" s="73"/>
      <c r="E891" s="73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25"/>
      <c r="AZ891" s="25"/>
      <c r="BA891" s="94"/>
    </row>
    <row r="892" spans="3:53" s="76" customFormat="1" ht="13" customHeight="1" x14ac:dyDescent="0.4">
      <c r="C892" s="78"/>
      <c r="D892" s="73"/>
      <c r="E892" s="73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25"/>
      <c r="AZ892" s="25"/>
      <c r="BA892" s="94"/>
    </row>
    <row r="893" spans="3:53" s="76" customFormat="1" ht="13" customHeight="1" x14ac:dyDescent="0.4">
      <c r="C893" s="78"/>
      <c r="D893" s="73"/>
      <c r="E893" s="73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25"/>
      <c r="AZ893" s="25"/>
      <c r="BA893" s="94"/>
    </row>
    <row r="894" spans="3:53" s="76" customFormat="1" ht="13" customHeight="1" x14ac:dyDescent="0.4">
      <c r="C894" s="78"/>
      <c r="D894" s="73"/>
      <c r="E894" s="73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25"/>
      <c r="AZ894" s="25"/>
      <c r="BA894" s="94"/>
    </row>
    <row r="895" spans="3:53" s="76" customFormat="1" ht="13" customHeight="1" x14ac:dyDescent="0.4">
      <c r="C895" s="78"/>
      <c r="D895" s="73"/>
      <c r="E895" s="73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25"/>
      <c r="AZ895" s="25"/>
      <c r="BA895" s="94"/>
    </row>
    <row r="896" spans="3:53" s="76" customFormat="1" ht="13" customHeight="1" x14ac:dyDescent="0.4">
      <c r="C896" s="78"/>
      <c r="D896" s="73"/>
      <c r="E896" s="73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25"/>
      <c r="AZ896" s="25"/>
      <c r="BA896" s="94"/>
    </row>
    <row r="897" spans="3:53" s="76" customFormat="1" ht="13" customHeight="1" x14ac:dyDescent="0.4">
      <c r="C897" s="78"/>
      <c r="D897" s="73"/>
      <c r="E897" s="73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25"/>
      <c r="AZ897" s="25"/>
      <c r="BA897" s="94"/>
    </row>
    <row r="898" spans="3:53" s="76" customFormat="1" ht="13" customHeight="1" x14ac:dyDescent="0.4">
      <c r="C898" s="78"/>
      <c r="D898" s="73"/>
      <c r="E898" s="73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25"/>
      <c r="AZ898" s="25"/>
      <c r="BA898" s="94"/>
    </row>
    <row r="899" spans="3:53" s="76" customFormat="1" ht="13" customHeight="1" x14ac:dyDescent="0.4">
      <c r="C899" s="72"/>
      <c r="D899" s="73"/>
      <c r="E899" s="73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25"/>
      <c r="AZ899" s="25"/>
      <c r="BA899" s="94"/>
    </row>
    <row r="900" spans="3:53" s="76" customFormat="1" ht="13" customHeight="1" x14ac:dyDescent="0.4">
      <c r="C900" s="84"/>
      <c r="D900" s="73"/>
      <c r="E900" s="73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25"/>
      <c r="AZ900" s="25"/>
      <c r="BA900" s="94"/>
    </row>
    <row r="901" spans="3:53" s="76" customFormat="1" ht="18" customHeight="1" x14ac:dyDescent="0.4">
      <c r="C901" s="90"/>
      <c r="D901" s="73"/>
      <c r="E901" s="73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</row>
    <row r="902" spans="3:53" s="76" customFormat="1" ht="13" customHeight="1" x14ac:dyDescent="0.4">
      <c r="C902" s="78"/>
      <c r="D902" s="73"/>
      <c r="E902" s="73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25"/>
      <c r="AZ902" s="25"/>
      <c r="BA902" s="94"/>
    </row>
    <row r="903" spans="3:53" s="76" customFormat="1" ht="13" customHeight="1" x14ac:dyDescent="0.4">
      <c r="C903" s="72"/>
      <c r="D903" s="73"/>
      <c r="E903" s="73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25"/>
      <c r="AZ903" s="25"/>
      <c r="BA903" s="94"/>
    </row>
    <row r="904" spans="3:53" s="76" customFormat="1" x14ac:dyDescent="0.4">
      <c r="C904" s="81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</row>
    <row r="905" spans="3:53" s="76" customFormat="1" x14ac:dyDescent="0.4">
      <c r="C905" s="81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</row>
    <row r="906" spans="3:53" s="76" customFormat="1" x14ac:dyDescent="0.4">
      <c r="C906" s="81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</row>
    <row r="907" spans="3:53" s="76" customFormat="1" ht="24.75" customHeight="1" x14ac:dyDescent="0.45">
      <c r="C907" s="83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</row>
    <row r="908" spans="3:53" s="76" customFormat="1" ht="18" customHeight="1" x14ac:dyDescent="0.4">
      <c r="C908" s="90"/>
      <c r="D908" s="73"/>
      <c r="E908" s="73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</row>
    <row r="909" spans="3:53" s="76" customFormat="1" ht="13" customHeight="1" x14ac:dyDescent="0.4">
      <c r="C909" s="78"/>
      <c r="D909" s="73"/>
      <c r="E909" s="73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25"/>
      <c r="AZ909" s="25"/>
      <c r="BA909" s="94"/>
    </row>
    <row r="910" spans="3:53" s="76" customFormat="1" ht="13" customHeight="1" x14ac:dyDescent="0.4">
      <c r="C910" s="78"/>
      <c r="D910" s="73"/>
      <c r="E910" s="73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25"/>
      <c r="AZ910" s="25"/>
      <c r="BA910" s="94"/>
    </row>
    <row r="911" spans="3:53" s="76" customFormat="1" ht="13" customHeight="1" x14ac:dyDescent="0.4">
      <c r="C911" s="78"/>
      <c r="D911" s="73"/>
      <c r="E911" s="73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25"/>
      <c r="AZ911" s="25"/>
      <c r="BA911" s="94"/>
    </row>
    <row r="912" spans="3:53" s="76" customFormat="1" ht="13" customHeight="1" x14ac:dyDescent="0.4">
      <c r="C912" s="78"/>
      <c r="D912" s="73"/>
      <c r="E912" s="73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25"/>
      <c r="AZ912" s="25"/>
      <c r="BA912" s="94"/>
    </row>
    <row r="913" spans="3:53" s="76" customFormat="1" ht="13" customHeight="1" x14ac:dyDescent="0.4">
      <c r="C913" s="78"/>
      <c r="D913" s="73"/>
      <c r="E913" s="73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25"/>
      <c r="AZ913" s="25"/>
      <c r="BA913" s="94"/>
    </row>
    <row r="914" spans="3:53" s="76" customFormat="1" ht="13" customHeight="1" x14ac:dyDescent="0.4">
      <c r="C914" s="78"/>
      <c r="D914" s="73"/>
      <c r="E914" s="73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25"/>
      <c r="AZ914" s="25"/>
      <c r="BA914" s="94"/>
    </row>
    <row r="915" spans="3:53" s="76" customFormat="1" ht="13" customHeight="1" x14ac:dyDescent="0.4">
      <c r="C915" s="78"/>
      <c r="D915" s="73"/>
      <c r="E915" s="73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25"/>
      <c r="AZ915" s="25"/>
      <c r="BA915" s="94"/>
    </row>
    <row r="916" spans="3:53" s="76" customFormat="1" ht="13" customHeight="1" x14ac:dyDescent="0.4">
      <c r="C916" s="78"/>
      <c r="D916" s="73"/>
      <c r="E916" s="73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25"/>
      <c r="AZ916" s="25"/>
      <c r="BA916" s="94"/>
    </row>
    <row r="917" spans="3:53" s="76" customFormat="1" ht="13" customHeight="1" x14ac:dyDescent="0.4">
      <c r="C917" s="78"/>
      <c r="D917" s="73"/>
      <c r="E917" s="73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25"/>
      <c r="AZ917" s="25"/>
      <c r="BA917" s="94"/>
    </row>
    <row r="918" spans="3:53" s="76" customFormat="1" ht="13" customHeight="1" x14ac:dyDescent="0.4">
      <c r="C918" s="78"/>
      <c r="D918" s="73"/>
      <c r="E918" s="73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25"/>
      <c r="AZ918" s="25"/>
      <c r="BA918" s="94"/>
    </row>
    <row r="919" spans="3:53" s="76" customFormat="1" ht="13" customHeight="1" x14ac:dyDescent="0.4">
      <c r="C919" s="78"/>
      <c r="D919" s="73"/>
      <c r="E919" s="73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25"/>
      <c r="AZ919" s="25"/>
      <c r="BA919" s="94"/>
    </row>
    <row r="920" spans="3:53" s="76" customFormat="1" ht="13" customHeight="1" x14ac:dyDescent="0.4">
      <c r="C920" s="72"/>
      <c r="D920" s="73"/>
      <c r="E920" s="73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25"/>
      <c r="AZ920" s="25"/>
      <c r="BA920" s="94"/>
    </row>
    <row r="921" spans="3:53" s="76" customFormat="1" ht="13" customHeight="1" x14ac:dyDescent="0.4">
      <c r="C921" s="78"/>
      <c r="D921" s="73"/>
      <c r="E921" s="73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25"/>
      <c r="AZ921" s="25"/>
      <c r="BA921" s="94"/>
    </row>
    <row r="922" spans="3:53" s="76" customFormat="1" ht="13" customHeight="1" x14ac:dyDescent="0.4">
      <c r="C922" s="78"/>
      <c r="D922" s="73"/>
      <c r="E922" s="73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25"/>
      <c r="AZ922" s="25"/>
      <c r="BA922" s="94"/>
    </row>
    <row r="923" spans="3:53" s="76" customFormat="1" ht="18" customHeight="1" x14ac:dyDescent="0.4">
      <c r="C923" s="90"/>
      <c r="D923" s="73"/>
      <c r="E923" s="73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</row>
    <row r="924" spans="3:53" s="76" customFormat="1" ht="13" customHeight="1" x14ac:dyDescent="0.4">
      <c r="C924" s="78"/>
      <c r="D924" s="73"/>
      <c r="E924" s="73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25"/>
      <c r="AZ924" s="25"/>
      <c r="BA924" s="94"/>
    </row>
    <row r="925" spans="3:53" s="76" customFormat="1" ht="13" customHeight="1" x14ac:dyDescent="0.4">
      <c r="C925" s="78"/>
      <c r="D925" s="73"/>
      <c r="E925" s="73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25"/>
      <c r="AZ925" s="25"/>
      <c r="BA925" s="94"/>
    </row>
    <row r="926" spans="3:53" s="76" customFormat="1" ht="13" customHeight="1" x14ac:dyDescent="0.4">
      <c r="C926" s="78"/>
      <c r="D926" s="73"/>
      <c r="E926" s="73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25"/>
      <c r="AZ926" s="25"/>
      <c r="BA926" s="94"/>
    </row>
    <row r="927" spans="3:53" s="76" customFormat="1" ht="13" customHeight="1" x14ac:dyDescent="0.4">
      <c r="C927" s="78"/>
      <c r="D927" s="73"/>
      <c r="E927" s="73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25"/>
      <c r="AZ927" s="25"/>
      <c r="BA927" s="94"/>
    </row>
    <row r="928" spans="3:53" s="76" customFormat="1" ht="13" customHeight="1" x14ac:dyDescent="0.4">
      <c r="C928" s="78"/>
      <c r="D928" s="73"/>
      <c r="E928" s="73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25"/>
      <c r="AZ928" s="25"/>
      <c r="BA928" s="94"/>
    </row>
    <row r="929" spans="3:53" s="76" customFormat="1" ht="13" customHeight="1" x14ac:dyDescent="0.4">
      <c r="C929" s="78"/>
      <c r="D929" s="73"/>
      <c r="E929" s="73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25"/>
      <c r="AZ929" s="25"/>
      <c r="BA929" s="94"/>
    </row>
    <row r="930" spans="3:53" s="76" customFormat="1" ht="13" customHeight="1" x14ac:dyDescent="0.4">
      <c r="C930" s="78"/>
      <c r="D930" s="73"/>
      <c r="E930" s="73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25"/>
      <c r="AZ930" s="25"/>
      <c r="BA930" s="94"/>
    </row>
    <row r="931" spans="3:53" s="76" customFormat="1" ht="13" customHeight="1" x14ac:dyDescent="0.4">
      <c r="C931" s="72"/>
      <c r="D931" s="73"/>
      <c r="E931" s="73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25"/>
      <c r="AZ931" s="25"/>
      <c r="BA931" s="94"/>
    </row>
    <row r="932" spans="3:53" s="76" customFormat="1" ht="13" customHeight="1" x14ac:dyDescent="0.4">
      <c r="C932" s="78"/>
      <c r="D932" s="73"/>
      <c r="E932" s="73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25"/>
      <c r="AZ932" s="25"/>
      <c r="BA932" s="94"/>
    </row>
    <row r="933" spans="3:53" s="76" customFormat="1" ht="13" customHeight="1" x14ac:dyDescent="0.4">
      <c r="C933" s="78"/>
      <c r="D933" s="73"/>
      <c r="E933" s="73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25"/>
      <c r="AZ933" s="25"/>
      <c r="BA933" s="94"/>
    </row>
    <row r="934" spans="3:53" s="76" customFormat="1" ht="13" customHeight="1" x14ac:dyDescent="0.4">
      <c r="C934" s="78"/>
      <c r="D934" s="73"/>
      <c r="E934" s="73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25"/>
      <c r="AZ934" s="25"/>
      <c r="BA934" s="94"/>
    </row>
    <row r="935" spans="3:53" s="76" customFormat="1" ht="18" customHeight="1" x14ac:dyDescent="0.4">
      <c r="C935" s="90"/>
      <c r="D935" s="73"/>
      <c r="E935" s="73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</row>
    <row r="936" spans="3:53" s="76" customFormat="1" ht="13" customHeight="1" x14ac:dyDescent="0.4">
      <c r="C936" s="78"/>
      <c r="D936" s="73"/>
      <c r="E936" s="73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25"/>
      <c r="AZ936" s="25"/>
      <c r="BA936" s="94"/>
    </row>
    <row r="937" spans="3:53" s="76" customFormat="1" ht="13" customHeight="1" x14ac:dyDescent="0.4">
      <c r="C937" s="78"/>
      <c r="D937" s="73"/>
      <c r="E937" s="73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25"/>
      <c r="AZ937" s="25"/>
      <c r="BA937" s="94"/>
    </row>
    <row r="938" spans="3:53" s="76" customFormat="1" ht="13" customHeight="1" x14ac:dyDescent="0.4">
      <c r="C938" s="78"/>
      <c r="D938" s="73"/>
      <c r="E938" s="73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25"/>
      <c r="AZ938" s="25"/>
      <c r="BA938" s="94"/>
    </row>
    <row r="939" spans="3:53" s="76" customFormat="1" ht="13" customHeight="1" x14ac:dyDescent="0.4">
      <c r="C939" s="72"/>
      <c r="D939" s="73"/>
      <c r="E939" s="73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25"/>
      <c r="AZ939" s="25"/>
      <c r="BA939" s="94"/>
    </row>
    <row r="940" spans="3:53" s="76" customFormat="1" ht="18" customHeight="1" x14ac:dyDescent="0.4">
      <c r="C940" s="90"/>
      <c r="D940" s="73"/>
      <c r="E940" s="73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</row>
    <row r="941" spans="3:53" s="76" customFormat="1" ht="13" customHeight="1" x14ac:dyDescent="0.4">
      <c r="C941" s="78"/>
      <c r="D941" s="73"/>
      <c r="E941" s="73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25"/>
      <c r="AZ941" s="25"/>
      <c r="BA941" s="94"/>
    </row>
    <row r="942" spans="3:53" s="76" customFormat="1" ht="13" customHeight="1" x14ac:dyDescent="0.4">
      <c r="C942" s="78"/>
      <c r="D942" s="73"/>
      <c r="E942" s="73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25"/>
      <c r="AZ942" s="25"/>
      <c r="BA942" s="94"/>
    </row>
    <row r="943" spans="3:53" s="76" customFormat="1" ht="13" customHeight="1" x14ac:dyDescent="0.4">
      <c r="C943" s="78"/>
      <c r="D943" s="73"/>
      <c r="E943" s="73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25"/>
      <c r="AZ943" s="25"/>
      <c r="BA943" s="94"/>
    </row>
    <row r="944" spans="3:53" s="76" customFormat="1" ht="13" customHeight="1" x14ac:dyDescent="0.4">
      <c r="C944" s="78"/>
      <c r="D944" s="73"/>
      <c r="E944" s="73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25"/>
      <c r="AZ944" s="25"/>
      <c r="BA944" s="94"/>
    </row>
    <row r="945" spans="3:53" s="76" customFormat="1" ht="13" customHeight="1" x14ac:dyDescent="0.4">
      <c r="C945" s="78"/>
      <c r="D945" s="73"/>
      <c r="E945" s="73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25"/>
      <c r="AZ945" s="25"/>
      <c r="BA945" s="94"/>
    </row>
    <row r="946" spans="3:53" s="76" customFormat="1" ht="13" customHeight="1" x14ac:dyDescent="0.4">
      <c r="C946" s="78"/>
      <c r="D946" s="73"/>
      <c r="E946" s="73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25"/>
      <c r="AZ946" s="25"/>
      <c r="BA946" s="94"/>
    </row>
    <row r="947" spans="3:53" s="76" customFormat="1" ht="13" customHeight="1" x14ac:dyDescent="0.4">
      <c r="C947" s="78"/>
      <c r="D947" s="73"/>
      <c r="E947" s="73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25"/>
      <c r="AZ947" s="25"/>
      <c r="BA947" s="94"/>
    </row>
    <row r="948" spans="3:53" s="76" customFormat="1" ht="13" customHeight="1" x14ac:dyDescent="0.4">
      <c r="C948" s="78"/>
      <c r="D948" s="73"/>
      <c r="E948" s="73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25"/>
      <c r="AZ948" s="25"/>
      <c r="BA948" s="94"/>
    </row>
    <row r="949" spans="3:53" s="76" customFormat="1" ht="13" customHeight="1" x14ac:dyDescent="0.4">
      <c r="C949" s="72"/>
      <c r="D949" s="73"/>
      <c r="E949" s="73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25"/>
      <c r="AZ949" s="25"/>
      <c r="BA949" s="94"/>
    </row>
    <row r="950" spans="3:53" s="76" customFormat="1" ht="13" customHeight="1" x14ac:dyDescent="0.4">
      <c r="C950" s="84"/>
      <c r="D950" s="73"/>
      <c r="E950" s="73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25"/>
      <c r="AZ950" s="25"/>
      <c r="BA950" s="94"/>
    </row>
    <row r="951" spans="3:53" s="76" customFormat="1" ht="18" customHeight="1" x14ac:dyDescent="0.4">
      <c r="C951" s="90"/>
      <c r="D951" s="73"/>
      <c r="E951" s="73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</row>
    <row r="952" spans="3:53" s="76" customFormat="1" ht="13" customHeight="1" x14ac:dyDescent="0.4">
      <c r="C952" s="78"/>
      <c r="D952" s="73"/>
      <c r="E952" s="73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25"/>
      <c r="AZ952" s="25"/>
      <c r="BA952" s="94"/>
    </row>
    <row r="953" spans="3:53" s="76" customFormat="1" ht="13" customHeight="1" x14ac:dyDescent="0.4">
      <c r="C953" s="72"/>
      <c r="D953" s="73"/>
      <c r="E953" s="73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25"/>
      <c r="AZ953" s="25"/>
      <c r="BA953" s="94"/>
    </row>
    <row r="954" spans="3:53" s="76" customFormat="1" x14ac:dyDescent="0.4">
      <c r="C954" s="81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</row>
    <row r="955" spans="3:53" s="76" customFormat="1" x14ac:dyDescent="0.4">
      <c r="C955" s="81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</row>
    <row r="956" spans="3:53" s="76" customFormat="1" x14ac:dyDescent="0.4">
      <c r="C956" s="81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</row>
    <row r="957" spans="3:53" s="76" customFormat="1" x14ac:dyDescent="0.4">
      <c r="C957" s="81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</row>
    <row r="958" spans="3:53" s="76" customFormat="1" x14ac:dyDescent="0.4">
      <c r="C958" s="81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</row>
    <row r="959" spans="3:53" s="76" customFormat="1" x14ac:dyDescent="0.4">
      <c r="C959" s="81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</row>
    <row r="960" spans="3:53" s="76" customFormat="1" x14ac:dyDescent="0.4">
      <c r="C960" s="81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</row>
    <row r="961" spans="3:53" s="76" customFormat="1" x14ac:dyDescent="0.4">
      <c r="C961" s="81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</row>
    <row r="962" spans="3:53" s="76" customFormat="1" x14ac:dyDescent="0.4">
      <c r="C962" s="81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</row>
    <row r="963" spans="3:53" s="76" customFormat="1" x14ac:dyDescent="0.4">
      <c r="C963" s="81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</row>
    <row r="964" spans="3:53" s="76" customFormat="1" x14ac:dyDescent="0.4">
      <c r="C964" s="81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</row>
    <row r="965" spans="3:53" s="76" customFormat="1" x14ac:dyDescent="0.4">
      <c r="C965" s="81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</row>
    <row r="966" spans="3:53" s="76" customFormat="1" x14ac:dyDescent="0.4">
      <c r="C966" s="81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</row>
    <row r="967" spans="3:53" s="76" customFormat="1" x14ac:dyDescent="0.4">
      <c r="C967" s="81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</row>
    <row r="968" spans="3:53" s="76" customFormat="1" x14ac:dyDescent="0.4">
      <c r="C968" s="81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</row>
    <row r="969" spans="3:53" s="76" customFormat="1" x14ac:dyDescent="0.4">
      <c r="C969" s="81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</row>
    <row r="970" spans="3:53" s="76" customFormat="1" x14ac:dyDescent="0.4">
      <c r="C970" s="81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</row>
    <row r="971" spans="3:53" s="76" customFormat="1" x14ac:dyDescent="0.4">
      <c r="C971" s="81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</row>
    <row r="972" spans="3:53" s="76" customFormat="1" x14ac:dyDescent="0.4">
      <c r="C972" s="81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</row>
    <row r="973" spans="3:53" s="76" customFormat="1" x14ac:dyDescent="0.4">
      <c r="C973" s="81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</row>
    <row r="974" spans="3:53" s="76" customFormat="1" x14ac:dyDescent="0.4">
      <c r="C974" s="81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</row>
    <row r="975" spans="3:53" s="76" customFormat="1" x14ac:dyDescent="0.4">
      <c r="C975" s="81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</row>
    <row r="976" spans="3:53" s="76" customFormat="1" x14ac:dyDescent="0.4">
      <c r="C976" s="81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</row>
    <row r="977" spans="3:53" s="76" customFormat="1" x14ac:dyDescent="0.4">
      <c r="C977" s="81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</row>
    <row r="978" spans="3:53" s="76" customFormat="1" x14ac:dyDescent="0.4">
      <c r="C978" s="81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</row>
    <row r="979" spans="3:53" s="76" customFormat="1" x14ac:dyDescent="0.4">
      <c r="C979" s="81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</row>
    <row r="980" spans="3:53" s="76" customFormat="1" x14ac:dyDescent="0.4">
      <c r="C980" s="81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</row>
    <row r="981" spans="3:53" s="76" customFormat="1" x14ac:dyDescent="0.4">
      <c r="C981" s="81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</row>
    <row r="982" spans="3:53" s="76" customFormat="1" x14ac:dyDescent="0.4">
      <c r="C982" s="81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</row>
    <row r="983" spans="3:53" s="76" customFormat="1" x14ac:dyDescent="0.4">
      <c r="C983" s="81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</row>
    <row r="984" spans="3:53" s="76" customFormat="1" x14ac:dyDescent="0.4">
      <c r="C984" s="81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</row>
    <row r="985" spans="3:53" s="76" customFormat="1" x14ac:dyDescent="0.4">
      <c r="C985" s="81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</row>
    <row r="986" spans="3:53" s="76" customFormat="1" x14ac:dyDescent="0.4">
      <c r="C986" s="81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</row>
    <row r="987" spans="3:53" s="76" customFormat="1" x14ac:dyDescent="0.4">
      <c r="C987" s="81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</row>
    <row r="988" spans="3:53" s="76" customFormat="1" x14ac:dyDescent="0.4">
      <c r="C988" s="81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</row>
    <row r="989" spans="3:53" s="76" customFormat="1" x14ac:dyDescent="0.4">
      <c r="C989" s="81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</row>
    <row r="990" spans="3:53" s="76" customFormat="1" x14ac:dyDescent="0.4">
      <c r="C990" s="81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</row>
    <row r="991" spans="3:53" s="76" customFormat="1" x14ac:dyDescent="0.4">
      <c r="C991" s="81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</row>
    <row r="992" spans="3:53" s="76" customFormat="1" x14ac:dyDescent="0.4">
      <c r="C992" s="81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</row>
    <row r="993" spans="3:53" s="76" customFormat="1" x14ac:dyDescent="0.4">
      <c r="C993" s="81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</row>
    <row r="994" spans="3:53" s="76" customFormat="1" x14ac:dyDescent="0.4">
      <c r="C994" s="81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</row>
    <row r="995" spans="3:53" s="76" customFormat="1" x14ac:dyDescent="0.4">
      <c r="C995" s="81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</row>
    <row r="996" spans="3:53" s="76" customFormat="1" x14ac:dyDescent="0.4">
      <c r="C996" s="81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</row>
    <row r="997" spans="3:53" s="76" customFormat="1" x14ac:dyDescent="0.4">
      <c r="C997" s="81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</row>
    <row r="998" spans="3:53" s="76" customFormat="1" x14ac:dyDescent="0.4">
      <c r="C998" s="81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</row>
    <row r="999" spans="3:53" s="76" customFormat="1" x14ac:dyDescent="0.4">
      <c r="C999" s="81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</row>
    <row r="1000" spans="3:53" s="76" customFormat="1" x14ac:dyDescent="0.4">
      <c r="C1000" s="81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</row>
    <row r="1001" spans="3:53" s="76" customFormat="1" x14ac:dyDescent="0.4">
      <c r="C1001" s="81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</row>
    <row r="1002" spans="3:53" s="76" customFormat="1" x14ac:dyDescent="0.4">
      <c r="C1002" s="81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</row>
    <row r="1003" spans="3:53" s="76" customFormat="1" x14ac:dyDescent="0.4">
      <c r="C1003" s="81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</row>
    <row r="1004" spans="3:53" s="76" customFormat="1" x14ac:dyDescent="0.4">
      <c r="C1004" s="81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</row>
    <row r="1005" spans="3:53" s="76" customFormat="1" x14ac:dyDescent="0.4">
      <c r="C1005" s="81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</row>
    <row r="1006" spans="3:53" s="76" customFormat="1" x14ac:dyDescent="0.4">
      <c r="C1006" s="81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</row>
    <row r="1007" spans="3:53" s="76" customFormat="1" x14ac:dyDescent="0.4">
      <c r="C1007" s="81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</row>
    <row r="1008" spans="3:53" s="76" customFormat="1" x14ac:dyDescent="0.4">
      <c r="C1008" s="81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</row>
    <row r="1009" spans="3:53" s="76" customFormat="1" x14ac:dyDescent="0.4">
      <c r="C1009" s="81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</row>
    <row r="1010" spans="3:53" s="76" customFormat="1" x14ac:dyDescent="0.4">
      <c r="C1010" s="81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</row>
    <row r="1011" spans="3:53" s="76" customFormat="1" x14ac:dyDescent="0.4">
      <c r="C1011" s="81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</row>
    <row r="1012" spans="3:53" s="76" customFormat="1" x14ac:dyDescent="0.4">
      <c r="C1012" s="81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</row>
    <row r="1013" spans="3:53" s="76" customFormat="1" x14ac:dyDescent="0.4">
      <c r="C1013" s="81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</row>
    <row r="1014" spans="3:53" s="76" customFormat="1" x14ac:dyDescent="0.4">
      <c r="C1014" s="81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</row>
    <row r="1015" spans="3:53" s="76" customFormat="1" x14ac:dyDescent="0.4">
      <c r="C1015" s="81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</row>
    <row r="1016" spans="3:53" s="76" customFormat="1" x14ac:dyDescent="0.4">
      <c r="C1016" s="81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</row>
    <row r="1017" spans="3:53" s="76" customFormat="1" x14ac:dyDescent="0.4">
      <c r="C1017" s="81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</row>
    <row r="1018" spans="3:53" s="76" customFormat="1" x14ac:dyDescent="0.4">
      <c r="C1018" s="81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</row>
    <row r="1019" spans="3:53" s="76" customFormat="1" x14ac:dyDescent="0.4">
      <c r="C1019" s="81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</row>
    <row r="1020" spans="3:53" s="76" customFormat="1" x14ac:dyDescent="0.4">
      <c r="C1020" s="81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</row>
    <row r="1021" spans="3:53" s="76" customFormat="1" x14ac:dyDescent="0.4">
      <c r="C1021" s="81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</row>
    <row r="1022" spans="3:53" s="76" customFormat="1" x14ac:dyDescent="0.4">
      <c r="C1022" s="81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</row>
    <row r="1023" spans="3:53" s="76" customFormat="1" x14ac:dyDescent="0.4">
      <c r="C1023" s="81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</row>
    <row r="1024" spans="3:53" s="76" customFormat="1" x14ac:dyDescent="0.4">
      <c r="C1024" s="81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</row>
    <row r="1025" spans="3:53" s="76" customFormat="1" x14ac:dyDescent="0.4">
      <c r="C1025" s="81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</row>
    <row r="1026" spans="3:53" s="76" customFormat="1" x14ac:dyDescent="0.4">
      <c r="C1026" s="81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</row>
    <row r="1027" spans="3:53" s="76" customFormat="1" x14ac:dyDescent="0.4">
      <c r="C1027" s="81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</row>
    <row r="1028" spans="3:53" s="76" customFormat="1" x14ac:dyDescent="0.4">
      <c r="C1028" s="81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</row>
    <row r="1029" spans="3:53" s="76" customFormat="1" x14ac:dyDescent="0.4">
      <c r="C1029" s="81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</row>
    <row r="1030" spans="3:53" s="76" customFormat="1" x14ac:dyDescent="0.4">
      <c r="C1030" s="81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</row>
    <row r="1031" spans="3:53" s="76" customFormat="1" x14ac:dyDescent="0.4">
      <c r="C1031" s="81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</row>
    <row r="1032" spans="3:53" s="76" customFormat="1" x14ac:dyDescent="0.4">
      <c r="C1032" s="81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</row>
    <row r="1033" spans="3:53" s="76" customFormat="1" x14ac:dyDescent="0.4">
      <c r="C1033" s="81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</row>
    <row r="1034" spans="3:53" s="76" customFormat="1" x14ac:dyDescent="0.4">
      <c r="C1034" s="81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</row>
    <row r="1035" spans="3:53" s="76" customFormat="1" x14ac:dyDescent="0.4">
      <c r="C1035" s="81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</row>
    <row r="1036" spans="3:53" s="76" customFormat="1" x14ac:dyDescent="0.4">
      <c r="C1036" s="81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</row>
    <row r="1037" spans="3:53" s="76" customFormat="1" x14ac:dyDescent="0.4">
      <c r="C1037" s="81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</row>
    <row r="1038" spans="3:53" s="76" customFormat="1" x14ac:dyDescent="0.4">
      <c r="C1038" s="81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</row>
    <row r="1039" spans="3:53" s="76" customFormat="1" x14ac:dyDescent="0.4">
      <c r="C1039" s="81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</row>
    <row r="1040" spans="3:53" s="76" customFormat="1" x14ac:dyDescent="0.4">
      <c r="C1040" s="81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</row>
    <row r="1041" spans="3:53" s="76" customFormat="1" x14ac:dyDescent="0.4">
      <c r="C1041" s="81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</row>
    <row r="1042" spans="3:53" s="76" customFormat="1" x14ac:dyDescent="0.4">
      <c r="C1042" s="81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</row>
    <row r="1043" spans="3:53" s="76" customFormat="1" x14ac:dyDescent="0.4">
      <c r="C1043" s="81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</row>
    <row r="1044" spans="3:53" x14ac:dyDescent="0.4">
      <c r="C1044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</row>
    <row r="1045" spans="3:53" x14ac:dyDescent="0.4">
      <c r="C104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</row>
    <row r="1046" spans="3:53" x14ac:dyDescent="0.4">
      <c r="C1046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</row>
    <row r="1047" spans="3:53" x14ac:dyDescent="0.4">
      <c r="C1047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</row>
    <row r="1048" spans="3:53" x14ac:dyDescent="0.4">
      <c r="C1048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</row>
    <row r="1049" spans="3:53" x14ac:dyDescent="0.4">
      <c r="C1049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</row>
    <row r="1050" spans="3:53" x14ac:dyDescent="0.4">
      <c r="C1050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</row>
    <row r="1051" spans="3:53" x14ac:dyDescent="0.4">
      <c r="C1051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</row>
    <row r="1052" spans="3:53" x14ac:dyDescent="0.4">
      <c r="C1052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</row>
    <row r="1053" spans="3:53" x14ac:dyDescent="0.4">
      <c r="C1053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</row>
    <row r="1054" spans="3:53" x14ac:dyDescent="0.4">
      <c r="C1054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</row>
    <row r="1055" spans="3:53" x14ac:dyDescent="0.4">
      <c r="C105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</row>
    <row r="1056" spans="3:53" x14ac:dyDescent="0.4">
      <c r="C1056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</row>
    <row r="1057" spans="3:53" x14ac:dyDescent="0.4">
      <c r="C1057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</row>
    <row r="1058" spans="3:53" x14ac:dyDescent="0.4">
      <c r="C1058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</row>
    <row r="1059" spans="3:53" x14ac:dyDescent="0.4">
      <c r="C1059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</row>
    <row r="1060" spans="3:53" x14ac:dyDescent="0.4">
      <c r="C1060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</row>
    <row r="1061" spans="3:53" x14ac:dyDescent="0.4">
      <c r="C1061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</row>
    <row r="1062" spans="3:53" x14ac:dyDescent="0.4">
      <c r="C1062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</row>
    <row r="1063" spans="3:53" x14ac:dyDescent="0.4">
      <c r="C1063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</row>
    <row r="1064" spans="3:53" x14ac:dyDescent="0.4">
      <c r="C1064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</row>
    <row r="1065" spans="3:53" x14ac:dyDescent="0.4">
      <c r="C106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</row>
    <row r="1066" spans="3:53" x14ac:dyDescent="0.4">
      <c r="C1066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</row>
    <row r="1067" spans="3:53" x14ac:dyDescent="0.4">
      <c r="C1067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</row>
    <row r="1068" spans="3:53" x14ac:dyDescent="0.4">
      <c r="C1068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</row>
    <row r="1069" spans="3:53" x14ac:dyDescent="0.4">
      <c r="C1069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</row>
    <row r="1070" spans="3:53" x14ac:dyDescent="0.4">
      <c r="C1070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</row>
    <row r="1071" spans="3:53" x14ac:dyDescent="0.4">
      <c r="C1071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</row>
    <row r="1072" spans="3:53" x14ac:dyDescent="0.4">
      <c r="C1072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</row>
    <row r="1073" spans="3:53" x14ac:dyDescent="0.4">
      <c r="C1073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</row>
    <row r="1074" spans="3:53" x14ac:dyDescent="0.4">
      <c r="C1074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</row>
    <row r="1075" spans="3:53" x14ac:dyDescent="0.4">
      <c r="C107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</row>
    <row r="1076" spans="3:53" x14ac:dyDescent="0.4">
      <c r="C1076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</row>
    <row r="1077" spans="3:53" x14ac:dyDescent="0.4">
      <c r="C1077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</row>
    <row r="1078" spans="3:53" x14ac:dyDescent="0.4">
      <c r="C1078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</row>
    <row r="1079" spans="3:53" x14ac:dyDescent="0.4">
      <c r="C1079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</row>
    <row r="1080" spans="3:53" x14ac:dyDescent="0.4">
      <c r="C1080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</row>
    <row r="1081" spans="3:53" x14ac:dyDescent="0.4">
      <c r="C1081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</row>
    <row r="1082" spans="3:53" x14ac:dyDescent="0.4">
      <c r="C1082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</row>
    <row r="1083" spans="3:53" x14ac:dyDescent="0.4">
      <c r="C1083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</row>
    <row r="1084" spans="3:53" x14ac:dyDescent="0.4">
      <c r="C1084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</row>
    <row r="1085" spans="3:53" x14ac:dyDescent="0.4">
      <c r="C108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</row>
    <row r="1086" spans="3:53" x14ac:dyDescent="0.4">
      <c r="C1086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</row>
    <row r="1087" spans="3:53" x14ac:dyDescent="0.4">
      <c r="C1087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</row>
    <row r="1088" spans="3:53" x14ac:dyDescent="0.4">
      <c r="C1088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</row>
    <row r="1089" spans="3:53" x14ac:dyDescent="0.4">
      <c r="C1089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</row>
    <row r="1090" spans="3:53" x14ac:dyDescent="0.4">
      <c r="C1090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</row>
    <row r="1091" spans="3:53" x14ac:dyDescent="0.4">
      <c r="C1091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</row>
    <row r="1092" spans="3:53" x14ac:dyDescent="0.4">
      <c r="C1092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</row>
    <row r="1093" spans="3:53" x14ac:dyDescent="0.4">
      <c r="C1093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</row>
    <row r="1094" spans="3:53" x14ac:dyDescent="0.4">
      <c r="C1094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</row>
    <row r="1095" spans="3:53" x14ac:dyDescent="0.4">
      <c r="C109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</row>
    <row r="1096" spans="3:53" x14ac:dyDescent="0.4">
      <c r="C1096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</row>
    <row r="1097" spans="3:53" x14ac:dyDescent="0.4">
      <c r="C1097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</row>
    <row r="1098" spans="3:53" x14ac:dyDescent="0.4">
      <c r="C1098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</row>
    <row r="1099" spans="3:53" x14ac:dyDescent="0.4">
      <c r="C1099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</row>
    <row r="1100" spans="3:53" x14ac:dyDescent="0.4">
      <c r="C1100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</row>
    <row r="1101" spans="3:53" x14ac:dyDescent="0.4">
      <c r="C1101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</row>
    <row r="1102" spans="3:53" x14ac:dyDescent="0.4">
      <c r="C1102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</row>
    <row r="1103" spans="3:53" x14ac:dyDescent="0.4">
      <c r="C1103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</row>
    <row r="1104" spans="3:53" x14ac:dyDescent="0.4">
      <c r="C1104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</row>
    <row r="1105" spans="3:53" x14ac:dyDescent="0.4">
      <c r="C110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</row>
    <row r="1106" spans="3:53" x14ac:dyDescent="0.4">
      <c r="C1106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</row>
    <row r="1107" spans="3:53" x14ac:dyDescent="0.4">
      <c r="C1107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</row>
    <row r="1108" spans="3:53" x14ac:dyDescent="0.4">
      <c r="C1108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</row>
    <row r="1109" spans="3:53" x14ac:dyDescent="0.4">
      <c r="C1109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</row>
    <row r="1110" spans="3:53" x14ac:dyDescent="0.4">
      <c r="C1110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</row>
    <row r="1111" spans="3:53" x14ac:dyDescent="0.4">
      <c r="C1111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</row>
    <row r="1112" spans="3:53" x14ac:dyDescent="0.4">
      <c r="C1112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</row>
    <row r="1113" spans="3:53" x14ac:dyDescent="0.4">
      <c r="C1113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</row>
    <row r="1114" spans="3:53" x14ac:dyDescent="0.4">
      <c r="C1114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</row>
    <row r="1115" spans="3:53" x14ac:dyDescent="0.4">
      <c r="C11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</row>
    <row r="1116" spans="3:53" x14ac:dyDescent="0.4">
      <c r="C1116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</row>
    <row r="1117" spans="3:53" x14ac:dyDescent="0.4">
      <c r="C1117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</row>
    <row r="1118" spans="3:53" x14ac:dyDescent="0.4">
      <c r="C1118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</row>
    <row r="1119" spans="3:53" x14ac:dyDescent="0.4">
      <c r="C1119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</row>
    <row r="1120" spans="3:53" x14ac:dyDescent="0.4">
      <c r="C1120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</row>
    <row r="1121" spans="3:53" x14ac:dyDescent="0.4">
      <c r="C1121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</row>
    <row r="1122" spans="3:53" x14ac:dyDescent="0.4">
      <c r="C1122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</row>
    <row r="1123" spans="3:53" x14ac:dyDescent="0.4">
      <c r="C1123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</row>
    <row r="1124" spans="3:53" x14ac:dyDescent="0.4">
      <c r="C112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</row>
    <row r="1125" spans="3:53" x14ac:dyDescent="0.4">
      <c r="C112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</row>
    <row r="1126" spans="3:53" x14ac:dyDescent="0.4">
      <c r="C1126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</row>
    <row r="1127" spans="3:53" x14ac:dyDescent="0.4">
      <c r="C1127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</row>
    <row r="1128" spans="3:53" x14ac:dyDescent="0.4">
      <c r="C1128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</row>
    <row r="1129" spans="3:53" x14ac:dyDescent="0.4">
      <c r="C1129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</row>
    <row r="1130" spans="3:53" x14ac:dyDescent="0.4">
      <c r="C1130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</row>
    <row r="1131" spans="3:53" x14ac:dyDescent="0.4">
      <c r="C1131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</row>
    <row r="1132" spans="3:53" x14ac:dyDescent="0.4">
      <c r="C1132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</row>
    <row r="1133" spans="3:53" x14ac:dyDescent="0.4">
      <c r="C1133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</row>
    <row r="1134" spans="3:53" x14ac:dyDescent="0.4">
      <c r="C1134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</row>
    <row r="1135" spans="3:53" x14ac:dyDescent="0.4">
      <c r="C113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</row>
    <row r="1136" spans="3:53" x14ac:dyDescent="0.4">
      <c r="C1136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</row>
    <row r="1137" spans="3:53" x14ac:dyDescent="0.4">
      <c r="C1137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</row>
    <row r="1138" spans="3:53" x14ac:dyDescent="0.4">
      <c r="C1138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</row>
    <row r="1139" spans="3:53" x14ac:dyDescent="0.4">
      <c r="C1139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</row>
    <row r="1140" spans="3:53" x14ac:dyDescent="0.4">
      <c r="C1140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</row>
    <row r="1141" spans="3:53" x14ac:dyDescent="0.4">
      <c r="C1141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</row>
    <row r="1142" spans="3:53" x14ac:dyDescent="0.4">
      <c r="C1142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</row>
    <row r="1143" spans="3:53" x14ac:dyDescent="0.4">
      <c r="C1143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</row>
    <row r="1144" spans="3:53" x14ac:dyDescent="0.4">
      <c r="C1144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</row>
    <row r="1145" spans="3:53" x14ac:dyDescent="0.4">
      <c r="C114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</row>
    <row r="1146" spans="3:53" x14ac:dyDescent="0.4">
      <c r="C1146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</row>
    <row r="1147" spans="3:53" x14ac:dyDescent="0.4">
      <c r="C1147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</row>
    <row r="1148" spans="3:53" x14ac:dyDescent="0.4">
      <c r="C1148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</row>
    <row r="1149" spans="3:53" x14ac:dyDescent="0.4">
      <c r="C1149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</row>
    <row r="1150" spans="3:53" x14ac:dyDescent="0.4">
      <c r="C1150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</row>
    <row r="1151" spans="3:53" x14ac:dyDescent="0.4">
      <c r="C1151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</row>
    <row r="1152" spans="3:53" x14ac:dyDescent="0.4">
      <c r="C1152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</row>
    <row r="1153" spans="3:53" x14ac:dyDescent="0.4">
      <c r="C1153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</row>
    <row r="1154" spans="3:53" x14ac:dyDescent="0.4">
      <c r="C1154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</row>
    <row r="1155" spans="3:53" x14ac:dyDescent="0.4">
      <c r="C115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</row>
    <row r="1156" spans="3:53" x14ac:dyDescent="0.4">
      <c r="C1156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</row>
    <row r="1157" spans="3:53" x14ac:dyDescent="0.4">
      <c r="C1157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</row>
    <row r="1158" spans="3:53" x14ac:dyDescent="0.4">
      <c r="C1158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</row>
    <row r="1159" spans="3:53" x14ac:dyDescent="0.4">
      <c r="C1159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</row>
    <row r="1160" spans="3:53" x14ac:dyDescent="0.4">
      <c r="C1160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</row>
    <row r="1161" spans="3:53" x14ac:dyDescent="0.4">
      <c r="C1161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</row>
    <row r="1162" spans="3:53" x14ac:dyDescent="0.4">
      <c r="C1162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</row>
    <row r="1163" spans="3:53" x14ac:dyDescent="0.4">
      <c r="C1163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</row>
    <row r="1164" spans="3:53" x14ac:dyDescent="0.4">
      <c r="C1164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</row>
    <row r="1165" spans="3:53" x14ac:dyDescent="0.4">
      <c r="C116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</row>
    <row r="1166" spans="3:53" x14ac:dyDescent="0.4">
      <c r="C1166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</row>
    <row r="1167" spans="3:53" x14ac:dyDescent="0.4">
      <c r="C1167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</row>
    <row r="1168" spans="3:53" x14ac:dyDescent="0.4">
      <c r="C1168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</row>
    <row r="1169" spans="3:53" x14ac:dyDescent="0.4">
      <c r="C1169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</row>
    <row r="1170" spans="3:53" x14ac:dyDescent="0.4">
      <c r="C1170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</row>
    <row r="1171" spans="3:53" x14ac:dyDescent="0.4">
      <c r="C1171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</row>
    <row r="1172" spans="3:53" x14ac:dyDescent="0.4">
      <c r="C1172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</row>
    <row r="1173" spans="3:53" x14ac:dyDescent="0.4">
      <c r="C1173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</row>
    <row r="1174" spans="3:53" x14ac:dyDescent="0.4">
      <c r="C1174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</row>
    <row r="1175" spans="3:53" x14ac:dyDescent="0.4">
      <c r="C117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</row>
    <row r="1176" spans="3:53" x14ac:dyDescent="0.4">
      <c r="C1176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</row>
    <row r="1177" spans="3:53" x14ac:dyDescent="0.4">
      <c r="C1177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</row>
    <row r="1178" spans="3:53" x14ac:dyDescent="0.4">
      <c r="C1178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</row>
    <row r="1179" spans="3:53" x14ac:dyDescent="0.4">
      <c r="C1179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</row>
    <row r="1180" spans="3:53" x14ac:dyDescent="0.4">
      <c r="C1180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</row>
    <row r="1181" spans="3:53" x14ac:dyDescent="0.4">
      <c r="C1181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</row>
    <row r="1182" spans="3:53" x14ac:dyDescent="0.4">
      <c r="C1182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</row>
    <row r="1183" spans="3:53" x14ac:dyDescent="0.4">
      <c r="C1183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</row>
    <row r="1184" spans="3:53" x14ac:dyDescent="0.4">
      <c r="C1184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</row>
    <row r="1185" spans="3:53" x14ac:dyDescent="0.4">
      <c r="C118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</row>
    <row r="1186" spans="3:53" x14ac:dyDescent="0.4">
      <c r="C1186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5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</row>
    <row r="1187" spans="3:53" x14ac:dyDescent="0.4">
      <c r="C1187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5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</row>
    <row r="1188" spans="3:53" x14ac:dyDescent="0.4">
      <c r="C1188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5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</row>
    <row r="1189" spans="3:53" x14ac:dyDescent="0.4">
      <c r="C1189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5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</row>
    <row r="1190" spans="3:53" x14ac:dyDescent="0.4">
      <c r="C1190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5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</row>
    <row r="1191" spans="3:53" x14ac:dyDescent="0.4">
      <c r="C1191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5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</row>
    <row r="1192" spans="3:53" x14ac:dyDescent="0.4">
      <c r="C1192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5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</row>
    <row r="1193" spans="3:53" x14ac:dyDescent="0.4">
      <c r="C1193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5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</row>
    <row r="1194" spans="3:53" x14ac:dyDescent="0.4">
      <c r="C1194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5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</row>
    <row r="1195" spans="3:53" x14ac:dyDescent="0.4">
      <c r="C11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5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</row>
    <row r="1196" spans="3:53" x14ac:dyDescent="0.4">
      <c r="C1196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5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</row>
    <row r="1197" spans="3:53" x14ac:dyDescent="0.4">
      <c r="C1197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5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</row>
    <row r="1198" spans="3:53" x14ac:dyDescent="0.4">
      <c r="C1198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5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</row>
    <row r="1199" spans="3:53" x14ac:dyDescent="0.4">
      <c r="C1199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5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</row>
    <row r="1200" spans="3:53" x14ac:dyDescent="0.4">
      <c r="C1200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5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</row>
    <row r="1201" spans="3:53" x14ac:dyDescent="0.4">
      <c r="C1201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5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</row>
    <row r="1202" spans="3:53" x14ac:dyDescent="0.4">
      <c r="C1202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5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</row>
    <row r="1203" spans="3:53" x14ac:dyDescent="0.4">
      <c r="C1203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5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</row>
    <row r="1204" spans="3:53" x14ac:dyDescent="0.4">
      <c r="C1204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5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</row>
    <row r="1205" spans="3:53" x14ac:dyDescent="0.4">
      <c r="C120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5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</row>
    <row r="1206" spans="3:53" x14ac:dyDescent="0.4">
      <c r="C1206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5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  <c r="BA1206" s="96"/>
    </row>
    <row r="1207" spans="3:53" x14ac:dyDescent="0.4">
      <c r="C1207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5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</row>
    <row r="1208" spans="3:53" x14ac:dyDescent="0.4">
      <c r="C1208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5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</row>
    <row r="1209" spans="3:53" x14ac:dyDescent="0.4">
      <c r="C1209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5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</row>
    <row r="1210" spans="3:53" x14ac:dyDescent="0.4">
      <c r="C1210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5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</row>
    <row r="1211" spans="3:53" x14ac:dyDescent="0.4">
      <c r="C1211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5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</row>
    <row r="1212" spans="3:53" x14ac:dyDescent="0.4">
      <c r="C1212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5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</row>
    <row r="1213" spans="3:53" x14ac:dyDescent="0.4">
      <c r="C1213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5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</row>
    <row r="1214" spans="3:53" x14ac:dyDescent="0.4">
      <c r="C1214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5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</row>
    <row r="1215" spans="3:53" x14ac:dyDescent="0.4">
      <c r="C121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5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</row>
    <row r="1216" spans="3:53" x14ac:dyDescent="0.4">
      <c r="C1216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5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</row>
    <row r="1217" spans="3:53" x14ac:dyDescent="0.4">
      <c r="C1217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5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</row>
    <row r="1218" spans="3:53" x14ac:dyDescent="0.4">
      <c r="C1218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5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</row>
    <row r="1219" spans="3:53" x14ac:dyDescent="0.4">
      <c r="C1219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5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</row>
    <row r="1220" spans="3:53" x14ac:dyDescent="0.4">
      <c r="C1220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5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</row>
    <row r="1221" spans="3:53" x14ac:dyDescent="0.4">
      <c r="C1221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5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</row>
    <row r="1222" spans="3:53" x14ac:dyDescent="0.4">
      <c r="C1222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5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</row>
    <row r="1223" spans="3:53" x14ac:dyDescent="0.4">
      <c r="C1223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5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</row>
    <row r="1224" spans="3:53" x14ac:dyDescent="0.4">
      <c r="C1224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5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</row>
    <row r="1225" spans="3:53" x14ac:dyDescent="0.4">
      <c r="C1225"/>
      <c r="F1225" s="95"/>
      <c r="G1225" s="95"/>
      <c r="H1225" s="95"/>
      <c r="I1225" s="95"/>
      <c r="J1225" s="95"/>
      <c r="K1225" s="95"/>
      <c r="L1225" s="95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  <c r="Y1225" s="95"/>
      <c r="Z1225" s="95"/>
      <c r="AA1225" s="95"/>
      <c r="AB1225" s="95"/>
      <c r="AC1225" s="95"/>
      <c r="AD1225" s="95"/>
      <c r="AE1225" s="95"/>
      <c r="AF1225" s="95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</row>
    <row r="1226" spans="3:53" x14ac:dyDescent="0.4">
      <c r="C1226"/>
      <c r="F1226" s="95"/>
      <c r="G1226" s="95"/>
      <c r="H1226" s="95"/>
      <c r="I1226" s="95"/>
      <c r="J1226" s="95"/>
      <c r="K1226" s="95"/>
      <c r="L1226" s="95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  <c r="Y1226" s="95"/>
      <c r="Z1226" s="95"/>
      <c r="AA1226" s="95"/>
      <c r="AB1226" s="95"/>
      <c r="AC1226" s="95"/>
      <c r="AD1226" s="95"/>
      <c r="AE1226" s="95"/>
      <c r="AF1226" s="95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</row>
    <row r="1227" spans="3:53" x14ac:dyDescent="0.4">
      <c r="C1227"/>
      <c r="F1227" s="95"/>
      <c r="G1227" s="95"/>
      <c r="H1227" s="95"/>
      <c r="I1227" s="95"/>
      <c r="J1227" s="95"/>
      <c r="K1227" s="95"/>
      <c r="L1227" s="95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  <c r="Y1227" s="95"/>
      <c r="Z1227" s="95"/>
      <c r="AA1227" s="95"/>
      <c r="AB1227" s="95"/>
      <c r="AC1227" s="95"/>
      <c r="AD1227" s="95"/>
      <c r="AE1227" s="95"/>
      <c r="AF1227" s="95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</row>
  </sheetData>
  <mergeCells count="7">
    <mergeCell ref="AB1:AD1"/>
    <mergeCell ref="D1:G1"/>
    <mergeCell ref="H1:J1"/>
    <mergeCell ref="K1:P1"/>
    <mergeCell ref="Q1:S1"/>
    <mergeCell ref="U1:V1"/>
    <mergeCell ref="X1:Z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0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theme="0" tint="-0.249977111117893"/>
  </sheetPr>
  <dimension ref="B1:BA1227"/>
  <sheetViews>
    <sheetView zoomScale="85" zoomScaleNormal="85" workbookViewId="0">
      <pane xSplit="3" ySplit="4" topLeftCell="D5" activePane="bottomRight" state="frozen"/>
      <selection activeCell="F8" sqref="F8"/>
      <selection pane="topRight" activeCell="F8" sqref="F8"/>
      <selection pane="bottomLeft" activeCell="F8" sqref="F8"/>
      <selection pane="bottomRight" activeCell="F8" sqref="F8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7" customWidth="1"/>
    <col min="4" max="4" width="11.69140625" customWidth="1"/>
    <col min="5" max="5" width="10.53515625" customWidth="1"/>
    <col min="6" max="32" width="6.69140625" customWidth="1"/>
    <col min="33" max="53" width="8.69140625" style="4" customWidth="1"/>
    <col min="54" max="54" width="5.69140625" customWidth="1"/>
  </cols>
  <sheetData>
    <row r="1" spans="2:53" x14ac:dyDescent="0.4">
      <c r="C1" s="1" t="s">
        <v>0</v>
      </c>
      <c r="D1" s="115" t="s">
        <v>1</v>
      </c>
      <c r="E1" s="115"/>
      <c r="F1" s="115"/>
      <c r="G1" s="115"/>
      <c r="H1" s="116" t="s">
        <v>2</v>
      </c>
      <c r="I1" s="116"/>
      <c r="J1" s="116"/>
      <c r="K1" s="115" t="s">
        <v>94</v>
      </c>
      <c r="L1" s="115"/>
      <c r="M1" s="115"/>
      <c r="N1" s="115"/>
      <c r="O1" s="115"/>
      <c r="P1" s="115"/>
      <c r="Q1" s="117" t="s">
        <v>4</v>
      </c>
      <c r="R1" s="117"/>
      <c r="S1" s="117"/>
      <c r="T1" s="2" t="s">
        <v>5</v>
      </c>
      <c r="U1" s="114" t="s">
        <v>6</v>
      </c>
      <c r="V1" s="114"/>
      <c r="W1" s="2" t="s">
        <v>7</v>
      </c>
      <c r="X1" s="114" t="s">
        <v>8</v>
      </c>
      <c r="Y1" s="114"/>
      <c r="Z1" s="114"/>
      <c r="AA1" s="3" t="s">
        <v>9</v>
      </c>
      <c r="AB1" s="114" t="s">
        <v>10</v>
      </c>
      <c r="AC1" s="114"/>
      <c r="AD1" s="114"/>
    </row>
    <row r="2" spans="2:53" ht="50.25" customHeight="1" x14ac:dyDescent="0.4">
      <c r="C2" s="5" t="s">
        <v>11</v>
      </c>
      <c r="D2" s="6" t="s">
        <v>12</v>
      </c>
      <c r="E2" s="7" t="s">
        <v>1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10"/>
      <c r="AZ2" s="10"/>
      <c r="BA2" s="10"/>
    </row>
    <row r="3" spans="2:53" ht="50.25" customHeight="1" x14ac:dyDescent="0.4">
      <c r="C3" s="5"/>
      <c r="D3" s="6"/>
      <c r="E3" s="7"/>
      <c r="F3" s="118" t="s">
        <v>41</v>
      </c>
      <c r="G3" s="118" t="s">
        <v>42</v>
      </c>
      <c r="H3" s="118" t="s">
        <v>43</v>
      </c>
      <c r="I3" s="118" t="s">
        <v>45</v>
      </c>
      <c r="J3" s="118" t="s">
        <v>46</v>
      </c>
      <c r="K3" s="118" t="s">
        <v>51</v>
      </c>
      <c r="L3" s="118" t="s">
        <v>47</v>
      </c>
      <c r="M3" s="118" t="s">
        <v>48</v>
      </c>
      <c r="N3" s="118" t="s">
        <v>65</v>
      </c>
      <c r="O3" s="118" t="s">
        <v>125</v>
      </c>
      <c r="P3" s="118" t="s">
        <v>50</v>
      </c>
      <c r="Q3" s="118" t="s">
        <v>121</v>
      </c>
      <c r="R3" s="118" t="s">
        <v>44</v>
      </c>
      <c r="S3" s="118" t="s">
        <v>52</v>
      </c>
      <c r="T3" s="118" t="s">
        <v>53</v>
      </c>
      <c r="U3" s="118" t="s">
        <v>54</v>
      </c>
      <c r="V3" s="118" t="s">
        <v>56</v>
      </c>
      <c r="W3" s="118" t="s">
        <v>57</v>
      </c>
      <c r="X3" s="118" t="s">
        <v>55</v>
      </c>
      <c r="Y3" s="118" t="s">
        <v>58</v>
      </c>
      <c r="Z3" s="118" t="s">
        <v>59</v>
      </c>
      <c r="AA3" s="118" t="s">
        <v>126</v>
      </c>
      <c r="AB3" s="118" t="s">
        <v>61</v>
      </c>
      <c r="AC3" s="118" t="s">
        <v>62</v>
      </c>
      <c r="AD3" s="118" t="s">
        <v>66</v>
      </c>
      <c r="AE3" s="118" t="s">
        <v>64</v>
      </c>
      <c r="AF3" s="118" t="s">
        <v>63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10"/>
      <c r="AZ3" s="10"/>
      <c r="BA3" s="10"/>
    </row>
    <row r="4" spans="2:53" ht="18.45" x14ac:dyDescent="0.5">
      <c r="C4" s="11" t="s">
        <v>40</v>
      </c>
      <c r="E4" s="12" t="s">
        <v>1</v>
      </c>
      <c r="F4" s="13" t="s">
        <v>41</v>
      </c>
      <c r="G4" s="13" t="s">
        <v>42</v>
      </c>
      <c r="H4" s="13" t="s">
        <v>43</v>
      </c>
      <c r="I4" s="13" t="s">
        <v>45</v>
      </c>
      <c r="J4" s="13" t="s">
        <v>46</v>
      </c>
      <c r="K4" s="13" t="s">
        <v>51</v>
      </c>
      <c r="L4" s="13" t="s">
        <v>47</v>
      </c>
      <c r="M4" s="13" t="s">
        <v>48</v>
      </c>
      <c r="N4" s="13" t="s">
        <v>65</v>
      </c>
      <c r="O4" s="13" t="s">
        <v>49</v>
      </c>
      <c r="P4" s="13" t="s">
        <v>50</v>
      </c>
      <c r="Q4" s="13" t="s">
        <v>121</v>
      </c>
      <c r="R4" s="13" t="s">
        <v>44</v>
      </c>
      <c r="S4" s="13" t="s">
        <v>52</v>
      </c>
      <c r="T4" s="13" t="s">
        <v>53</v>
      </c>
      <c r="U4" s="13" t="s">
        <v>54</v>
      </c>
      <c r="V4" s="13" t="s">
        <v>56</v>
      </c>
      <c r="W4" s="13" t="s">
        <v>57</v>
      </c>
      <c r="X4" s="13" t="s">
        <v>55</v>
      </c>
      <c r="Y4" s="13" t="s">
        <v>58</v>
      </c>
      <c r="Z4" s="13" t="s">
        <v>59</v>
      </c>
      <c r="AA4" s="13" t="s">
        <v>126</v>
      </c>
      <c r="AB4" s="13" t="s">
        <v>61</v>
      </c>
      <c r="AC4" s="13" t="s">
        <v>62</v>
      </c>
      <c r="AD4" s="13" t="s">
        <v>66</v>
      </c>
      <c r="AE4" s="13" t="s">
        <v>64</v>
      </c>
      <c r="AF4" s="13" t="s">
        <v>63</v>
      </c>
    </row>
    <row r="5" spans="2:53" ht="31.5" customHeight="1" x14ac:dyDescent="0.4">
      <c r="C5" s="14" t="s">
        <v>67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7"/>
      <c r="AZ5" s="17"/>
      <c r="BA5" s="16"/>
    </row>
    <row r="6" spans="2:53" ht="18" customHeight="1" x14ac:dyDescent="0.4">
      <c r="B6" t="s">
        <v>127</v>
      </c>
      <c r="C6" s="18" t="s">
        <v>68</v>
      </c>
      <c r="D6" s="6" t="s">
        <v>12</v>
      </c>
      <c r="E6" s="12" t="s">
        <v>1</v>
      </c>
      <c r="F6" s="13" t="s">
        <v>41</v>
      </c>
      <c r="G6" s="13" t="s">
        <v>42</v>
      </c>
      <c r="H6" s="13" t="s">
        <v>43</v>
      </c>
      <c r="I6" s="13" t="s">
        <v>45</v>
      </c>
      <c r="J6" s="13" t="s">
        <v>46</v>
      </c>
      <c r="K6" s="13" t="s">
        <v>51</v>
      </c>
      <c r="L6" s="13" t="s">
        <v>47</v>
      </c>
      <c r="M6" s="13" t="s">
        <v>48</v>
      </c>
      <c r="N6" s="13" t="s">
        <v>65</v>
      </c>
      <c r="O6" s="13" t="s">
        <v>49</v>
      </c>
      <c r="P6" s="13" t="s">
        <v>50</v>
      </c>
      <c r="Q6" s="13" t="s">
        <v>121</v>
      </c>
      <c r="R6" s="13" t="s">
        <v>44</v>
      </c>
      <c r="S6" s="13" t="s">
        <v>52</v>
      </c>
      <c r="T6" s="13" t="s">
        <v>53</v>
      </c>
      <c r="U6" s="13" t="s">
        <v>54</v>
      </c>
      <c r="V6" s="13" t="s">
        <v>56</v>
      </c>
      <c r="W6" s="13" t="s">
        <v>57</v>
      </c>
      <c r="X6" s="13" t="s">
        <v>55</v>
      </c>
      <c r="Y6" s="13" t="s">
        <v>58</v>
      </c>
      <c r="Z6" s="13" t="s">
        <v>59</v>
      </c>
      <c r="AA6" s="13" t="s">
        <v>126</v>
      </c>
      <c r="AB6" s="13" t="s">
        <v>61</v>
      </c>
      <c r="AC6" s="13" t="s">
        <v>62</v>
      </c>
      <c r="AD6" s="13" t="s">
        <v>66</v>
      </c>
      <c r="AE6" s="13" t="s">
        <v>64</v>
      </c>
      <c r="AF6" s="13" t="s">
        <v>63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7"/>
      <c r="AZ6" s="17"/>
      <c r="BA6" s="16"/>
    </row>
    <row r="7" spans="2:53" ht="13" customHeight="1" x14ac:dyDescent="0.4">
      <c r="B7" s="123" t="s">
        <v>136</v>
      </c>
      <c r="C7" s="20" t="s">
        <v>69</v>
      </c>
      <c r="D7" s="21" t="s">
        <v>70</v>
      </c>
      <c r="E7" s="22">
        <v>10.362900650169701</v>
      </c>
      <c r="F7" s="23">
        <v>0.10853415465354919</v>
      </c>
      <c r="G7" s="23">
        <v>0.18252873373031617</v>
      </c>
      <c r="H7" s="23">
        <v>4.1655979692935947E-2</v>
      </c>
      <c r="I7" s="23">
        <v>5.0445481240749364E-3</v>
      </c>
      <c r="J7" s="23">
        <v>0.2747435460090637</v>
      </c>
      <c r="K7" s="23">
        <v>4.681502853393555</v>
      </c>
      <c r="L7" s="23">
        <v>0.16664069914817811</v>
      </c>
      <c r="M7" s="23">
        <v>1.4360443115234375E-2</v>
      </c>
      <c r="N7" s="23">
        <v>0.58322860813140875</v>
      </c>
      <c r="O7" s="23">
        <v>0.11369647216796876</v>
      </c>
      <c r="P7" s="23">
        <v>0.94239621734619139</v>
      </c>
      <c r="Q7" s="23">
        <v>0.1291710023880005</v>
      </c>
      <c r="R7" s="23">
        <v>2.0566484332084658E-2</v>
      </c>
      <c r="S7" s="23">
        <v>0.12102378034591675</v>
      </c>
      <c r="T7" s="23">
        <v>0.11001006889343262</v>
      </c>
      <c r="U7" s="23">
        <v>1.4166383514404297</v>
      </c>
      <c r="V7" s="23">
        <v>2.9134033203125E-2</v>
      </c>
      <c r="W7" s="23">
        <v>5.6594735458493231E-3</v>
      </c>
      <c r="X7" s="23">
        <v>3.4806382596492769E-2</v>
      </c>
      <c r="Y7" s="23">
        <v>2.0499471575021743E-5</v>
      </c>
      <c r="Z7" s="23">
        <v>0.65150662855803965</v>
      </c>
      <c r="AA7" s="23">
        <v>0.30286491107940672</v>
      </c>
      <c r="AB7" s="23">
        <v>0.10883386039733887</v>
      </c>
      <c r="AC7" s="23">
        <v>0.13402086341381073</v>
      </c>
      <c r="AD7" s="23">
        <v>9.5805746793746954E-2</v>
      </c>
      <c r="AE7" s="23">
        <v>4.4521493911743162E-2</v>
      </c>
      <c r="AF7" s="23">
        <v>4.3984814286231994E-2</v>
      </c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5"/>
      <c r="AZ7" s="25"/>
      <c r="BA7" s="26"/>
    </row>
    <row r="8" spans="2:53" ht="13" customHeight="1" x14ac:dyDescent="0.4">
      <c r="B8" s="119" t="s">
        <v>128</v>
      </c>
      <c r="C8" s="27" t="s">
        <v>71</v>
      </c>
      <c r="D8" s="28" t="s">
        <v>70</v>
      </c>
      <c r="E8" s="29">
        <v>24.986094717279077</v>
      </c>
      <c r="F8" s="30">
        <v>0.68591245424747471</v>
      </c>
      <c r="G8" s="30">
        <v>0.94344679260253905</v>
      </c>
      <c r="H8" s="30">
        <v>0.20281010437011718</v>
      </c>
      <c r="I8" s="30">
        <v>0</v>
      </c>
      <c r="J8" s="30">
        <v>0.60399762344360353</v>
      </c>
      <c r="K8" s="30">
        <v>4.3123695335388188</v>
      </c>
      <c r="L8" s="30">
        <v>1.1278429465293884</v>
      </c>
      <c r="M8" s="30">
        <v>0.14513072872161867</v>
      </c>
      <c r="N8" s="30">
        <v>1.4867137470245362</v>
      </c>
      <c r="O8" s="30">
        <v>2.3893240900039672</v>
      </c>
      <c r="P8" s="30">
        <v>3.064973114013672</v>
      </c>
      <c r="Q8" s="30">
        <v>0.23566390800476075</v>
      </c>
      <c r="R8" s="30">
        <v>3.5147992134094239E-2</v>
      </c>
      <c r="S8" s="30">
        <v>0.6280581760406494</v>
      </c>
      <c r="T8" s="30">
        <v>0.21189420890808106</v>
      </c>
      <c r="U8" s="30">
        <v>1.5497849197387696</v>
      </c>
      <c r="V8" s="30">
        <v>9.3987027287483219E-2</v>
      </c>
      <c r="W8" s="30">
        <v>4.6745989322662359E-3</v>
      </c>
      <c r="X8" s="30">
        <v>6.2833471491932871E-2</v>
      </c>
      <c r="Y8" s="30">
        <v>0</v>
      </c>
      <c r="Z8" s="30">
        <v>1.3191117301583291</v>
      </c>
      <c r="AA8" s="30">
        <v>2.3814034461975098</v>
      </c>
      <c r="AB8" s="30">
        <v>0.51929230403900151</v>
      </c>
      <c r="AC8" s="30">
        <v>0.28393355178833007</v>
      </c>
      <c r="AD8" s="30">
        <v>2.2761396269798277</v>
      </c>
      <c r="AE8" s="30">
        <v>5.3277898788452148E-2</v>
      </c>
      <c r="AF8" s="30">
        <v>0.36837072229385376</v>
      </c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5"/>
      <c r="AZ8" s="25"/>
      <c r="BA8" s="26"/>
    </row>
    <row r="9" spans="2:53" ht="13" customHeight="1" x14ac:dyDescent="0.4">
      <c r="B9" s="119" t="s">
        <v>129</v>
      </c>
      <c r="C9" s="27" t="s">
        <v>72</v>
      </c>
      <c r="D9" s="28" t="s">
        <v>70</v>
      </c>
      <c r="E9" s="29">
        <v>4.2932380626648667</v>
      </c>
      <c r="F9" s="30">
        <v>0.10650173950195313</v>
      </c>
      <c r="G9" s="30">
        <v>0.116323486328125</v>
      </c>
      <c r="H9" s="30">
        <v>1.9639039993286134E-2</v>
      </c>
      <c r="I9" s="30">
        <v>1.3333334028720856E-4</v>
      </c>
      <c r="J9" s="30">
        <v>3.2568927764892577E-2</v>
      </c>
      <c r="K9" s="30">
        <v>0.75814831542968752</v>
      </c>
      <c r="L9" s="30">
        <v>0.12919869995117189</v>
      </c>
      <c r="M9" s="30">
        <v>8.6406698226928706E-3</v>
      </c>
      <c r="N9" s="30">
        <v>0.63864805603027341</v>
      </c>
      <c r="O9" s="30">
        <v>4.7820507049560548E-2</v>
      </c>
      <c r="P9" s="30">
        <v>0.89491436767578125</v>
      </c>
      <c r="Q9" s="30">
        <v>2.3656795501708985E-2</v>
      </c>
      <c r="R9" s="30">
        <v>1.1914901733398438E-2</v>
      </c>
      <c r="S9" s="30">
        <v>5.0725753784179692E-2</v>
      </c>
      <c r="T9" s="30">
        <v>4.4929553985595706E-2</v>
      </c>
      <c r="U9" s="30">
        <v>0.58045693969726564</v>
      </c>
      <c r="V9" s="30">
        <v>9.7016351521015173E-3</v>
      </c>
      <c r="W9" s="30">
        <v>7.0153833627700805E-3</v>
      </c>
      <c r="X9" s="30">
        <v>3.0764758586883548E-3</v>
      </c>
      <c r="Y9" s="30">
        <v>0</v>
      </c>
      <c r="Z9" s="30">
        <v>0.37055563354492188</v>
      </c>
      <c r="AA9" s="30">
        <v>8.7210376739501952E-2</v>
      </c>
      <c r="AB9" s="30">
        <v>4.8199688434600832E-2</v>
      </c>
      <c r="AC9" s="30">
        <v>0.1316600341796875</v>
      </c>
      <c r="AD9" s="30">
        <v>0.1364381561279297</v>
      </c>
      <c r="AE9" s="30">
        <v>1.151400375366211E-2</v>
      </c>
      <c r="AF9" s="30">
        <v>2.3645587921142578E-2</v>
      </c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5"/>
      <c r="AZ9" s="25"/>
      <c r="BA9" s="26"/>
    </row>
    <row r="10" spans="2:53" ht="13" customHeight="1" x14ac:dyDescent="0.4">
      <c r="B10" s="123" t="s">
        <v>131</v>
      </c>
      <c r="C10" s="27" t="s">
        <v>73</v>
      </c>
      <c r="D10" s="28" t="s">
        <v>70</v>
      </c>
      <c r="E10" s="29">
        <v>1.9281130149364472</v>
      </c>
      <c r="F10" s="30">
        <v>1.2000000476837158E-3</v>
      </c>
      <c r="G10" s="30">
        <v>0</v>
      </c>
      <c r="H10" s="30">
        <v>9.382500457763672E-2</v>
      </c>
      <c r="I10" s="30">
        <v>0</v>
      </c>
      <c r="J10" s="30">
        <v>0</v>
      </c>
      <c r="K10" s="30">
        <v>3.7132324218749999E-2</v>
      </c>
      <c r="L10" s="30">
        <v>9.7860174179077147E-3</v>
      </c>
      <c r="M10" s="30">
        <v>1.4402790069580078E-3</v>
      </c>
      <c r="N10" s="30">
        <v>5.4866245269775391E-2</v>
      </c>
      <c r="O10" s="30">
        <v>0</v>
      </c>
      <c r="P10" s="30">
        <v>0.41198901367187502</v>
      </c>
      <c r="Q10" s="30">
        <v>4.3246021270751951E-2</v>
      </c>
      <c r="R10" s="30">
        <v>7.5575399398803709E-3</v>
      </c>
      <c r="S10" s="30">
        <v>5.6271492004394533E-2</v>
      </c>
      <c r="T10" s="30">
        <v>1.6902812957763674E-2</v>
      </c>
      <c r="U10" s="30">
        <v>0.96748547363281256</v>
      </c>
      <c r="V10" s="30">
        <v>6.4884309768676761E-3</v>
      </c>
      <c r="W10" s="30">
        <v>0</v>
      </c>
      <c r="X10" s="30">
        <v>2.8558754920959472E-3</v>
      </c>
      <c r="Y10" s="30">
        <v>0</v>
      </c>
      <c r="Z10" s="30">
        <v>7.3624580383300789E-2</v>
      </c>
      <c r="AA10" s="30">
        <v>0</v>
      </c>
      <c r="AB10" s="30">
        <v>1.7600000381469728E-2</v>
      </c>
      <c r="AC10" s="30">
        <v>0.11839286041259765</v>
      </c>
      <c r="AD10" s="30">
        <v>0</v>
      </c>
      <c r="AE10" s="30">
        <v>6.5000000000000006E-3</v>
      </c>
      <c r="AF10" s="30">
        <v>9.4904327392578126E-4</v>
      </c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5"/>
      <c r="AZ10" s="25"/>
      <c r="BA10" s="26"/>
    </row>
    <row r="11" spans="2:53" ht="13" customHeight="1" x14ac:dyDescent="0.4">
      <c r="B11" s="119" t="s">
        <v>137</v>
      </c>
      <c r="C11" s="27" t="s">
        <v>74</v>
      </c>
      <c r="D11" s="28" t="s">
        <v>70</v>
      </c>
      <c r="E11" s="29">
        <v>95.604910232543943</v>
      </c>
      <c r="F11" s="30">
        <v>8.3784667968749993</v>
      </c>
      <c r="G11" s="30">
        <v>5.5E-2</v>
      </c>
      <c r="H11" s="30">
        <v>1.9936166992187501</v>
      </c>
      <c r="I11" s="30">
        <v>0</v>
      </c>
      <c r="J11" s="30">
        <v>0.77558990478515621</v>
      </c>
      <c r="K11" s="30">
        <v>3.27735009765625</v>
      </c>
      <c r="L11" s="30">
        <v>0</v>
      </c>
      <c r="M11" s="30">
        <v>0</v>
      </c>
      <c r="N11" s="30">
        <v>12.1283056640625</v>
      </c>
      <c r="O11" s="30">
        <v>2.9628706054687499</v>
      </c>
      <c r="P11" s="30">
        <v>16.466109375000002</v>
      </c>
      <c r="Q11" s="30">
        <v>2.9634411621093752</v>
      </c>
      <c r="R11" s="30">
        <v>2.1684741210937499</v>
      </c>
      <c r="S11" s="30">
        <v>4.5803432464599607E-2</v>
      </c>
      <c r="T11" s="30">
        <v>0.21413745117187499</v>
      </c>
      <c r="U11" s="30">
        <v>12.415923828125001</v>
      </c>
      <c r="V11" s="30">
        <v>0.10801399230957032</v>
      </c>
      <c r="W11" s="30">
        <v>0</v>
      </c>
      <c r="X11" s="30">
        <v>1.731284912109375</v>
      </c>
      <c r="Y11" s="30">
        <v>0</v>
      </c>
      <c r="Z11" s="30">
        <v>3.7000003814697265E-2</v>
      </c>
      <c r="AA11" s="30">
        <v>0.3048799743652344</v>
      </c>
      <c r="AB11" s="30">
        <v>4.070569580078125</v>
      </c>
      <c r="AC11" s="30">
        <v>6.90567041015625</v>
      </c>
      <c r="AD11" s="30">
        <v>15.97824609375</v>
      </c>
      <c r="AE11" s="30">
        <v>0.99746936035156253</v>
      </c>
      <c r="AF11" s="30">
        <v>1.6266867675781251</v>
      </c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5"/>
      <c r="AZ11" s="25"/>
      <c r="BA11" s="26"/>
    </row>
    <row r="12" spans="2:53" ht="13" customHeight="1" x14ac:dyDescent="0.4">
      <c r="B12" s="119" t="s">
        <v>138</v>
      </c>
      <c r="C12" s="27" t="s">
        <v>75</v>
      </c>
      <c r="D12" s="28" t="s">
        <v>70</v>
      </c>
      <c r="E12" s="120">
        <v>15.423256866812705</v>
      </c>
      <c r="F12" s="30">
        <v>1.5152109375</v>
      </c>
      <c r="G12" s="30">
        <v>6.4710708618164067E-2</v>
      </c>
      <c r="H12" s="30">
        <v>0.22500000000000001</v>
      </c>
      <c r="I12" s="30">
        <v>1.0666667222976685E-3</v>
      </c>
      <c r="J12" s="30">
        <v>0.31863665771484373</v>
      </c>
      <c r="K12" s="30">
        <v>1.0450001220703125</v>
      </c>
      <c r="L12" s="30">
        <v>1.0999999046325684E-2</v>
      </c>
      <c r="M12" s="30">
        <v>8.0999994277954103E-3</v>
      </c>
      <c r="N12" s="30">
        <v>2.2323334960937502</v>
      </c>
      <c r="O12" s="30">
        <v>0.44300003051757814</v>
      </c>
      <c r="P12" s="30">
        <v>2.9756572265624999</v>
      </c>
      <c r="Q12" s="30">
        <v>0.14311666870117187</v>
      </c>
      <c r="R12" s="30">
        <v>0.14662002563476562</v>
      </c>
      <c r="S12" s="30">
        <v>1.9695339202880861E-2</v>
      </c>
      <c r="T12" s="30">
        <v>6.6000000000000003E-2</v>
      </c>
      <c r="U12" s="30">
        <v>2.786525146484375</v>
      </c>
      <c r="V12" s="30">
        <v>5.3000003814697265E-2</v>
      </c>
      <c r="W12" s="30">
        <v>4.4376064300537109E-2</v>
      </c>
      <c r="X12" s="30">
        <v>8.6924415588378906E-2</v>
      </c>
      <c r="Y12" s="30">
        <v>0</v>
      </c>
      <c r="Z12" s="30">
        <v>2.200000047683716E-3</v>
      </c>
      <c r="AA12" s="30">
        <v>0.5684446411132813</v>
      </c>
      <c r="AB12" s="30">
        <v>0.3588666687011719</v>
      </c>
      <c r="AC12" s="30">
        <v>0.6637499389648438</v>
      </c>
      <c r="AD12" s="30">
        <v>1.30977978515625</v>
      </c>
      <c r="AE12" s="30">
        <v>0.21070426940917969</v>
      </c>
      <c r="AF12" s="30">
        <v>0.12353805541992188</v>
      </c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5"/>
      <c r="AZ12" s="25"/>
      <c r="BA12" s="26"/>
    </row>
    <row r="13" spans="2:53" ht="13" customHeight="1" x14ac:dyDescent="0.4">
      <c r="B13" s="123" t="s">
        <v>134</v>
      </c>
      <c r="C13" s="27" t="s">
        <v>83</v>
      </c>
      <c r="D13" s="28" t="s">
        <v>70</v>
      </c>
      <c r="E13" s="122">
        <v>330.86346535110476</v>
      </c>
      <c r="F13" s="32">
        <v>11.528583984375</v>
      </c>
      <c r="G13" s="32">
        <v>14.6148515625</v>
      </c>
      <c r="H13" s="32">
        <v>2.5648676757812501</v>
      </c>
      <c r="I13" s="32">
        <v>1.0107854003906249</v>
      </c>
      <c r="J13" s="32">
        <v>3.0719687499999999</v>
      </c>
      <c r="K13" s="32">
        <v>94.299125000000004</v>
      </c>
      <c r="L13" s="32">
        <v>5.8389995117187503</v>
      </c>
      <c r="M13" s="32">
        <v>2.3036281585693361E-2</v>
      </c>
      <c r="N13" s="32">
        <v>43.596257812499999</v>
      </c>
      <c r="O13" s="32">
        <v>2.9636376953124999</v>
      </c>
      <c r="P13" s="32">
        <v>66.954359374999996</v>
      </c>
      <c r="Q13" s="32">
        <v>8.4506152343750003</v>
      </c>
      <c r="R13" s="32">
        <v>1.9221943359375</v>
      </c>
      <c r="S13" s="32">
        <v>3.7309672851562499</v>
      </c>
      <c r="T13" s="32">
        <v>4.8755419921875003</v>
      </c>
      <c r="U13" s="32">
        <v>30.796435546874999</v>
      </c>
      <c r="V13" s="32">
        <v>0.12187670135498047</v>
      </c>
      <c r="W13" s="32">
        <v>0.30667266845703128</v>
      </c>
      <c r="X13" s="32">
        <v>3.1386016845703128E-2</v>
      </c>
      <c r="Y13" s="32">
        <v>0.15919799804687501</v>
      </c>
      <c r="Z13" s="32">
        <v>15.474429687500001</v>
      </c>
      <c r="AA13" s="32">
        <v>2.90077001953125</v>
      </c>
      <c r="AB13" s="32">
        <v>4.2405517578124998</v>
      </c>
      <c r="AC13" s="32">
        <v>4.9954208984374997</v>
      </c>
      <c r="AD13" s="32">
        <v>0.22639065551757814</v>
      </c>
      <c r="AE13" s="32">
        <v>1.6901162109375001</v>
      </c>
      <c r="AF13" s="32">
        <v>4.4744252929687498</v>
      </c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5"/>
      <c r="AZ13" s="25"/>
      <c r="BA13" s="26"/>
    </row>
    <row r="14" spans="2:53" ht="13" customHeight="1" x14ac:dyDescent="0.4">
      <c r="B14" s="123" t="s">
        <v>135</v>
      </c>
      <c r="C14" s="27" t="s">
        <v>124</v>
      </c>
      <c r="D14" s="38" t="s">
        <v>70</v>
      </c>
      <c r="E14" s="121">
        <f>E15-E13</f>
        <v>93.562880734920498</v>
      </c>
      <c r="F14" s="121">
        <f t="shared" ref="F14:H14" si="0">F15-F13</f>
        <v>0.77606079101562564</v>
      </c>
      <c r="G14" s="121">
        <f t="shared" si="0"/>
        <v>1.6635767822265635</v>
      </c>
      <c r="H14" s="121">
        <f t="shared" si="0"/>
        <v>0.98717102050781236</v>
      </c>
      <c r="I14" s="121">
        <f>I15-I13</f>
        <v>0.14246113586425802</v>
      </c>
      <c r="J14" s="121">
        <f>J15-J13</f>
        <v>1.1648481445312502</v>
      </c>
      <c r="K14" s="121">
        <f>K15-K13</f>
        <v>35.093363281249992</v>
      </c>
      <c r="L14" s="121">
        <f>L15-L13</f>
        <v>1.0734196777343747</v>
      </c>
      <c r="M14" s="121">
        <f>M15-M13</f>
        <v>6.0300126075744608E-3</v>
      </c>
      <c r="N14" s="121">
        <f>N15-N13</f>
        <v>10.728297851562502</v>
      </c>
      <c r="O14" s="121">
        <f>O15-O13</f>
        <v>0.27214425659179708</v>
      </c>
      <c r="P14" s="121">
        <f>P15-P13</f>
        <v>11.23466601562501</v>
      </c>
      <c r="Q14" s="121">
        <f>Q15-Q13</f>
        <v>2.3612001953125006</v>
      </c>
      <c r="R14" s="121">
        <f>R15-R13</f>
        <v>0.11421007537841787</v>
      </c>
      <c r="S14" s="121">
        <f>S15-S13</f>
        <v>2.9017902832031255</v>
      </c>
      <c r="T14" s="121">
        <f>T15-T13</f>
        <v>0.61855255126953068</v>
      </c>
      <c r="U14" s="121">
        <f>U15-U13</f>
        <v>17.452035156250002</v>
      </c>
      <c r="V14" s="121">
        <f>V15-V13</f>
        <v>3.1022102355957037E-2</v>
      </c>
      <c r="W14" s="121">
        <f>W15-W13</f>
        <v>4.544765090942382E-2</v>
      </c>
      <c r="X14" s="121">
        <f>X15-X13</f>
        <v>6.8077783584594709E-3</v>
      </c>
      <c r="Y14" s="121">
        <f>Y15-Y13</f>
        <v>2.0141500473022461E-2</v>
      </c>
      <c r="Z14" s="121">
        <f>Z15-Z13</f>
        <v>3.5042934570312507</v>
      </c>
      <c r="AA14" s="121">
        <f>AA15-AA13</f>
        <v>0.62628033447265619</v>
      </c>
      <c r="AB14" s="121">
        <f>AB15-AB13</f>
        <v>0.40109616088867206</v>
      </c>
      <c r="AC14" s="121">
        <f>AC15-AC13</f>
        <v>1.7220620117187506</v>
      </c>
      <c r="AD14" s="121">
        <f>AD15-AD13</f>
        <v>6.1069896697998061E-2</v>
      </c>
      <c r="AE14" s="121">
        <f>AE15-AE13</f>
        <v>0.40022055053710925</v>
      </c>
      <c r="AF14" s="121">
        <f>AF15-AF13</f>
        <v>0.15461206054687526</v>
      </c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5"/>
      <c r="AZ14" s="25"/>
      <c r="BA14" s="26"/>
    </row>
    <row r="15" spans="2:53" ht="13" customHeight="1" x14ac:dyDescent="0.4">
      <c r="B15" s="123" t="s">
        <v>130</v>
      </c>
      <c r="C15" s="27" t="s">
        <v>76</v>
      </c>
      <c r="D15" s="28" t="s">
        <v>70</v>
      </c>
      <c r="E15" s="31">
        <v>424.42634608602526</v>
      </c>
      <c r="F15" s="32">
        <v>12.304644775390626</v>
      </c>
      <c r="G15" s="32">
        <v>16.278428344726564</v>
      </c>
      <c r="H15" s="32">
        <v>3.5520386962890624</v>
      </c>
      <c r="I15" s="32">
        <v>1.1532465362548829</v>
      </c>
      <c r="J15" s="32">
        <v>4.2368168945312501</v>
      </c>
      <c r="K15" s="32">
        <v>129.39248828125</v>
      </c>
      <c r="L15" s="32">
        <v>6.9124191894531251</v>
      </c>
      <c r="M15" s="32">
        <v>2.9066294193267821E-2</v>
      </c>
      <c r="N15" s="32">
        <v>54.324555664062501</v>
      </c>
      <c r="O15" s="32">
        <v>3.235781951904297</v>
      </c>
      <c r="P15" s="32">
        <v>78.189025390625005</v>
      </c>
      <c r="Q15" s="32">
        <v>10.811815429687501</v>
      </c>
      <c r="R15" s="32">
        <v>2.0364044113159179</v>
      </c>
      <c r="S15" s="32">
        <v>6.6327575683593754</v>
      </c>
      <c r="T15" s="32">
        <v>5.494094543457031</v>
      </c>
      <c r="U15" s="32">
        <v>48.248470703125001</v>
      </c>
      <c r="V15" s="32">
        <v>0.1528988037109375</v>
      </c>
      <c r="W15" s="32">
        <v>0.3521203193664551</v>
      </c>
      <c r="X15" s="32">
        <v>3.8193795204162599E-2</v>
      </c>
      <c r="Y15" s="32">
        <v>0.17933949851989747</v>
      </c>
      <c r="Z15" s="32">
        <v>18.978723144531251</v>
      </c>
      <c r="AA15" s="32">
        <v>3.5270503540039062</v>
      </c>
      <c r="AB15" s="32">
        <v>4.6416479187011719</v>
      </c>
      <c r="AC15" s="32">
        <v>6.7174829101562503</v>
      </c>
      <c r="AD15" s="32">
        <v>0.2874605522155762</v>
      </c>
      <c r="AE15" s="32">
        <v>2.0903367614746093</v>
      </c>
      <c r="AF15" s="32">
        <v>4.6290373535156251</v>
      </c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5"/>
      <c r="AZ15" s="25"/>
      <c r="BA15" s="26"/>
    </row>
    <row r="16" spans="2:53" ht="13" customHeight="1" x14ac:dyDescent="0.4">
      <c r="B16" s="123" t="s">
        <v>130</v>
      </c>
      <c r="C16" s="27" t="s">
        <v>77</v>
      </c>
      <c r="D16" s="28" t="s">
        <v>70</v>
      </c>
      <c r="E16" s="29">
        <v>1.0563975882530212</v>
      </c>
      <c r="F16" s="30">
        <v>0</v>
      </c>
      <c r="G16" s="30">
        <v>0</v>
      </c>
      <c r="H16" s="30">
        <v>0</v>
      </c>
      <c r="I16" s="30">
        <v>5.0851202011108405E-4</v>
      </c>
      <c r="J16" s="30">
        <v>0</v>
      </c>
      <c r="K16" s="30">
        <v>0</v>
      </c>
      <c r="L16" s="30">
        <v>0</v>
      </c>
      <c r="M16" s="30">
        <v>0</v>
      </c>
      <c r="N16" s="30">
        <v>1.00261376953125</v>
      </c>
      <c r="O16" s="30">
        <v>0</v>
      </c>
      <c r="P16" s="30">
        <v>0</v>
      </c>
      <c r="Q16" s="30">
        <v>2.9656129837036135E-2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2.3619176864624024E-2</v>
      </c>
      <c r="AC16" s="30">
        <v>0</v>
      </c>
      <c r="AD16" s="30">
        <v>0</v>
      </c>
      <c r="AE16" s="30">
        <v>0</v>
      </c>
      <c r="AF16" s="30">
        <v>0</v>
      </c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5"/>
      <c r="AZ16" s="25"/>
      <c r="BA16" s="26"/>
    </row>
    <row r="17" spans="2:53" ht="13" customHeight="1" x14ac:dyDescent="0.4">
      <c r="B17" s="123" t="s">
        <v>130</v>
      </c>
      <c r="C17" s="27" t="s">
        <v>78</v>
      </c>
      <c r="D17" s="28" t="s">
        <v>70</v>
      </c>
      <c r="E17" s="31">
        <v>6.1767096757888794E-2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4.7566833496093747E-3</v>
      </c>
      <c r="U17" s="32">
        <v>2.4733345508575438E-3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5.4537078857421879E-2</v>
      </c>
      <c r="AC17" s="32">
        <v>0</v>
      </c>
      <c r="AD17" s="32">
        <v>0</v>
      </c>
      <c r="AE17" s="32">
        <v>0</v>
      </c>
      <c r="AF17" s="32">
        <v>0</v>
      </c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5"/>
      <c r="AZ17" s="25"/>
      <c r="BA17" s="26"/>
    </row>
    <row r="18" spans="2:53" ht="13" customHeight="1" x14ac:dyDescent="0.4">
      <c r="B18" s="123" t="s">
        <v>132</v>
      </c>
      <c r="C18" s="27" t="s">
        <v>79</v>
      </c>
      <c r="D18" s="28" t="s">
        <v>70</v>
      </c>
      <c r="E18" s="31">
        <v>261.49791519546511</v>
      </c>
      <c r="F18" s="32">
        <v>5.3157392578125</v>
      </c>
      <c r="G18" s="32">
        <v>6.9823818359374998</v>
      </c>
      <c r="H18" s="32">
        <v>0.71845092773437502</v>
      </c>
      <c r="I18" s="32">
        <v>0.37446423339843748</v>
      </c>
      <c r="J18" s="32">
        <v>1.0029569091796875</v>
      </c>
      <c r="K18" s="32">
        <v>65.959296875000007</v>
      </c>
      <c r="L18" s="32">
        <v>7.4778422851562505</v>
      </c>
      <c r="M18" s="32">
        <v>1.4841229248046874</v>
      </c>
      <c r="N18" s="32">
        <v>52.17595703125</v>
      </c>
      <c r="O18" s="32">
        <v>7.3556323242187505</v>
      </c>
      <c r="P18" s="32">
        <v>18.764837890625</v>
      </c>
      <c r="Q18" s="32">
        <v>5.2632587890625002</v>
      </c>
      <c r="R18" s="32">
        <v>1.2308822021484376</v>
      </c>
      <c r="S18" s="32">
        <v>0.37593997192382811</v>
      </c>
      <c r="T18" s="32">
        <v>8.3656894531250003</v>
      </c>
      <c r="U18" s="32">
        <v>20.961906250000002</v>
      </c>
      <c r="V18" s="32">
        <v>1.9521088867187499</v>
      </c>
      <c r="W18" s="32">
        <v>0.12683518981933595</v>
      </c>
      <c r="X18" s="32">
        <v>0.48072769165039064</v>
      </c>
      <c r="Y18" s="32">
        <v>6.0570896148681642E-2</v>
      </c>
      <c r="Z18" s="32">
        <v>7.2347690429687503</v>
      </c>
      <c r="AA18" s="32">
        <v>17.954933593749999</v>
      </c>
      <c r="AB18" s="32">
        <v>9.0833017578124995</v>
      </c>
      <c r="AC18" s="32">
        <v>2.78227685546875</v>
      </c>
      <c r="AD18" s="32">
        <v>17.777121093750001</v>
      </c>
      <c r="AE18" s="32">
        <v>8.4212020874023436E-2</v>
      </c>
      <c r="AF18" s="32">
        <v>0.15169900512695314</v>
      </c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5"/>
      <c r="AZ18" s="25"/>
      <c r="BA18" s="26"/>
    </row>
    <row r="19" spans="2:53" ht="13" customHeight="1" x14ac:dyDescent="0.4">
      <c r="B19" s="123" t="s">
        <v>133</v>
      </c>
      <c r="C19" s="27" t="s">
        <v>80</v>
      </c>
      <c r="D19" s="28" t="s">
        <v>70</v>
      </c>
      <c r="E19" s="31">
        <v>26.912846240043642</v>
      </c>
      <c r="F19" s="32">
        <v>0</v>
      </c>
      <c r="G19" s="32">
        <v>0.801882080078125</v>
      </c>
      <c r="H19" s="32">
        <v>0</v>
      </c>
      <c r="I19" s="32">
        <v>0</v>
      </c>
      <c r="J19" s="32">
        <v>0</v>
      </c>
      <c r="K19" s="32">
        <v>4.8072524414062503</v>
      </c>
      <c r="L19" s="32">
        <v>4.6385566406250005</v>
      </c>
      <c r="M19" s="32">
        <v>1.4436803817749025E-2</v>
      </c>
      <c r="N19" s="32">
        <v>0.13957284545898438</v>
      </c>
      <c r="O19" s="32">
        <v>7.1658996582031245E-2</v>
      </c>
      <c r="P19" s="32">
        <v>3.5901137695312499</v>
      </c>
      <c r="Q19" s="32">
        <v>0.16756086730957032</v>
      </c>
      <c r="R19" s="32">
        <v>0</v>
      </c>
      <c r="S19" s="32">
        <v>0</v>
      </c>
      <c r="T19" s="32">
        <v>0.72887890625000007</v>
      </c>
      <c r="U19" s="32">
        <v>5.4752990722656249E-2</v>
      </c>
      <c r="V19" s="32">
        <v>1.0081915855407715E-2</v>
      </c>
      <c r="W19" s="32">
        <v>0</v>
      </c>
      <c r="X19" s="32">
        <v>1.6288610458374025E-2</v>
      </c>
      <c r="Y19" s="32">
        <v>0</v>
      </c>
      <c r="Z19" s="32">
        <v>11.2525</v>
      </c>
      <c r="AA19" s="32">
        <v>4.2650394439697266E-2</v>
      </c>
      <c r="AB19" s="32">
        <v>0</v>
      </c>
      <c r="AC19" s="32">
        <v>1.7941703796386719E-3</v>
      </c>
      <c r="AD19" s="32">
        <v>0.57486480712890631</v>
      </c>
      <c r="AE19" s="32">
        <v>0</v>
      </c>
      <c r="AF19" s="32">
        <v>0</v>
      </c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5"/>
      <c r="AZ19" s="25"/>
      <c r="BA19" s="26"/>
    </row>
    <row r="20" spans="2:53" ht="13" customHeight="1" x14ac:dyDescent="0.4">
      <c r="C20" s="33" t="s">
        <v>81</v>
      </c>
      <c r="D20" s="34" t="s">
        <v>70</v>
      </c>
      <c r="E20" s="35">
        <v>866.55378575095165</v>
      </c>
      <c r="F20" s="36">
        <v>28.416210116028786</v>
      </c>
      <c r="G20" s="36">
        <v>25.424701982021332</v>
      </c>
      <c r="H20" s="36">
        <v>6.8470364518761633</v>
      </c>
      <c r="I20" s="36">
        <v>1.5344638298600912</v>
      </c>
      <c r="J20" s="36">
        <v>7.2453104634284973</v>
      </c>
      <c r="K20" s="36">
        <v>214.27054084396363</v>
      </c>
      <c r="L20" s="36">
        <v>20.473286477327346</v>
      </c>
      <c r="M20" s="36">
        <v>1.7052981429100036</v>
      </c>
      <c r="N20" s="36">
        <v>124.76679512691499</v>
      </c>
      <c r="O20" s="36">
        <v>16.619784977912904</v>
      </c>
      <c r="P20" s="36">
        <v>125.30001636505128</v>
      </c>
      <c r="Q20" s="36">
        <v>19.810586773872377</v>
      </c>
      <c r="R20" s="36">
        <v>5.6575676783323292</v>
      </c>
      <c r="S20" s="36">
        <v>7.9302755141258245</v>
      </c>
      <c r="T20" s="36">
        <v>15.257293682098389</v>
      </c>
      <c r="U20" s="36">
        <v>88.984417937517165</v>
      </c>
      <c r="V20" s="36">
        <v>2.4154147290289401</v>
      </c>
      <c r="W20" s="36">
        <v>0.54068102932721374</v>
      </c>
      <c r="X20" s="36">
        <v>2.4569916304498913</v>
      </c>
      <c r="Y20" s="36">
        <v>0.23993089414015412</v>
      </c>
      <c r="Z20" s="36">
        <v>39.919990764006975</v>
      </c>
      <c r="AA20" s="36">
        <v>25.16943769168854</v>
      </c>
      <c r="AB20" s="36">
        <v>18.926468034267426</v>
      </c>
      <c r="AC20" s="36">
        <v>17.738981594920158</v>
      </c>
      <c r="AD20" s="36">
        <v>38.43585586190224</v>
      </c>
      <c r="AE20" s="36">
        <v>3.4985358085632323</v>
      </c>
      <c r="AF20" s="36">
        <v>6.9679113494157789</v>
      </c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5"/>
      <c r="AZ20" s="25"/>
      <c r="BA20" s="26"/>
    </row>
    <row r="21" spans="2:53" ht="13" customHeight="1" x14ac:dyDescent="0.4">
      <c r="C21" s="27" t="s">
        <v>82</v>
      </c>
      <c r="D21" s="28" t="s">
        <v>70</v>
      </c>
      <c r="E21" s="29">
        <v>28.861438833717258</v>
      </c>
      <c r="F21" s="30">
        <v>0.86830963134765626</v>
      </c>
      <c r="G21" s="30">
        <v>0.64144885253906248</v>
      </c>
      <c r="H21" s="30">
        <v>0.16024656677246094</v>
      </c>
      <c r="I21" s="30">
        <v>3.3533337116241455E-3</v>
      </c>
      <c r="J21" s="30">
        <v>0.75915631103515624</v>
      </c>
      <c r="K21" s="30">
        <v>6.9188310546874998</v>
      </c>
      <c r="L21" s="30">
        <v>1.3645389404296875</v>
      </c>
      <c r="M21" s="30">
        <v>0.11205658721923828</v>
      </c>
      <c r="N21" s="30">
        <v>1.7242564697265625</v>
      </c>
      <c r="O21" s="30">
        <v>2.5326943359375003</v>
      </c>
      <c r="P21" s="30">
        <v>3.3641120605468751</v>
      </c>
      <c r="Q21" s="30">
        <v>0.20623088073730469</v>
      </c>
      <c r="R21" s="30">
        <v>5.0398078918457032E-2</v>
      </c>
      <c r="S21" s="30">
        <v>0.66012664794921871</v>
      </c>
      <c r="T21" s="30">
        <v>0.19229518127441406</v>
      </c>
      <c r="U21" s="30">
        <v>2.4212705078124999</v>
      </c>
      <c r="V21" s="30">
        <v>0.11257963562011719</v>
      </c>
      <c r="W21" s="30">
        <v>1.6086149215698241E-2</v>
      </c>
      <c r="X21" s="30">
        <v>8.9908432006835945E-2</v>
      </c>
      <c r="Y21" s="30">
        <v>2.0499471575021743E-5</v>
      </c>
      <c r="Z21" s="30">
        <v>1.7400266113281251</v>
      </c>
      <c r="AA21" s="30">
        <v>1.5741329345703126</v>
      </c>
      <c r="AB21" s="30">
        <v>0.23605363464355469</v>
      </c>
      <c r="AC21" s="30">
        <v>0.37853417968750003</v>
      </c>
      <c r="AD21" s="30">
        <v>2.3461079101562499</v>
      </c>
      <c r="AE21" s="30">
        <v>9.1264785766601561E-2</v>
      </c>
      <c r="AF21" s="30">
        <v>0.29739862060546873</v>
      </c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5"/>
      <c r="AZ21" s="25"/>
      <c r="BA21" s="26"/>
    </row>
    <row r="22" spans="2:53" ht="13" customHeight="1" x14ac:dyDescent="0.4"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5"/>
      <c r="AZ22" s="25"/>
      <c r="BA22" s="26"/>
    </row>
    <row r="23" spans="2:53" ht="18" customHeight="1" x14ac:dyDescent="0.4">
      <c r="C23" s="18" t="s">
        <v>118</v>
      </c>
      <c r="D23" s="19"/>
      <c r="E23" s="19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7"/>
      <c r="AZ23" s="17"/>
      <c r="BA23" s="16"/>
    </row>
    <row r="24" spans="2:53" ht="13" customHeight="1" x14ac:dyDescent="0.4">
      <c r="C24" s="20" t="s">
        <v>111</v>
      </c>
      <c r="D24" s="21" t="s">
        <v>70</v>
      </c>
      <c r="E24" s="22">
        <v>13.013516139611601</v>
      </c>
      <c r="F24" s="23">
        <v>0.16559821844100953</v>
      </c>
      <c r="G24" s="23">
        <v>0.29124100494384764</v>
      </c>
      <c r="H24" s="23">
        <v>4.6912132740020755E-2</v>
      </c>
      <c r="I24" s="23">
        <v>5.4291414022445677E-3</v>
      </c>
      <c r="J24" s="23">
        <v>0.38283160400390626</v>
      </c>
      <c r="K24" s="23">
        <v>5.8165667724609378</v>
      </c>
      <c r="L24" s="23">
        <v>0.23031920051574709</v>
      </c>
      <c r="M24" s="23">
        <v>1.8755938529968263E-2</v>
      </c>
      <c r="N24" s="23">
        <v>0.64096405792236333</v>
      </c>
      <c r="O24" s="23">
        <v>0.22733011627197267</v>
      </c>
      <c r="P24" s="23">
        <v>1.2597499999999999</v>
      </c>
      <c r="Q24" s="23">
        <v>0.17398368835449218</v>
      </c>
      <c r="R24" s="23">
        <v>2.4796588420867922E-2</v>
      </c>
      <c r="S24" s="23">
        <v>0.13724875068664552</v>
      </c>
      <c r="T24" s="23">
        <v>0.11055211067199708</v>
      </c>
      <c r="U24" s="23">
        <v>1.6014439697265626</v>
      </c>
      <c r="V24" s="23">
        <v>4.2247654914855957E-2</v>
      </c>
      <c r="W24" s="23">
        <v>9.837087631225587E-3</v>
      </c>
      <c r="X24" s="23">
        <v>4.5733002185821534E-2</v>
      </c>
      <c r="Y24" s="23">
        <v>4.4160589575767517E-5</v>
      </c>
      <c r="Z24" s="23">
        <v>0.92666084289550787</v>
      </c>
      <c r="AA24" s="23">
        <v>0.3678202362060547</v>
      </c>
      <c r="AB24" s="23">
        <v>0.11978597831726075</v>
      </c>
      <c r="AC24" s="23">
        <v>0.1434719614982605</v>
      </c>
      <c r="AD24" s="23">
        <v>0.11260719871520997</v>
      </c>
      <c r="AE24" s="23">
        <v>4.9905620574951175E-2</v>
      </c>
      <c r="AF24" s="23">
        <v>6.1679100990295409E-2</v>
      </c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5"/>
      <c r="AZ24" s="25"/>
      <c r="BA24" s="26"/>
    </row>
    <row r="25" spans="2:53" ht="13" customHeight="1" x14ac:dyDescent="0.4">
      <c r="C25" s="27" t="s">
        <v>112</v>
      </c>
      <c r="D25" s="28" t="s">
        <v>70</v>
      </c>
      <c r="E25" s="29">
        <v>67.960434386491784</v>
      </c>
      <c r="F25" s="30">
        <v>2.938101371765137</v>
      </c>
      <c r="G25" s="30">
        <v>0.76842695522308346</v>
      </c>
      <c r="H25" s="30">
        <v>1.0831612911224366</v>
      </c>
      <c r="I25" s="30">
        <v>1.0370475053787232E-3</v>
      </c>
      <c r="J25" s="30">
        <v>2.2202529239654543</v>
      </c>
      <c r="K25" s="30">
        <v>11.003246826171875</v>
      </c>
      <c r="L25" s="30">
        <v>2.7000833377838136</v>
      </c>
      <c r="M25" s="30">
        <v>0.85738334178924558</v>
      </c>
      <c r="N25" s="30">
        <v>1.445430076599121</v>
      </c>
      <c r="O25" s="30">
        <v>7.6203425893783567</v>
      </c>
      <c r="P25" s="30">
        <v>6.170043701171875</v>
      </c>
      <c r="Q25" s="30">
        <v>0.4673165740966797</v>
      </c>
      <c r="R25" s="30">
        <v>0.41283824157714843</v>
      </c>
      <c r="S25" s="30">
        <v>2.0089219512939454</v>
      </c>
      <c r="T25" s="30">
        <v>0.43655511856079104</v>
      </c>
      <c r="U25" s="30">
        <v>3.8610775737762451</v>
      </c>
      <c r="V25" s="30">
        <v>1.2909565143585204</v>
      </c>
      <c r="W25" s="30">
        <v>1.3558797359466553E-2</v>
      </c>
      <c r="X25" s="30">
        <v>1.1522512241601943</v>
      </c>
      <c r="Y25" s="30">
        <v>0</v>
      </c>
      <c r="Z25" s="30">
        <v>2.4721094827651977</v>
      </c>
      <c r="AA25" s="30">
        <v>4.8550861206054687</v>
      </c>
      <c r="AB25" s="30">
        <v>2.1266694641113282</v>
      </c>
      <c r="AC25" s="30">
        <v>1.9031768283843995</v>
      </c>
      <c r="AD25" s="30">
        <v>8.9753043518066402</v>
      </c>
      <c r="AE25" s="30">
        <v>0.23955141258239745</v>
      </c>
      <c r="AF25" s="30">
        <v>0.93755126857757576</v>
      </c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5"/>
      <c r="AZ25" s="25"/>
      <c r="BA25" s="26"/>
    </row>
    <row r="26" spans="2:53" ht="13" customHeight="1" x14ac:dyDescent="0.4">
      <c r="C26" s="27" t="s">
        <v>113</v>
      </c>
      <c r="D26" s="28" t="s">
        <v>70</v>
      </c>
      <c r="E26" s="29">
        <v>14.18256076526642</v>
      </c>
      <c r="F26" s="30">
        <v>0.38299649047851564</v>
      </c>
      <c r="G26" s="30">
        <v>0.37489080810546876</v>
      </c>
      <c r="H26" s="30">
        <v>7.6428924560546882E-2</v>
      </c>
      <c r="I26" s="30">
        <v>1E-3</v>
      </c>
      <c r="J26" s="30">
        <v>0.12003569793701171</v>
      </c>
      <c r="K26" s="30">
        <v>2.2797246093750001</v>
      </c>
      <c r="L26" s="30">
        <v>0.59161669921875004</v>
      </c>
      <c r="M26" s="30">
        <v>3.4235099792480468E-2</v>
      </c>
      <c r="N26" s="30">
        <v>2.0430819091796875</v>
      </c>
      <c r="O26" s="30">
        <v>0.20271627807617187</v>
      </c>
      <c r="P26" s="30">
        <v>3.1843496093749999</v>
      </c>
      <c r="Q26" s="30">
        <v>8.5348274230957033E-2</v>
      </c>
      <c r="R26" s="30">
        <v>4.6364902496337894E-2</v>
      </c>
      <c r="S26" s="30">
        <v>0.19197084045410157</v>
      </c>
      <c r="T26" s="30">
        <v>0.16842034912109374</v>
      </c>
      <c r="U26" s="30">
        <v>1.5023757324218749</v>
      </c>
      <c r="V26" s="30">
        <v>3.6604000091552735E-2</v>
      </c>
      <c r="W26" s="30">
        <v>2.388259506225586E-2</v>
      </c>
      <c r="X26" s="30">
        <v>1.1864590644836427E-2</v>
      </c>
      <c r="Y26" s="30">
        <v>0</v>
      </c>
      <c r="Z26" s="30">
        <v>0.99793225097656257</v>
      </c>
      <c r="AA26" s="30">
        <v>0.28929031372070313</v>
      </c>
      <c r="AB26" s="30">
        <v>0.14516915893554688</v>
      </c>
      <c r="AC26" s="30">
        <v>0.45632711791992187</v>
      </c>
      <c r="AD26" s="30">
        <v>0.78795672607421874</v>
      </c>
      <c r="AE26" s="30">
        <v>4.546576309204102E-2</v>
      </c>
      <c r="AF26" s="30">
        <v>0.10251202392578125</v>
      </c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5"/>
      <c r="AZ26" s="25"/>
      <c r="BA26" s="26"/>
    </row>
    <row r="27" spans="2:53" ht="13" customHeight="1" x14ac:dyDescent="0.4">
      <c r="C27" s="27" t="s">
        <v>114</v>
      </c>
      <c r="D27" s="28" t="s">
        <v>70</v>
      </c>
      <c r="E27" s="29">
        <v>18.161754411697387</v>
      </c>
      <c r="F27" s="30">
        <v>0.5626016235351563</v>
      </c>
      <c r="G27" s="30">
        <v>0.10321189117431641</v>
      </c>
      <c r="H27" s="30">
        <v>0.23901655578613282</v>
      </c>
      <c r="I27" s="30">
        <v>0</v>
      </c>
      <c r="J27" s="30">
        <v>0.18335794067382813</v>
      </c>
      <c r="K27" s="30">
        <v>2.5020854492187499</v>
      </c>
      <c r="L27" s="30">
        <v>1.1877725830078125</v>
      </c>
      <c r="M27" s="30">
        <v>0</v>
      </c>
      <c r="N27" s="30">
        <v>0.19969650268554687</v>
      </c>
      <c r="O27" s="30">
        <v>0</v>
      </c>
      <c r="P27" s="30">
        <v>0.65051989746093752</v>
      </c>
      <c r="Q27" s="30">
        <v>0.18219531250000001</v>
      </c>
      <c r="R27" s="30">
        <v>9.9430809020996103E-2</v>
      </c>
      <c r="S27" s="30">
        <v>2.0230238037109376</v>
      </c>
      <c r="T27" s="30">
        <v>1.9330005645751953E-2</v>
      </c>
      <c r="U27" s="30">
        <v>6.4422832031250001</v>
      </c>
      <c r="V27" s="30">
        <v>1.0028572082519532E-3</v>
      </c>
      <c r="W27" s="30">
        <v>0</v>
      </c>
      <c r="X27" s="30">
        <v>0</v>
      </c>
      <c r="Y27" s="30">
        <v>0</v>
      </c>
      <c r="Z27" s="30">
        <v>9.1445732116699222E-2</v>
      </c>
      <c r="AA27" s="30">
        <v>2.1899868164062499</v>
      </c>
      <c r="AB27" s="30">
        <v>0.16912052917480469</v>
      </c>
      <c r="AC27" s="30">
        <v>0.836061767578125</v>
      </c>
      <c r="AD27" s="30">
        <v>1.5316556930541993E-2</v>
      </c>
      <c r="AE27" s="30">
        <v>5.7134754180908201E-2</v>
      </c>
      <c r="AF27" s="30">
        <v>0.40715982055664063</v>
      </c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5"/>
      <c r="AZ27" s="25"/>
      <c r="BA27" s="26"/>
    </row>
    <row r="28" spans="2:53" ht="13" customHeight="1" x14ac:dyDescent="0.4">
      <c r="C28" s="102" t="s">
        <v>115</v>
      </c>
      <c r="D28" s="103" t="s">
        <v>70</v>
      </c>
      <c r="E28" s="104">
        <v>113.31826570306718</v>
      </c>
      <c r="F28" s="105">
        <v>4.0492977042198177</v>
      </c>
      <c r="G28" s="105">
        <v>1.5377706594467162</v>
      </c>
      <c r="H28" s="105">
        <v>1.4455189042091372</v>
      </c>
      <c r="I28" s="105">
        <v>7.4661889076232911E-3</v>
      </c>
      <c r="J28" s="105">
        <v>2.9064781665802006</v>
      </c>
      <c r="K28" s="105">
        <v>21.601623657226565</v>
      </c>
      <c r="L28" s="105">
        <v>4.7097918205261236</v>
      </c>
      <c r="M28" s="105">
        <v>0.91037438011169436</v>
      </c>
      <c r="N28" s="105">
        <v>4.3291725463867188</v>
      </c>
      <c r="O28" s="105">
        <v>8.050388983726501</v>
      </c>
      <c r="P28" s="105">
        <v>11.264663208007811</v>
      </c>
      <c r="Q28" s="105">
        <v>0.9088438491821289</v>
      </c>
      <c r="R28" s="105">
        <v>0.58343054151535034</v>
      </c>
      <c r="S28" s="105">
        <v>4.3611653461456292</v>
      </c>
      <c r="T28" s="105">
        <v>0.73485758399963375</v>
      </c>
      <c r="U28" s="105">
        <v>13.407180479049682</v>
      </c>
      <c r="V28" s="105">
        <v>1.370811026573181</v>
      </c>
      <c r="W28" s="105">
        <v>4.7278480052947998E-2</v>
      </c>
      <c r="X28" s="105">
        <v>1.2098488169908523</v>
      </c>
      <c r="Y28" s="105">
        <v>4.4160589575767517E-5</v>
      </c>
      <c r="Z28" s="105">
        <v>4.4881483087539671</v>
      </c>
      <c r="AA28" s="105">
        <v>7.7021834869384769</v>
      </c>
      <c r="AB28" s="105">
        <v>2.5607451305389408</v>
      </c>
      <c r="AC28" s="105">
        <v>3.3390376753807067</v>
      </c>
      <c r="AD28" s="105">
        <v>9.8911848335266104</v>
      </c>
      <c r="AE28" s="105">
        <v>0.39205755043029783</v>
      </c>
      <c r="AF28" s="105">
        <v>1.508902214050293</v>
      </c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5"/>
      <c r="AZ28" s="25"/>
      <c r="BA28" s="26"/>
    </row>
    <row r="29" spans="2:53" ht="13" customHeight="1" x14ac:dyDescent="0.4">
      <c r="C29" s="27" t="s">
        <v>116</v>
      </c>
      <c r="D29" s="28" t="s">
        <v>70</v>
      </c>
      <c r="E29" s="29">
        <v>63.503743794664743</v>
      </c>
      <c r="F29" s="30">
        <v>1.9244962158203125</v>
      </c>
      <c r="G29" s="30">
        <v>1.3325307617187501</v>
      </c>
      <c r="H29" s="30">
        <v>0.42368603515625003</v>
      </c>
      <c r="I29" s="30">
        <v>6.4291415214538577E-3</v>
      </c>
      <c r="J29" s="30">
        <v>1.490285400390625</v>
      </c>
      <c r="K29" s="30">
        <v>15.1468779296875</v>
      </c>
      <c r="L29" s="30">
        <v>2.6988447265625002</v>
      </c>
      <c r="M29" s="30">
        <v>0.26691949462890624</v>
      </c>
      <c r="N29" s="30">
        <v>4.1294760742187497</v>
      </c>
      <c r="O29" s="30">
        <v>5.1722309570312497</v>
      </c>
      <c r="P29" s="30">
        <v>8.1092656250000008</v>
      </c>
      <c r="Q29" s="30">
        <v>0.40398162841796875</v>
      </c>
      <c r="R29" s="30">
        <v>0.11968495941162109</v>
      </c>
      <c r="S29" s="30">
        <v>1.3843798828125</v>
      </c>
      <c r="T29" s="30">
        <v>0.46866754150390627</v>
      </c>
      <c r="U29" s="30">
        <v>4.9379604492187497</v>
      </c>
      <c r="V29" s="30">
        <v>0.25815588378906251</v>
      </c>
      <c r="W29" s="30">
        <v>4.7278480529785158E-2</v>
      </c>
      <c r="X29" s="30">
        <v>0.19133752441406252</v>
      </c>
      <c r="Y29" s="30">
        <v>4.4160589575767517E-5</v>
      </c>
      <c r="Z29" s="30">
        <v>3.42993603515625</v>
      </c>
      <c r="AA29" s="30">
        <v>3.3215720214843749</v>
      </c>
      <c r="AB29" s="30">
        <v>0.52010943603515625</v>
      </c>
      <c r="AC29" s="30">
        <v>1.0015835571289062</v>
      </c>
      <c r="AD29" s="30">
        <v>5.9462817382812503</v>
      </c>
      <c r="AE29" s="30">
        <v>0.18875437927246094</v>
      </c>
      <c r="AF29" s="30">
        <v>0.58297375488281256</v>
      </c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5"/>
      <c r="AZ29" s="25"/>
      <c r="BA29" s="26"/>
    </row>
    <row r="30" spans="2:53" ht="13" customHeight="1" x14ac:dyDescent="0.4">
      <c r="C30" s="37" t="s">
        <v>117</v>
      </c>
      <c r="D30" s="38" t="s">
        <v>70</v>
      </c>
      <c r="E30" s="39">
        <v>49.814521773457528</v>
      </c>
      <c r="F30" s="40">
        <v>2.1248012695312499</v>
      </c>
      <c r="G30" s="40">
        <v>0.20523983764648437</v>
      </c>
      <c r="H30" s="40">
        <v>1.0218328247070312</v>
      </c>
      <c r="I30" s="40">
        <v>1.0370475053787232E-3</v>
      </c>
      <c r="J30" s="40">
        <v>1.4161926269531251</v>
      </c>
      <c r="K30" s="40">
        <v>6.4547451171875005</v>
      </c>
      <c r="L30" s="40">
        <v>2.010947265625</v>
      </c>
      <c r="M30" s="40">
        <v>0.64345483398437497</v>
      </c>
      <c r="N30" s="40">
        <v>0.19969650268554687</v>
      </c>
      <c r="O30" s="40">
        <v>2.8781589355468751</v>
      </c>
      <c r="P30" s="40">
        <v>3.1553979492187501</v>
      </c>
      <c r="Q30" s="40">
        <v>0.50486218261718752</v>
      </c>
      <c r="R30" s="40">
        <v>0.46374557495117186</v>
      </c>
      <c r="S30" s="40">
        <v>2.9767854003906251</v>
      </c>
      <c r="T30" s="40">
        <v>0.26619006347656249</v>
      </c>
      <c r="U30" s="40">
        <v>8.4692197265624998</v>
      </c>
      <c r="V30" s="40">
        <v>1.1126551513671876</v>
      </c>
      <c r="W30" s="40">
        <v>0</v>
      </c>
      <c r="X30" s="40">
        <v>1.0185112915039063</v>
      </c>
      <c r="Y30" s="40">
        <v>0</v>
      </c>
      <c r="Z30" s="40">
        <v>1.0582120361328125</v>
      </c>
      <c r="AA30" s="40">
        <v>4.3806113281250001</v>
      </c>
      <c r="AB30" s="40">
        <v>2.0406357421874999</v>
      </c>
      <c r="AC30" s="40">
        <v>2.3374541015624999</v>
      </c>
      <c r="AD30" s="40">
        <v>3.9449033203125001</v>
      </c>
      <c r="AE30" s="40">
        <v>0.20330317687988281</v>
      </c>
      <c r="AF30" s="40">
        <v>0.92592846679687502</v>
      </c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5"/>
      <c r="AZ30" s="25"/>
      <c r="BA30" s="26"/>
    </row>
    <row r="31" spans="2:53" ht="31.5" customHeight="1" x14ac:dyDescent="0.4">
      <c r="C31" s="14" t="s">
        <v>84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F31" s="15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7"/>
      <c r="AZ31" s="17"/>
      <c r="BA31" s="16"/>
    </row>
    <row r="32" spans="2:53" ht="18" customHeight="1" x14ac:dyDescent="0.4">
      <c r="C32" s="18" t="s">
        <v>85</v>
      </c>
      <c r="D32" s="19"/>
      <c r="E32" s="1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F32" s="15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7"/>
      <c r="AZ32" s="17"/>
      <c r="BA32" s="16"/>
    </row>
    <row r="33" spans="3:53" ht="13" customHeight="1" x14ac:dyDescent="0.4">
      <c r="C33" s="20" t="s">
        <v>69</v>
      </c>
      <c r="D33" s="21" t="s">
        <v>86</v>
      </c>
      <c r="E33" s="22">
        <v>45.88039989285916</v>
      </c>
      <c r="F33" s="23">
        <v>0.19688254928588866</v>
      </c>
      <c r="G33" s="23">
        <v>0.52338858222961426</v>
      </c>
      <c r="H33" s="23">
        <v>0.25250744819641113</v>
      </c>
      <c r="I33" s="23">
        <v>3.0671560168266297E-2</v>
      </c>
      <c r="J33" s="23">
        <v>1.5267530975341796</v>
      </c>
      <c r="K33" s="23">
        <v>17.575348754882814</v>
      </c>
      <c r="L33" s="23">
        <v>0.61770889091491699</v>
      </c>
      <c r="M33" s="23">
        <v>8.0527584075927736E-2</v>
      </c>
      <c r="N33" s="23">
        <v>3.5492086315155031</v>
      </c>
      <c r="O33" s="23">
        <v>0.5117892742156982</v>
      </c>
      <c r="P33" s="23">
        <v>5.651683158874512</v>
      </c>
      <c r="Q33" s="23">
        <v>0.66656585216522213</v>
      </c>
      <c r="R33" s="23">
        <v>0.12677700519561769</v>
      </c>
      <c r="S33" s="23">
        <v>0.64706202697753912</v>
      </c>
      <c r="T33" s="23">
        <v>4.6967855529785156</v>
      </c>
      <c r="U33" s="23">
        <v>0.18901941299438477</v>
      </c>
      <c r="V33" s="23">
        <v>1.1054947704076766E-2</v>
      </c>
      <c r="W33" s="23">
        <v>1.2299682945013046E-4</v>
      </c>
      <c r="X33" s="23">
        <v>0.17814419937133791</v>
      </c>
      <c r="Y33" s="23">
        <v>3.5293348892331124</v>
      </c>
      <c r="Z33" s="23">
        <v>1.9159637088775636</v>
      </c>
      <c r="AA33" s="23">
        <v>0.69845061492919924</v>
      </c>
      <c r="AB33" s="23">
        <v>0.23848841524124145</v>
      </c>
      <c r="AC33" s="23">
        <v>0.85443041276931764</v>
      </c>
      <c r="AD33" s="23">
        <v>0.57477072143554686</v>
      </c>
      <c r="AE33" s="23">
        <v>0.27717801856994628</v>
      </c>
      <c r="AF33" s="23">
        <v>0.27717801856994628</v>
      </c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5"/>
      <c r="AZ33" s="25"/>
      <c r="BA33" s="26"/>
    </row>
    <row r="34" spans="3:53" ht="13" customHeight="1" x14ac:dyDescent="0.4">
      <c r="C34" s="27" t="s">
        <v>71</v>
      </c>
      <c r="D34" s="28" t="s">
        <v>86</v>
      </c>
      <c r="E34" s="29">
        <v>114.69304643702507</v>
      </c>
      <c r="F34" s="30">
        <v>3.8811335906982425</v>
      </c>
      <c r="G34" s="30">
        <v>2.985177001953125</v>
      </c>
      <c r="H34" s="30">
        <v>1.0613436660766602</v>
      </c>
      <c r="I34" s="30">
        <v>0</v>
      </c>
      <c r="J34" s="30">
        <v>3.0934045562744141</v>
      </c>
      <c r="K34" s="30">
        <v>19.243397674560548</v>
      </c>
      <c r="L34" s="30">
        <v>4.5690121212005614</v>
      </c>
      <c r="M34" s="30">
        <v>0.53725328826904295</v>
      </c>
      <c r="N34" s="30">
        <v>7.0048489227294919</v>
      </c>
      <c r="O34" s="30">
        <v>14.005408691406251</v>
      </c>
      <c r="P34" s="30">
        <v>11.834437484741212</v>
      </c>
      <c r="Q34" s="30">
        <v>1.0429480934143067</v>
      </c>
      <c r="R34" s="30">
        <v>0.15258717846870423</v>
      </c>
      <c r="S34" s="30">
        <v>1.1826758651733398</v>
      </c>
      <c r="T34" s="30">
        <v>6.646188247680664</v>
      </c>
      <c r="U34" s="30">
        <v>0.31924728918075562</v>
      </c>
      <c r="V34" s="30">
        <v>2.6484893798828124E-2</v>
      </c>
      <c r="W34" s="30">
        <v>0</v>
      </c>
      <c r="X34" s="30">
        <v>0.40394371032714843</v>
      </c>
      <c r="Y34" s="30">
        <v>4.5866654319763187</v>
      </c>
      <c r="Z34" s="30">
        <v>10.448287322998047</v>
      </c>
      <c r="AA34" s="30">
        <v>3.0762273025512696</v>
      </c>
      <c r="AB34" s="30">
        <v>2.0457205200195312</v>
      </c>
      <c r="AC34" s="30">
        <v>1.4940863800048829</v>
      </c>
      <c r="AD34" s="30">
        <v>13.161067180633545</v>
      </c>
      <c r="AE34" s="30">
        <v>0.25032287216186522</v>
      </c>
      <c r="AF34" s="30">
        <v>0.25032287216186522</v>
      </c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5"/>
      <c r="AZ34" s="25"/>
      <c r="BA34" s="26"/>
    </row>
    <row r="35" spans="3:53" ht="13" customHeight="1" x14ac:dyDescent="0.4">
      <c r="C35" s="27" t="s">
        <v>72</v>
      </c>
      <c r="D35" s="28" t="s">
        <v>86</v>
      </c>
      <c r="E35" s="29">
        <v>26.75741400128603</v>
      </c>
      <c r="F35" s="30">
        <v>0.71333624267578122</v>
      </c>
      <c r="G35" s="30">
        <v>0.76278515624999998</v>
      </c>
      <c r="H35" s="30">
        <v>0.1276537628173828</v>
      </c>
      <c r="I35" s="30">
        <v>8.0000001192092902E-4</v>
      </c>
      <c r="J35" s="30">
        <v>0.21169802856445313</v>
      </c>
      <c r="K35" s="30">
        <v>4.9239632568359379</v>
      </c>
      <c r="L35" s="30">
        <v>0.75276605224609372</v>
      </c>
      <c r="M35" s="30">
        <v>5.6164352416992191E-2</v>
      </c>
      <c r="N35" s="30">
        <v>4.1512121582031254</v>
      </c>
      <c r="O35" s="30">
        <v>0.30165051269531251</v>
      </c>
      <c r="P35" s="30">
        <v>5.1739653320312504</v>
      </c>
      <c r="Q35" s="30">
        <v>0.15376914978027345</v>
      </c>
      <c r="R35" s="30">
        <v>7.7446868896484375E-2</v>
      </c>
      <c r="S35" s="30">
        <v>0.29204211425781251</v>
      </c>
      <c r="T35" s="30">
        <v>3.7250538330078125</v>
      </c>
      <c r="U35" s="30">
        <v>1.9997093200683595E-2</v>
      </c>
      <c r="V35" s="30">
        <v>4.5600000858306886E-2</v>
      </c>
      <c r="W35" s="30">
        <v>0</v>
      </c>
      <c r="X35" s="30">
        <v>6.3060642719268797E-2</v>
      </c>
      <c r="Y35" s="30">
        <v>2.4050387573242187</v>
      </c>
      <c r="Z35" s="30">
        <v>0.56686744308471682</v>
      </c>
      <c r="AA35" s="30">
        <v>0.30207726287841796</v>
      </c>
      <c r="AB35" s="30">
        <v>0.15369633483886719</v>
      </c>
      <c r="AC35" s="30">
        <v>0.855790283203125</v>
      </c>
      <c r="AD35" s="30">
        <v>0.51642095947265632</v>
      </c>
      <c r="AE35" s="30">
        <v>7.4841026306152345E-2</v>
      </c>
      <c r="AF35" s="30">
        <v>7.4841026306152345E-2</v>
      </c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5"/>
      <c r="AZ35" s="25"/>
      <c r="BA35" s="26"/>
    </row>
    <row r="36" spans="3:53" ht="13" customHeight="1" x14ac:dyDescent="0.4">
      <c r="C36" s="27" t="s">
        <v>73</v>
      </c>
      <c r="D36" s="28" t="s">
        <v>86</v>
      </c>
      <c r="E36" s="29">
        <v>13.145722962379455</v>
      </c>
      <c r="F36" s="30">
        <v>7.8000001907348633E-3</v>
      </c>
      <c r="G36" s="30">
        <v>0</v>
      </c>
      <c r="H36" s="30">
        <v>0.62370001220703131</v>
      </c>
      <c r="I36" s="30">
        <v>0</v>
      </c>
      <c r="J36" s="30">
        <v>0</v>
      </c>
      <c r="K36" s="30">
        <v>0.18566162109375001</v>
      </c>
      <c r="L36" s="30">
        <v>4.8930084228515629E-2</v>
      </c>
      <c r="M36" s="30">
        <v>8.6416740417480462E-3</v>
      </c>
      <c r="N36" s="30">
        <v>0.37902371215820313</v>
      </c>
      <c r="O36" s="30">
        <v>0</v>
      </c>
      <c r="P36" s="30">
        <v>2.8696127929687503</v>
      </c>
      <c r="Q36" s="30">
        <v>0.29096212768554686</v>
      </c>
      <c r="R36" s="30">
        <v>4.7290954589843753E-2</v>
      </c>
      <c r="S36" s="30">
        <v>8.4514060974121091E-2</v>
      </c>
      <c r="T36" s="30">
        <v>6.8578525390624998</v>
      </c>
      <c r="U36" s="30">
        <v>1.7135253906250002E-2</v>
      </c>
      <c r="V36" s="30">
        <v>0</v>
      </c>
      <c r="W36" s="30">
        <v>0</v>
      </c>
      <c r="X36" s="30">
        <v>3.8930587768554688E-2</v>
      </c>
      <c r="Y36" s="30">
        <v>0.36812289428710937</v>
      </c>
      <c r="Z36" s="30">
        <v>0</v>
      </c>
      <c r="AA36" s="30">
        <v>0.13019999694824219</v>
      </c>
      <c r="AB36" s="30">
        <v>5.694259643554688E-3</v>
      </c>
      <c r="AC36" s="30">
        <v>0.76500000000000001</v>
      </c>
      <c r="AD36" s="30">
        <v>0</v>
      </c>
      <c r="AE36" s="30">
        <v>4.2000000000000003E-2</v>
      </c>
      <c r="AF36" s="30">
        <v>4.2000000000000003E-2</v>
      </c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5"/>
      <c r="AZ36" s="25"/>
      <c r="BA36" s="26"/>
    </row>
    <row r="37" spans="3:53" ht="13" customHeight="1" x14ac:dyDescent="0.4">
      <c r="C37" s="27" t="s">
        <v>74</v>
      </c>
      <c r="D37" s="28" t="s">
        <v>86</v>
      </c>
      <c r="E37" s="29">
        <v>297.60364892578127</v>
      </c>
      <c r="F37" s="30">
        <v>36.331085937499999</v>
      </c>
      <c r="G37" s="30">
        <v>0.15631248474121093</v>
      </c>
      <c r="H37" s="30">
        <v>3.6212358398437501</v>
      </c>
      <c r="I37" s="30">
        <v>0</v>
      </c>
      <c r="J37" s="30">
        <v>1.5814432373046876</v>
      </c>
      <c r="K37" s="30">
        <v>14.897267578125</v>
      </c>
      <c r="L37" s="30">
        <v>0</v>
      </c>
      <c r="M37" s="30">
        <v>0</v>
      </c>
      <c r="N37" s="30">
        <v>24.855263671875001</v>
      </c>
      <c r="O37" s="30">
        <v>13.144807617187499</v>
      </c>
      <c r="P37" s="30">
        <v>49.602269531250002</v>
      </c>
      <c r="Q37" s="30">
        <v>4.7804184570312502</v>
      </c>
      <c r="R37" s="30">
        <v>7.2541386718750003</v>
      </c>
      <c r="S37" s="30">
        <v>0.64754742431640622</v>
      </c>
      <c r="T37" s="30">
        <v>36.161546874999999</v>
      </c>
      <c r="U37" s="30">
        <v>3.3022355957031251</v>
      </c>
      <c r="V37" s="30">
        <v>0</v>
      </c>
      <c r="W37" s="30">
        <v>0</v>
      </c>
      <c r="X37" s="30">
        <v>0.41193478393554689</v>
      </c>
      <c r="Y37" s="30">
        <v>9.4295669555664069E-2</v>
      </c>
      <c r="Z37" s="30">
        <v>1.0773748779296874</v>
      </c>
      <c r="AA37" s="30">
        <v>9.2119404296875</v>
      </c>
      <c r="AB37" s="30">
        <v>4.0250073242187501</v>
      </c>
      <c r="AC37" s="30">
        <v>17.97703515625</v>
      </c>
      <c r="AD37" s="30">
        <v>64.432097656250008</v>
      </c>
      <c r="AE37" s="30">
        <v>3.8486684570312502</v>
      </c>
      <c r="AF37" s="30">
        <v>3.8486684570312502</v>
      </c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5"/>
      <c r="AZ37" s="25"/>
      <c r="BA37" s="26"/>
    </row>
    <row r="38" spans="3:53" ht="13" customHeight="1" x14ac:dyDescent="0.4">
      <c r="C38" s="27" t="s">
        <v>75</v>
      </c>
      <c r="D38" s="28" t="s">
        <v>86</v>
      </c>
      <c r="E38" s="29">
        <v>48.773294931173325</v>
      </c>
      <c r="F38" s="30">
        <v>6.5553930664062499</v>
      </c>
      <c r="G38" s="30">
        <v>0.18512336730957032</v>
      </c>
      <c r="H38" s="30">
        <v>0.37182330322265628</v>
      </c>
      <c r="I38" s="30">
        <v>3.2700002193450928E-3</v>
      </c>
      <c r="J38" s="30">
        <v>0.65434808349609375</v>
      </c>
      <c r="K38" s="30">
        <v>4.7790400390625001</v>
      </c>
      <c r="L38" s="30">
        <v>2.636296272277832E-2</v>
      </c>
      <c r="M38" s="30">
        <v>3.3113571166992185E-2</v>
      </c>
      <c r="N38" s="30">
        <v>4.5871337890625004</v>
      </c>
      <c r="O38" s="30">
        <v>1.96537451171875</v>
      </c>
      <c r="P38" s="30">
        <v>8.9727900390625006</v>
      </c>
      <c r="Q38" s="30">
        <v>0.23197116088867187</v>
      </c>
      <c r="R38" s="30">
        <v>0.49109759521484375</v>
      </c>
      <c r="S38" s="30">
        <v>0.20064111328125001</v>
      </c>
      <c r="T38" s="30">
        <v>8.12139013671875</v>
      </c>
      <c r="U38" s="30">
        <v>0.16686524963378907</v>
      </c>
      <c r="V38" s="30">
        <v>0.1363973388671875</v>
      </c>
      <c r="W38" s="30">
        <v>0</v>
      </c>
      <c r="X38" s="30">
        <v>0.20212699890136721</v>
      </c>
      <c r="Y38" s="30">
        <v>5.6067695617675779E-3</v>
      </c>
      <c r="Z38" s="30">
        <v>2.0216684570312502</v>
      </c>
      <c r="AA38" s="30">
        <v>0.82236657714843753</v>
      </c>
      <c r="AB38" s="30">
        <v>0.31118344116210939</v>
      </c>
      <c r="AC38" s="30">
        <v>1.742942626953125</v>
      </c>
      <c r="AD38" s="30">
        <v>5.2957861328125002</v>
      </c>
      <c r="AE38" s="30">
        <v>0.80943536376953129</v>
      </c>
      <c r="AF38" s="30">
        <v>0.80943536376953129</v>
      </c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5"/>
      <c r="AZ38" s="25"/>
      <c r="BA38" s="26"/>
    </row>
    <row r="39" spans="3:53" ht="13" customHeight="1" x14ac:dyDescent="0.4">
      <c r="C39" s="27" t="s">
        <v>76</v>
      </c>
      <c r="D39" s="28" t="s">
        <v>86</v>
      </c>
      <c r="E39" s="31">
        <v>450.95796557617189</v>
      </c>
      <c r="F39" s="32">
        <v>12.116973876953125</v>
      </c>
      <c r="G39" s="32">
        <v>12.258870422363282</v>
      </c>
      <c r="H39" s="32">
        <v>4.0526512451171879</v>
      </c>
      <c r="I39" s="32">
        <v>1.6336238555908202</v>
      </c>
      <c r="J39" s="32">
        <v>3.7723898925781252</v>
      </c>
      <c r="K39" s="32">
        <v>117.88915234375</v>
      </c>
      <c r="L39" s="32">
        <v>5.5293901367187503</v>
      </c>
      <c r="M39" s="32">
        <v>2.4534225463867188E-2</v>
      </c>
      <c r="N39" s="32">
        <v>74.388404296874995</v>
      </c>
      <c r="O39" s="32">
        <v>2.4220055541992189</v>
      </c>
      <c r="P39" s="32">
        <v>84.742617187500002</v>
      </c>
      <c r="Q39" s="32">
        <v>13.810510498046876</v>
      </c>
      <c r="R39" s="32">
        <v>2.1133061523437502</v>
      </c>
      <c r="S39" s="32">
        <v>4.2661641845703127</v>
      </c>
      <c r="T39" s="32">
        <v>65.338796875</v>
      </c>
      <c r="U39" s="32">
        <v>3.3089553833007816E-2</v>
      </c>
      <c r="V39" s="32">
        <v>0.28633211517333984</v>
      </c>
      <c r="W39" s="32">
        <v>0.26100092315673828</v>
      </c>
      <c r="X39" s="32">
        <v>0.13212260437011719</v>
      </c>
      <c r="Y39" s="32">
        <v>15.220514160156251</v>
      </c>
      <c r="Z39" s="32">
        <v>3.0797119140625</v>
      </c>
      <c r="AA39" s="32">
        <v>6.1602443847656252</v>
      </c>
      <c r="AB39" s="32">
        <v>4.2410100708007814</v>
      </c>
      <c r="AC39" s="32">
        <v>7.6843940429687505</v>
      </c>
      <c r="AD39" s="32">
        <v>0.22678704833984376</v>
      </c>
      <c r="AE39" s="32">
        <v>2.1170198669433593</v>
      </c>
      <c r="AF39" s="32">
        <v>2.1170198669433593</v>
      </c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5"/>
      <c r="AZ39" s="25"/>
      <c r="BA39" s="26"/>
    </row>
    <row r="40" spans="3:53" ht="13" customHeight="1" x14ac:dyDescent="0.4">
      <c r="C40" s="27" t="s">
        <v>77</v>
      </c>
      <c r="D40" s="28" t="s">
        <v>86</v>
      </c>
      <c r="E40" s="29">
        <v>4.494428588867188</v>
      </c>
      <c r="F40" s="30">
        <v>0</v>
      </c>
      <c r="G40" s="30">
        <v>0</v>
      </c>
      <c r="H40" s="30">
        <v>0</v>
      </c>
      <c r="I40" s="30">
        <v>2.0806884765625002E-3</v>
      </c>
      <c r="J40" s="30">
        <v>0</v>
      </c>
      <c r="K40" s="30">
        <v>0</v>
      </c>
      <c r="L40" s="30">
        <v>0</v>
      </c>
      <c r="M40" s="30">
        <v>0</v>
      </c>
      <c r="N40" s="30">
        <v>4.2902519531249999</v>
      </c>
      <c r="O40" s="30">
        <v>0</v>
      </c>
      <c r="P40" s="30">
        <v>0</v>
      </c>
      <c r="Q40" s="30">
        <v>0.105373046875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9.6722900390625005E-2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5"/>
      <c r="AZ40" s="25"/>
      <c r="BA40" s="26"/>
    </row>
    <row r="41" spans="3:53" ht="13" customHeight="1" x14ac:dyDescent="0.4">
      <c r="C41" s="27" t="s">
        <v>78</v>
      </c>
      <c r="D41" s="28" t="s">
        <v>86</v>
      </c>
      <c r="E41" s="31">
        <v>0.20622817482789169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32">
        <v>1.8414127488765693E-2</v>
      </c>
      <c r="T41" s="32">
        <v>1.1113913061782232E-2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0.17670013427734374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5"/>
      <c r="AZ41" s="25"/>
      <c r="BA41" s="26"/>
    </row>
    <row r="42" spans="3:53" ht="13" customHeight="1" x14ac:dyDescent="0.4">
      <c r="C42" s="27" t="s">
        <v>79</v>
      </c>
      <c r="D42" s="28" t="s">
        <v>86</v>
      </c>
      <c r="E42" s="31">
        <v>665.12783041111618</v>
      </c>
      <c r="F42" s="32">
        <v>13.01951098968372</v>
      </c>
      <c r="G42" s="32">
        <v>17.680162817443357</v>
      </c>
      <c r="H42" s="32">
        <v>1.4924846935301617</v>
      </c>
      <c r="I42" s="32">
        <v>1.0232644564153368</v>
      </c>
      <c r="J42" s="32">
        <v>2.6266272600407436</v>
      </c>
      <c r="K42" s="32">
        <v>139.54782758303455</v>
      </c>
      <c r="L42" s="32">
        <v>21.856807216426461</v>
      </c>
      <c r="M42" s="32">
        <v>4.1266439866088964</v>
      </c>
      <c r="N42" s="32">
        <v>129.76439550713931</v>
      </c>
      <c r="O42" s="32">
        <v>17.414036696913104</v>
      </c>
      <c r="P42" s="32">
        <v>58.362687183603541</v>
      </c>
      <c r="Q42" s="32">
        <v>16.284544921875</v>
      </c>
      <c r="R42" s="32">
        <v>3.3654953613281249</v>
      </c>
      <c r="S42" s="32">
        <v>28.199325120238189</v>
      </c>
      <c r="T42" s="32">
        <v>55.458944929040754</v>
      </c>
      <c r="U42" s="32">
        <v>1.3618632767211041</v>
      </c>
      <c r="V42" s="32">
        <v>0.29361031047365221</v>
      </c>
      <c r="W42" s="32">
        <v>0.16170823960988437</v>
      </c>
      <c r="X42" s="32">
        <v>5.6633950306829828</v>
      </c>
      <c r="Y42" s="32">
        <v>22.463236292095228</v>
      </c>
      <c r="Z42" s="32">
        <v>47.395544262378877</v>
      </c>
      <c r="AA42" s="32">
        <v>20.389190419306164</v>
      </c>
      <c r="AB42" s="32">
        <v>0.3769623978310348</v>
      </c>
      <c r="AC42" s="32">
        <v>5.7271480926822935</v>
      </c>
      <c r="AD42" s="32">
        <v>49.987201970750057</v>
      </c>
      <c r="AE42" s="32">
        <v>0.21096975708007812</v>
      </c>
      <c r="AF42" s="32">
        <v>0.21096975708007812</v>
      </c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5"/>
      <c r="AZ42" s="25"/>
      <c r="BA42" s="26"/>
    </row>
    <row r="43" spans="3:53" ht="13" customHeight="1" x14ac:dyDescent="0.4">
      <c r="C43" s="27" t="s">
        <v>80</v>
      </c>
      <c r="D43" s="28" t="s">
        <v>86</v>
      </c>
      <c r="E43" s="31">
        <v>94.755552031845482</v>
      </c>
      <c r="F43" s="32">
        <v>0</v>
      </c>
      <c r="G43" s="32">
        <v>2.6126333295226645</v>
      </c>
      <c r="H43" s="32">
        <v>0</v>
      </c>
      <c r="I43" s="32">
        <v>0</v>
      </c>
      <c r="J43" s="32">
        <v>0</v>
      </c>
      <c r="K43" s="32">
        <v>15.912955770263563</v>
      </c>
      <c r="L43" s="32">
        <v>17.768009884431688</v>
      </c>
      <c r="M43" s="32">
        <v>4.9204306865590346E-2</v>
      </c>
      <c r="N43" s="32">
        <v>0.43764873624118394</v>
      </c>
      <c r="O43" s="32">
        <v>0.21240217580392859</v>
      </c>
      <c r="P43" s="32">
        <v>12.625495204476787</v>
      </c>
      <c r="Q43" s="32">
        <v>0.50813531661222378</v>
      </c>
      <c r="R43" s="32">
        <v>0</v>
      </c>
      <c r="S43" s="32">
        <v>3.0134825311595677</v>
      </c>
      <c r="T43" s="32">
        <v>0.15350473043600701</v>
      </c>
      <c r="U43" s="32">
        <v>5.6563217086345888E-2</v>
      </c>
      <c r="V43" s="32">
        <v>0</v>
      </c>
      <c r="W43" s="32">
        <v>0</v>
      </c>
      <c r="X43" s="32">
        <v>3.4179186158184063E-2</v>
      </c>
      <c r="Y43" s="32">
        <v>39.506266274594147</v>
      </c>
      <c r="Z43" s="32">
        <v>0.12689712472286302</v>
      </c>
      <c r="AA43" s="32">
        <v>0</v>
      </c>
      <c r="AB43" s="32">
        <v>0</v>
      </c>
      <c r="AC43" s="32">
        <v>5.8448039711002315E-3</v>
      </c>
      <c r="AD43" s="32">
        <v>1.7323294394996167</v>
      </c>
      <c r="AE43" s="32">
        <v>0</v>
      </c>
      <c r="AF43" s="32">
        <v>0</v>
      </c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5"/>
      <c r="AZ43" s="25"/>
      <c r="BA43" s="26"/>
    </row>
    <row r="44" spans="3:53" ht="13" customHeight="1" x14ac:dyDescent="0.4">
      <c r="C44" s="33" t="s">
        <v>81</v>
      </c>
      <c r="D44" s="34" t="s">
        <v>86</v>
      </c>
      <c r="E44" s="35">
        <v>1762.3955319333329</v>
      </c>
      <c r="F44" s="36">
        <v>72.822116253393745</v>
      </c>
      <c r="G44" s="36">
        <v>37.164453161812823</v>
      </c>
      <c r="H44" s="36">
        <v>11.603399971011241</v>
      </c>
      <c r="I44" s="36">
        <v>2.693710560882252</v>
      </c>
      <c r="J44" s="36">
        <v>13.466664155792696</v>
      </c>
      <c r="K44" s="36">
        <v>334.95461462160864</v>
      </c>
      <c r="L44" s="36">
        <v>51.168987348889765</v>
      </c>
      <c r="M44" s="36">
        <v>4.9160829889090571</v>
      </c>
      <c r="N44" s="36">
        <v>253.40739137892433</v>
      </c>
      <c r="O44" s="36">
        <v>49.977475034139758</v>
      </c>
      <c r="P44" s="36">
        <v>239.83555791450854</v>
      </c>
      <c r="Q44" s="36">
        <v>37.87519862437437</v>
      </c>
      <c r="R44" s="36">
        <v>13.628139787912369</v>
      </c>
      <c r="S44" s="36">
        <v>38.551868568437307</v>
      </c>
      <c r="T44" s="36">
        <v>187.17117763198681</v>
      </c>
      <c r="U44" s="36">
        <v>5.4660159422594452</v>
      </c>
      <c r="V44" s="36">
        <v>0.79947960687539132</v>
      </c>
      <c r="W44" s="36">
        <v>0.42283215959607279</v>
      </c>
      <c r="X44" s="36">
        <v>7.1278377442345082</v>
      </c>
      <c r="Y44" s="36">
        <v>88.179081138783815</v>
      </c>
      <c r="Z44" s="36">
        <v>66.632315111085518</v>
      </c>
      <c r="AA44" s="36">
        <v>41.064120022882825</v>
      </c>
      <c r="AB44" s="36">
        <v>11.397762763755871</v>
      </c>
      <c r="AC44" s="36">
        <v>37.106671798802594</v>
      </c>
      <c r="AD44" s="36">
        <v>135.92646110919378</v>
      </c>
      <c r="AE44" s="36">
        <v>7.6304353618621832</v>
      </c>
      <c r="AF44" s="36">
        <v>7.6304353618621832</v>
      </c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5"/>
      <c r="AZ44" s="25"/>
      <c r="BA44" s="26"/>
    </row>
    <row r="45" spans="3:53" ht="13" customHeight="1" x14ac:dyDescent="0.4">
      <c r="C45" s="27" t="s">
        <v>82</v>
      </c>
      <c r="D45" s="28" t="s">
        <v>86</v>
      </c>
      <c r="E45" s="29">
        <v>146.94496997978538</v>
      </c>
      <c r="F45" s="30">
        <v>4.6508828124999999</v>
      </c>
      <c r="G45" s="30">
        <v>2.8199472656250002</v>
      </c>
      <c r="H45" s="30">
        <v>0.93735754394531257</v>
      </c>
      <c r="I45" s="30">
        <v>1.9611997604370119E-2</v>
      </c>
      <c r="J45" s="30">
        <v>4.0928947753906249</v>
      </c>
      <c r="K45" s="30">
        <v>29.818074218750002</v>
      </c>
      <c r="L45" s="30">
        <v>5.8649921875000004</v>
      </c>
      <c r="M45" s="30">
        <v>0.59932501220703127</v>
      </c>
      <c r="N45" s="30">
        <v>10.491425781249999</v>
      </c>
      <c r="O45" s="30">
        <v>14.7077919921875</v>
      </c>
      <c r="P45" s="30">
        <v>19.1762890625</v>
      </c>
      <c r="Q45" s="30">
        <v>1.1348046875</v>
      </c>
      <c r="R45" s="30">
        <v>0.30290817260742187</v>
      </c>
      <c r="S45" s="30">
        <v>1.181915283203125</v>
      </c>
      <c r="T45" s="30">
        <v>11.236791015625</v>
      </c>
      <c r="U45" s="30">
        <v>0.51474377441406249</v>
      </c>
      <c r="V45" s="30">
        <v>7.5099517822265621E-2</v>
      </c>
      <c r="W45" s="30">
        <v>1.2299682945013046E-4</v>
      </c>
      <c r="X45" s="30">
        <v>0.57700146484375003</v>
      </c>
      <c r="Y45" s="30">
        <v>8.7963212890625009</v>
      </c>
      <c r="Z45" s="30">
        <v>8.0324624023437501</v>
      </c>
      <c r="AA45" s="30">
        <v>1.5315609130859376</v>
      </c>
      <c r="AB45" s="30">
        <v>1.7602022705078126</v>
      </c>
      <c r="AC45" s="30">
        <v>2.2829516601562498</v>
      </c>
      <c r="AD45" s="30">
        <v>13.44221484375</v>
      </c>
      <c r="AE45" s="30">
        <v>0.52455413818359375</v>
      </c>
      <c r="AF45" s="30">
        <v>0.52455413818359375</v>
      </c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5"/>
      <c r="AZ45" s="25"/>
      <c r="BA45" s="26"/>
    </row>
    <row r="46" spans="3:53" ht="13" customHeight="1" x14ac:dyDescent="0.4">
      <c r="C46" s="37" t="s">
        <v>83</v>
      </c>
      <c r="D46" s="38" t="s">
        <v>86</v>
      </c>
      <c r="E46" s="39">
        <v>327.31508778381351</v>
      </c>
      <c r="F46" s="40">
        <v>11.149452148437501</v>
      </c>
      <c r="G46" s="40">
        <v>11.619896484374999</v>
      </c>
      <c r="H46" s="40">
        <v>2.7592497558593752</v>
      </c>
      <c r="I46" s="40">
        <v>1.4110936279296875</v>
      </c>
      <c r="J46" s="40">
        <v>2.61823583984375</v>
      </c>
      <c r="K46" s="40">
        <v>77.546132812500005</v>
      </c>
      <c r="L46" s="40">
        <v>4.5581562499999997</v>
      </c>
      <c r="M46" s="40">
        <v>1.8915817260742186E-2</v>
      </c>
      <c r="N46" s="40">
        <v>56.428937500000004</v>
      </c>
      <c r="O46" s="40">
        <v>2.1698581542968749</v>
      </c>
      <c r="P46" s="40">
        <v>68.347101562500001</v>
      </c>
      <c r="Q46" s="40">
        <v>10.24728125</v>
      </c>
      <c r="R46" s="40">
        <v>1.98702978515625</v>
      </c>
      <c r="S46" s="40">
        <v>3.694806884765625</v>
      </c>
      <c r="T46" s="40">
        <v>36.712675781249999</v>
      </c>
      <c r="U46" s="40">
        <v>2.6555023193359374E-2</v>
      </c>
      <c r="V46" s="40">
        <v>0.25528022766113284</v>
      </c>
      <c r="W46" s="40">
        <v>0.22980513000488281</v>
      </c>
      <c r="X46" s="40">
        <v>0.10259262084960938</v>
      </c>
      <c r="Y46" s="40">
        <v>12.19686328125</v>
      </c>
      <c r="Z46" s="40">
        <v>2.44399365234375</v>
      </c>
      <c r="AA46" s="40">
        <v>5.7116162109374997</v>
      </c>
      <c r="AB46" s="40">
        <v>4.0713037109375003</v>
      </c>
      <c r="AC46" s="40">
        <v>5.4660913085937501</v>
      </c>
      <c r="AD46" s="40">
        <v>0.17114343261718751</v>
      </c>
      <c r="AE46" s="40">
        <v>1.63488134765625</v>
      </c>
      <c r="AF46" s="40">
        <v>1.63488134765625</v>
      </c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5"/>
      <c r="AZ46" s="25"/>
      <c r="BA46" s="26"/>
    </row>
    <row r="47" spans="3:53" ht="18" customHeight="1" x14ac:dyDescent="0.4">
      <c r="C47" s="18" t="s">
        <v>110</v>
      </c>
      <c r="D47" s="19"/>
      <c r="E47" s="19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7"/>
      <c r="AZ47" s="17"/>
      <c r="BA47" s="16"/>
    </row>
    <row r="48" spans="3:53" ht="13" customHeight="1" x14ac:dyDescent="0.4">
      <c r="C48" s="20" t="s">
        <v>111</v>
      </c>
      <c r="D48" s="21" t="s">
        <v>86</v>
      </c>
      <c r="E48" s="22">
        <v>20.563386670600622</v>
      </c>
      <c r="F48" s="23">
        <v>0.13273780202865601</v>
      </c>
      <c r="G48" s="23">
        <v>0.25221177673339845</v>
      </c>
      <c r="H48" s="23">
        <v>5.9283196449279783E-2</v>
      </c>
      <c r="I48" s="23">
        <v>4.1674523353576664E-3</v>
      </c>
      <c r="J48" s="23">
        <v>1.137094696044922</v>
      </c>
      <c r="K48" s="23">
        <v>9.3952988586425779</v>
      </c>
      <c r="L48" s="23">
        <v>0.46373181915283201</v>
      </c>
      <c r="M48" s="23">
        <v>3.8537946701049805E-2</v>
      </c>
      <c r="N48" s="23">
        <v>0.74786529731750495</v>
      </c>
      <c r="O48" s="23">
        <v>0.34540223503112794</v>
      </c>
      <c r="P48" s="23">
        <v>2.4137036132812502</v>
      </c>
      <c r="Q48" s="23">
        <v>0.1594169921875</v>
      </c>
      <c r="R48" s="23">
        <v>4.0909083366394046E-2</v>
      </c>
      <c r="S48" s="23">
        <v>0.19717166137695313</v>
      </c>
      <c r="T48" s="23">
        <v>1.2418319091796874</v>
      </c>
      <c r="U48" s="23">
        <v>0.14402461671829225</v>
      </c>
      <c r="V48" s="23">
        <v>8.7570390701293948E-3</v>
      </c>
      <c r="W48" s="23">
        <v>4.4509898871183395E-5</v>
      </c>
      <c r="X48" s="23">
        <v>0.10139559745788575</v>
      </c>
      <c r="Y48" s="23">
        <v>2.0991194686889649</v>
      </c>
      <c r="Z48" s="23">
        <v>0.73853292846679686</v>
      </c>
      <c r="AA48" s="23">
        <v>0.10417085266113281</v>
      </c>
      <c r="AB48" s="23">
        <v>0.16350453186035158</v>
      </c>
      <c r="AC48" s="23">
        <v>0.16382403564453124</v>
      </c>
      <c r="AD48" s="23">
        <v>0.14023319625854491</v>
      </c>
      <c r="AE48" s="23">
        <v>9.7454784393310553E-2</v>
      </c>
      <c r="AF48" s="23">
        <v>9.7454784393310553E-2</v>
      </c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5"/>
      <c r="AZ48" s="25"/>
      <c r="BA48" s="26"/>
    </row>
    <row r="49" spans="3:53" ht="13" customHeight="1" x14ac:dyDescent="0.4">
      <c r="C49" s="27" t="s">
        <v>112</v>
      </c>
      <c r="D49" s="28" t="s">
        <v>86</v>
      </c>
      <c r="E49" s="29">
        <v>234.98182352054118</v>
      </c>
      <c r="F49" s="30">
        <v>9.481125183105469</v>
      </c>
      <c r="G49" s="30">
        <v>2.301702178955078</v>
      </c>
      <c r="H49" s="30">
        <v>3.9973029098510744</v>
      </c>
      <c r="I49" s="30">
        <v>1.1200114488601684E-3</v>
      </c>
      <c r="J49" s="30">
        <v>9.0600627670288088</v>
      </c>
      <c r="K49" s="30">
        <v>34.397237304687501</v>
      </c>
      <c r="L49" s="30">
        <v>9.2913823547363279</v>
      </c>
      <c r="M49" s="30">
        <v>3.294455955505371</v>
      </c>
      <c r="N49" s="30">
        <v>2.8288773040771487</v>
      </c>
      <c r="O49" s="30">
        <v>31.28087097167969</v>
      </c>
      <c r="P49" s="30">
        <v>21.469036682128905</v>
      </c>
      <c r="Q49" s="30">
        <v>1.2879930267333985</v>
      </c>
      <c r="R49" s="30">
        <v>1.3165868225097657</v>
      </c>
      <c r="S49" s="30">
        <v>1.2836184158325195</v>
      </c>
      <c r="T49" s="30">
        <v>10.674210968017578</v>
      </c>
      <c r="U49" s="30">
        <v>5.0137837789058688</v>
      </c>
      <c r="V49" s="30">
        <v>2.6413101196289063E-2</v>
      </c>
      <c r="W49" s="30">
        <v>0</v>
      </c>
      <c r="X49" s="30">
        <v>5.5755625915527345</v>
      </c>
      <c r="Y49" s="30">
        <v>8.1052836761474616</v>
      </c>
      <c r="Z49" s="30">
        <v>19.156297882080079</v>
      </c>
      <c r="AA49" s="30">
        <v>3.9865890197753906</v>
      </c>
      <c r="AB49" s="30">
        <v>3.5661121368408204</v>
      </c>
      <c r="AC49" s="30">
        <v>7.1226430358886716</v>
      </c>
      <c r="AD49" s="30">
        <v>34.313169250488279</v>
      </c>
      <c r="AE49" s="30">
        <v>0.71657240962982183</v>
      </c>
      <c r="AF49" s="30">
        <v>0.71657240962982183</v>
      </c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5"/>
      <c r="AZ49" s="25"/>
      <c r="BA49" s="26"/>
    </row>
    <row r="50" spans="3:53" ht="13" customHeight="1" x14ac:dyDescent="0.4">
      <c r="C50" s="27" t="s">
        <v>113</v>
      </c>
      <c r="D50" s="28" t="s">
        <v>86</v>
      </c>
      <c r="E50" s="29">
        <v>39.861107834339144</v>
      </c>
      <c r="F50" s="30">
        <v>1.2645032958984375</v>
      </c>
      <c r="G50" s="30">
        <v>0.9701527099609375</v>
      </c>
      <c r="H50" s="30">
        <v>0.20177235412597658</v>
      </c>
      <c r="I50" s="30">
        <v>6.0000004768371584E-3</v>
      </c>
      <c r="J50" s="30">
        <v>0.35650601196289061</v>
      </c>
      <c r="K50" s="30">
        <v>6.9862631835937501</v>
      </c>
      <c r="L50" s="30">
        <v>2.8423542480468749</v>
      </c>
      <c r="M50" s="30">
        <v>0.10732704162597656</v>
      </c>
      <c r="N50" s="30">
        <v>3.8843496093750001</v>
      </c>
      <c r="O50" s="30">
        <v>0.90509240722656248</v>
      </c>
      <c r="P50" s="30">
        <v>10.0184248046875</v>
      </c>
      <c r="Q50" s="30">
        <v>0.16898956298828124</v>
      </c>
      <c r="R50" s="30">
        <v>0.12240333557128906</v>
      </c>
      <c r="S50" s="30">
        <v>0.44462973022460939</v>
      </c>
      <c r="T50" s="30">
        <v>3.4136108398437499</v>
      </c>
      <c r="U50" s="30">
        <v>3.9153144836425784E-2</v>
      </c>
      <c r="V50" s="30">
        <v>6.4385520935058602E-2</v>
      </c>
      <c r="W50" s="30">
        <v>0</v>
      </c>
      <c r="X50" s="30">
        <v>0.1207931900024414</v>
      </c>
      <c r="Y50" s="30">
        <v>2.7362617187500002</v>
      </c>
      <c r="Z50" s="30">
        <v>0.92587365722656256</v>
      </c>
      <c r="AA50" s="30">
        <v>0.25814022827148436</v>
      </c>
      <c r="AB50" s="30">
        <v>0.26816162109375002</v>
      </c>
      <c r="AC50" s="30">
        <v>1.2467882080078125</v>
      </c>
      <c r="AD50" s="30">
        <v>1.8657089843750001</v>
      </c>
      <c r="AE50" s="30">
        <v>0.12002962493896485</v>
      </c>
      <c r="AF50" s="30">
        <v>0.12002962493896485</v>
      </c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5"/>
      <c r="AZ50" s="25"/>
      <c r="BA50" s="26"/>
    </row>
    <row r="51" spans="3:53" ht="13" customHeight="1" x14ac:dyDescent="0.4">
      <c r="C51" s="27" t="s">
        <v>114</v>
      </c>
      <c r="D51" s="28" t="s">
        <v>86</v>
      </c>
      <c r="E51" s="29">
        <v>44.688314833402636</v>
      </c>
      <c r="F51" s="30">
        <v>1.5720826416015625</v>
      </c>
      <c r="G51" s="30">
        <v>0.26268582153320313</v>
      </c>
      <c r="H51" s="30">
        <v>0.62120678710937505</v>
      </c>
      <c r="I51" s="30">
        <v>0</v>
      </c>
      <c r="J51" s="30">
        <v>0.49533322143554687</v>
      </c>
      <c r="K51" s="30">
        <v>6.5129160156250006</v>
      </c>
      <c r="L51" s="30">
        <v>3.2869702148437501</v>
      </c>
      <c r="M51" s="30">
        <v>0</v>
      </c>
      <c r="N51" s="30">
        <v>0.42058215332031251</v>
      </c>
      <c r="O51" s="30">
        <v>0</v>
      </c>
      <c r="P51" s="30">
        <v>2.4677600097656249</v>
      </c>
      <c r="Q51" s="30">
        <v>0.3395303955078125</v>
      </c>
      <c r="R51" s="30">
        <v>0.18727999877929688</v>
      </c>
      <c r="S51" s="30">
        <v>5.0287017822265627E-2</v>
      </c>
      <c r="T51" s="30">
        <v>13.278584960937501</v>
      </c>
      <c r="U51" s="30">
        <v>0</v>
      </c>
      <c r="V51" s="30">
        <v>0</v>
      </c>
      <c r="W51" s="30">
        <v>0</v>
      </c>
      <c r="X51" s="30">
        <v>2.9700000286102296E-3</v>
      </c>
      <c r="Y51" s="30">
        <v>0.21386285400390626</v>
      </c>
      <c r="Z51" s="30">
        <v>5.6935830078125003</v>
      </c>
      <c r="AA51" s="30">
        <v>0.33058224487304688</v>
      </c>
      <c r="AB51" s="30">
        <v>1.395658203125</v>
      </c>
      <c r="AC51" s="30">
        <v>1.990329345703125</v>
      </c>
      <c r="AD51" s="30">
        <v>5.5125E-2</v>
      </c>
      <c r="AE51" s="30">
        <v>0.21274177551269532</v>
      </c>
      <c r="AF51" s="30">
        <v>0.21274177551269532</v>
      </c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5"/>
      <c r="AZ51" s="25"/>
      <c r="BA51" s="26"/>
    </row>
    <row r="52" spans="3:53" ht="13" customHeight="1" x14ac:dyDescent="0.4">
      <c r="C52" s="102" t="s">
        <v>115</v>
      </c>
      <c r="D52" s="103" t="s">
        <v>86</v>
      </c>
      <c r="E52" s="104">
        <v>340.09463285888353</v>
      </c>
      <c r="F52" s="105">
        <v>12.450448922634125</v>
      </c>
      <c r="G52" s="105">
        <v>3.7867524871826173</v>
      </c>
      <c r="H52" s="105">
        <v>4.8795652475357061</v>
      </c>
      <c r="I52" s="105">
        <v>1.1287464261054994E-2</v>
      </c>
      <c r="J52" s="105">
        <v>11.04899669647217</v>
      </c>
      <c r="K52" s="105">
        <v>57.291715362548828</v>
      </c>
      <c r="L52" s="105">
        <v>15.884438636779786</v>
      </c>
      <c r="M52" s="105">
        <v>3.4403209438323974</v>
      </c>
      <c r="N52" s="105">
        <v>7.8816743640899656</v>
      </c>
      <c r="O52" s="105">
        <v>32.531365613937382</v>
      </c>
      <c r="P52" s="105">
        <v>36.368925109863284</v>
      </c>
      <c r="Q52" s="105">
        <v>1.955929977416992</v>
      </c>
      <c r="R52" s="105">
        <v>1.6671792402267456</v>
      </c>
      <c r="S52" s="105">
        <v>1.9757068252563477</v>
      </c>
      <c r="T52" s="105">
        <v>28.608238677978516</v>
      </c>
      <c r="U52" s="105">
        <v>5.1969615404605873</v>
      </c>
      <c r="V52" s="105">
        <v>9.9555661201477061E-2</v>
      </c>
      <c r="W52" s="105">
        <v>4.4509898871183395E-5</v>
      </c>
      <c r="X52" s="105">
        <v>5.8007213790416721</v>
      </c>
      <c r="Y52" s="105">
        <v>13.154527717590334</v>
      </c>
      <c r="Z52" s="105">
        <v>26.514287475585938</v>
      </c>
      <c r="AA52" s="105">
        <v>4.6794823455810546</v>
      </c>
      <c r="AB52" s="105">
        <v>5.3934364929199212</v>
      </c>
      <c r="AC52" s="105">
        <v>10.523584625244141</v>
      </c>
      <c r="AD52" s="105">
        <v>36.374236431121815</v>
      </c>
      <c r="AE52" s="105">
        <v>1.1467985944747925</v>
      </c>
      <c r="AF52" s="105">
        <v>1.1467985944747925</v>
      </c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5"/>
      <c r="AZ52" s="25"/>
      <c r="BA52" s="26"/>
    </row>
    <row r="53" spans="3:53" ht="13" customHeight="1" x14ac:dyDescent="0.4">
      <c r="C53" s="27" t="s">
        <v>116</v>
      </c>
      <c r="D53" s="28" t="s">
        <v>86</v>
      </c>
      <c r="E53" s="29">
        <v>162.4368796558492</v>
      </c>
      <c r="F53" s="30">
        <v>5.0600112304687501</v>
      </c>
      <c r="G53" s="30">
        <v>3.1294653320312502</v>
      </c>
      <c r="H53" s="30">
        <v>1.0618980712890624</v>
      </c>
      <c r="I53" s="30">
        <v>1.0167451858520507E-2</v>
      </c>
      <c r="J53" s="30">
        <v>4.8912163085937497</v>
      </c>
      <c r="K53" s="30">
        <v>32.593871093750003</v>
      </c>
      <c r="L53" s="30">
        <v>8.989131835937501</v>
      </c>
      <c r="M53" s="30">
        <v>0.72389624023437504</v>
      </c>
      <c r="N53" s="30">
        <v>7.4610922851562504</v>
      </c>
      <c r="O53" s="30">
        <v>18.919205078125</v>
      </c>
      <c r="P53" s="30">
        <v>22.408484375</v>
      </c>
      <c r="Q53" s="30">
        <v>0.59272003173828125</v>
      </c>
      <c r="R53" s="30">
        <v>0.28631610107421873</v>
      </c>
      <c r="S53" s="30">
        <v>1.1361143798828126</v>
      </c>
      <c r="T53" s="30">
        <v>8.523582031250001</v>
      </c>
      <c r="U53" s="30">
        <v>0.62242071533203125</v>
      </c>
      <c r="V53" s="30">
        <v>9.9555664062500007E-2</v>
      </c>
      <c r="W53" s="30">
        <v>4.4509898871183395E-5</v>
      </c>
      <c r="X53" s="30">
        <v>0.66522344970703129</v>
      </c>
      <c r="Y53" s="30">
        <v>9.0687119140625008</v>
      </c>
      <c r="Z53" s="30">
        <v>10.1242568359375</v>
      </c>
      <c r="AA53" s="30">
        <v>0.85807592773437502</v>
      </c>
      <c r="AB53" s="30">
        <v>1.8363419189453125</v>
      </c>
      <c r="AC53" s="30">
        <v>2.4970307617187499</v>
      </c>
      <c r="AD53" s="30">
        <v>18.362957031250001</v>
      </c>
      <c r="AE53" s="30">
        <v>0.4086899108886719</v>
      </c>
      <c r="AF53" s="30">
        <v>0.4086899108886719</v>
      </c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5"/>
      <c r="AZ53" s="25"/>
      <c r="BA53" s="26"/>
    </row>
    <row r="54" spans="3:53" ht="13" customHeight="1" x14ac:dyDescent="0.4">
      <c r="C54" s="37" t="s">
        <v>117</v>
      </c>
      <c r="D54" s="38" t="s">
        <v>86</v>
      </c>
      <c r="E54" s="39">
        <v>177.65775233566762</v>
      </c>
      <c r="F54" s="40">
        <v>7.3904379882812501</v>
      </c>
      <c r="G54" s="40">
        <v>0.6572872924804688</v>
      </c>
      <c r="H54" s="40">
        <v>3.8176672363281252</v>
      </c>
      <c r="I54" s="40">
        <v>1.1200114488601684E-3</v>
      </c>
      <c r="J54" s="40">
        <v>6.1577792968749998</v>
      </c>
      <c r="K54" s="40">
        <v>24.697845703125001</v>
      </c>
      <c r="L54" s="40">
        <v>6.8953066406249999</v>
      </c>
      <c r="M54" s="40">
        <v>2.7164245605468751</v>
      </c>
      <c r="N54" s="40">
        <v>0.42058215332031251</v>
      </c>
      <c r="O54" s="40">
        <v>13.612161132812501</v>
      </c>
      <c r="P54" s="40">
        <v>13.960439453125</v>
      </c>
      <c r="Q54" s="40">
        <v>1.3632099609375001</v>
      </c>
      <c r="R54" s="40">
        <v>1.3808632812500001</v>
      </c>
      <c r="S54" s="40">
        <v>0.83959240722656248</v>
      </c>
      <c r="T54" s="40">
        <v>20.084656250000002</v>
      </c>
      <c r="U54" s="40">
        <v>4.5745410156249999</v>
      </c>
      <c r="V54" s="40">
        <v>0</v>
      </c>
      <c r="W54" s="40">
        <v>0</v>
      </c>
      <c r="X54" s="40">
        <v>5.135498046875</v>
      </c>
      <c r="Y54" s="40">
        <v>4.0858149414062499</v>
      </c>
      <c r="Z54" s="40">
        <v>16.39003125</v>
      </c>
      <c r="AA54" s="40">
        <v>3.82140673828125</v>
      </c>
      <c r="AB54" s="40">
        <v>3.5570944824218751</v>
      </c>
      <c r="AC54" s="40">
        <v>8.0265537109375007</v>
      </c>
      <c r="AD54" s="40">
        <v>18.011279296874999</v>
      </c>
      <c r="AE54" s="40">
        <v>0.73810870361328129</v>
      </c>
      <c r="AF54" s="40">
        <v>0.73810870361328129</v>
      </c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5"/>
      <c r="AZ54" s="25"/>
      <c r="BA54" s="26"/>
    </row>
    <row r="55" spans="3:53" ht="13" customHeight="1" x14ac:dyDescent="0.4">
      <c r="C55" s="18" t="s">
        <v>87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</row>
    <row r="56" spans="3:53" ht="13" customHeight="1" x14ac:dyDescent="0.4">
      <c r="C56" s="41" t="s">
        <v>88</v>
      </c>
      <c r="D56" s="42" t="s">
        <v>89</v>
      </c>
      <c r="E56" s="43">
        <v>0.57020559523945835</v>
      </c>
      <c r="F56" s="44">
        <v>0.92163342505285828</v>
      </c>
      <c r="G56" s="44">
        <v>0.37432004261019125</v>
      </c>
      <c r="H56" s="44">
        <v>0.30947383740953255</v>
      </c>
      <c r="I56" s="44">
        <v>0.4329297651801009</v>
      </c>
      <c r="J56" s="44">
        <v>0.18394969711272324</v>
      </c>
      <c r="K56" s="44">
        <v>0.62585951543335061</v>
      </c>
      <c r="L56" s="44">
        <v>0.99026355434081426</v>
      </c>
      <c r="M56" s="44">
        <v>0.47739991696758616</v>
      </c>
      <c r="N56" s="44">
        <v>0.85992542088070423</v>
      </c>
      <c r="O56" s="44">
        <v>0.52994071468949366</v>
      </c>
      <c r="P56" s="44">
        <v>0.39965399213892921</v>
      </c>
      <c r="Q56" s="44">
        <v>0.65369205628355076</v>
      </c>
      <c r="R56" s="44">
        <v>0.66584812154149675</v>
      </c>
      <c r="S56" s="44">
        <v>0.67650290787419565</v>
      </c>
      <c r="T56" s="44">
        <v>0.55115836945072028</v>
      </c>
      <c r="U56" s="44">
        <v>0.59989776539635209</v>
      </c>
      <c r="V56" s="44">
        <v>0.35526031823932763</v>
      </c>
      <c r="W56" s="44">
        <v>0.12119007153799735</v>
      </c>
      <c r="X56" s="44">
        <v>0.54826316867119218</v>
      </c>
      <c r="Y56" s="44">
        <v>0.69504699624968413</v>
      </c>
      <c r="Z56" s="44">
        <v>0.33812026777624166</v>
      </c>
      <c r="AA56" s="44">
        <v>0.79963746374754752</v>
      </c>
      <c r="AB56" s="44">
        <v>0.32234759695652965</v>
      </c>
      <c r="AC56" s="44">
        <v>0.49642713551825246</v>
      </c>
      <c r="AD56" s="44">
        <v>0.89904399172692484</v>
      </c>
      <c r="AE56" s="44">
        <v>0.4521198395091881</v>
      </c>
      <c r="AF56" s="44">
        <v>0.4521198395091881</v>
      </c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6"/>
      <c r="AZ56" s="46"/>
      <c r="BA56" s="47"/>
    </row>
    <row r="57" spans="3:53" ht="13" customHeight="1" x14ac:dyDescent="0.4">
      <c r="C57" s="48" t="s">
        <v>90</v>
      </c>
      <c r="D57" s="49" t="s">
        <v>86</v>
      </c>
      <c r="E57" s="50">
        <v>3090.8071520996095</v>
      </c>
      <c r="F57" s="51">
        <v>79.014187500000006</v>
      </c>
      <c r="G57" s="51">
        <v>99.285234374999987</v>
      </c>
      <c r="H57" s="51">
        <v>37.493960937500006</v>
      </c>
      <c r="I57" s="51">
        <v>6.2220498046874999</v>
      </c>
      <c r="J57" s="51">
        <v>73.20840625000001</v>
      </c>
      <c r="K57" s="51">
        <v>535.19137499999999</v>
      </c>
      <c r="L57" s="51">
        <v>51.672089843750001</v>
      </c>
      <c r="M57" s="51">
        <v>10.297620117187499</v>
      </c>
      <c r="N57" s="51">
        <v>294.68531249999995</v>
      </c>
      <c r="O57" s="51">
        <v>94.307671874999997</v>
      </c>
      <c r="P57" s="51">
        <v>600.10800000000006</v>
      </c>
      <c r="Q57" s="51">
        <v>57.940429687500007</v>
      </c>
      <c r="R57" s="51">
        <v>20.46733984375</v>
      </c>
      <c r="S57" s="51">
        <v>56.986996093750008</v>
      </c>
      <c r="T57" s="51">
        <v>339.596</v>
      </c>
      <c r="U57" s="51">
        <v>9.1115791015624996</v>
      </c>
      <c r="V57" s="51">
        <v>2.2504050292968754</v>
      </c>
      <c r="W57" s="51">
        <v>3.4890000000000003</v>
      </c>
      <c r="X57" s="51">
        <v>13.000759765625</v>
      </c>
      <c r="Y57" s="51">
        <v>126.867796875</v>
      </c>
      <c r="Z57" s="51">
        <v>197.06690625000002</v>
      </c>
      <c r="AA57" s="51">
        <v>51.353421875000002</v>
      </c>
      <c r="AB57" s="51">
        <v>35.358609375</v>
      </c>
      <c r="AC57" s="51">
        <v>74.74746875000001</v>
      </c>
      <c r="AD57" s="51">
        <v>151.19000000000003</v>
      </c>
      <c r="AE57" s="51">
        <v>16.877019531249999</v>
      </c>
      <c r="AF57" s="51">
        <v>16.877019531249999</v>
      </c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6"/>
      <c r="AZ57" s="46"/>
      <c r="BA57" s="47"/>
    </row>
    <row r="58" spans="3:53" ht="13" hidden="1" customHeight="1" x14ac:dyDescent="0.4">
      <c r="C58" s="106" t="s">
        <v>120</v>
      </c>
      <c r="D58" s="107" t="s">
        <v>86</v>
      </c>
      <c r="E58" s="108">
        <v>652.28283121287734</v>
      </c>
      <c r="F58" s="109">
        <v>25.454684020548534</v>
      </c>
      <c r="G58" s="109">
        <v>11.61889891009041</v>
      </c>
      <c r="H58" s="109">
        <v>11.541603025492293</v>
      </c>
      <c r="I58" s="109">
        <v>1.5059513522314858E-2</v>
      </c>
      <c r="J58" s="109">
        <v>33.493594578964796</v>
      </c>
      <c r="K58" s="109">
        <v>117.61942326554961</v>
      </c>
      <c r="L58" s="109">
        <v>52.806613884081962</v>
      </c>
      <c r="M58" s="109">
        <v>6.1443958065702091</v>
      </c>
      <c r="N58" s="109">
        <v>9.5192821016688782</v>
      </c>
      <c r="O58" s="109">
        <v>57.126520242974479</v>
      </c>
      <c r="P58" s="109">
        <v>26.990978845250631</v>
      </c>
      <c r="Q58" s="109">
        <v>1.0939870689451097</v>
      </c>
      <c r="R58" s="109">
        <v>5.1558130558530024</v>
      </c>
      <c r="S58" s="109">
        <v>1.078675574947852</v>
      </c>
      <c r="T58" s="109">
        <v>54.408304171495459</v>
      </c>
      <c r="U58" s="109">
        <v>6.2339665673015183</v>
      </c>
      <c r="V58" s="109">
        <v>0.19135044015186328</v>
      </c>
      <c r="W58" s="109">
        <v>4.8039756130652525E-3</v>
      </c>
      <c r="X58" s="109">
        <v>9.3953332014102333</v>
      </c>
      <c r="Y58" s="109">
        <v>36.534590319995765</v>
      </c>
      <c r="Z58" s="109">
        <v>87.775521177179428</v>
      </c>
      <c r="AA58" s="109">
        <v>6.4836466586942487</v>
      </c>
      <c r="AB58" s="109">
        <v>8.4169795306526218</v>
      </c>
      <c r="AC58" s="109">
        <v>23.243626980220135</v>
      </c>
      <c r="AD58" s="109">
        <v>65.514548806070366</v>
      </c>
      <c r="AE58" s="109">
        <v>2.3117160968980639</v>
      </c>
      <c r="AF58" s="109">
        <v>2.3117160968980639</v>
      </c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6"/>
      <c r="AZ58" s="46"/>
      <c r="BA58" s="47"/>
    </row>
    <row r="59" spans="3:53" ht="13" customHeight="1" x14ac:dyDescent="0.4">
      <c r="C59" s="110" t="s">
        <v>119</v>
      </c>
      <c r="D59" s="111" t="s">
        <v>86</v>
      </c>
      <c r="E59" s="112">
        <v>674.0517957341707</v>
      </c>
      <c r="F59" s="113">
        <v>25.454684020548534</v>
      </c>
      <c r="G59" s="113">
        <v>11.61889891009041</v>
      </c>
      <c r="H59" s="113">
        <v>11.541603025492293</v>
      </c>
      <c r="I59" s="113">
        <v>1.5059513522314858E-2</v>
      </c>
      <c r="J59" s="113">
        <v>33.493594578964796</v>
      </c>
      <c r="K59" s="113">
        <v>117.61942326554961</v>
      </c>
      <c r="L59" s="113">
        <v>52.806613884081962</v>
      </c>
      <c r="M59" s="113">
        <v>6.1443958065702091</v>
      </c>
      <c r="N59" s="113">
        <v>9.5192821016688782</v>
      </c>
      <c r="O59" s="113">
        <v>57.126520242974479</v>
      </c>
      <c r="P59" s="113">
        <v>46.387349914550782</v>
      </c>
      <c r="Q59" s="113">
        <v>2.1249195404052732</v>
      </c>
      <c r="R59" s="113">
        <v>5.1558130558530024</v>
      </c>
      <c r="S59" s="113">
        <v>2.4203365554809571</v>
      </c>
      <c r="T59" s="113">
        <v>54.408304171495459</v>
      </c>
      <c r="U59" s="113">
        <v>6.2339665673015183</v>
      </c>
      <c r="V59" s="113">
        <v>0.19135044015186328</v>
      </c>
      <c r="W59" s="113">
        <v>4.8039756130652525E-3</v>
      </c>
      <c r="X59" s="113">
        <v>9.3953332014102333</v>
      </c>
      <c r="Y59" s="113">
        <v>36.534590319995765</v>
      </c>
      <c r="Z59" s="113">
        <v>87.775521177179428</v>
      </c>
      <c r="AA59" s="113">
        <v>6.4836466586942487</v>
      </c>
      <c r="AB59" s="113">
        <v>8.4169795306526218</v>
      </c>
      <c r="AC59" s="113">
        <v>23.243626980220135</v>
      </c>
      <c r="AD59" s="113">
        <v>65.514548806070366</v>
      </c>
      <c r="AE59" s="113">
        <v>2.3117160968980639</v>
      </c>
      <c r="AF59" s="113">
        <v>2.3117160968980639</v>
      </c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6"/>
      <c r="AZ59" s="46"/>
      <c r="BA59" s="47"/>
    </row>
    <row r="60" spans="3:53" ht="13" customHeight="1" x14ac:dyDescent="0.4">
      <c r="C60" s="27"/>
      <c r="D60" s="28"/>
      <c r="E60" s="52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6"/>
      <c r="AZ60" s="46"/>
      <c r="BA60" s="47"/>
    </row>
    <row r="61" spans="3:53" ht="18" customHeight="1" x14ac:dyDescent="0.4">
      <c r="C61" s="54" t="s">
        <v>91</v>
      </c>
      <c r="D61" s="55"/>
      <c r="E61" s="19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7"/>
      <c r="AZ61" s="17"/>
      <c r="BA61" s="16"/>
    </row>
    <row r="62" spans="3:53" ht="13" customHeight="1" x14ac:dyDescent="0.4">
      <c r="C62" s="56" t="s">
        <v>69</v>
      </c>
      <c r="D62" s="57" t="s">
        <v>92</v>
      </c>
      <c r="E62" s="58">
        <v>4427.3704285785889</v>
      </c>
      <c r="F62" s="59">
        <v>1814.0146750518813</v>
      </c>
      <c r="G62" s="59">
        <v>2867.4311793720876</v>
      </c>
      <c r="H62" s="59">
        <v>6061.7335147979138</v>
      </c>
      <c r="I62" s="59">
        <v>6080.140265068997</v>
      </c>
      <c r="J62" s="59">
        <v>5557.0116922193783</v>
      </c>
      <c r="K62" s="59">
        <v>3754.2108389708005</v>
      </c>
      <c r="L62" s="59">
        <v>3706.8308886873174</v>
      </c>
      <c r="M62" s="59">
        <v>5607.597441787816</v>
      </c>
      <c r="N62" s="59">
        <v>6085.4501683083099</v>
      </c>
      <c r="O62" s="59">
        <v>4501.3645934379529</v>
      </c>
      <c r="P62" s="59">
        <v>5997.1411757039696</v>
      </c>
      <c r="Q62" s="59">
        <v>5160.3366068415953</v>
      </c>
      <c r="R62" s="59">
        <v>6164.252633000563</v>
      </c>
      <c r="S62" s="59">
        <v>5881.8436665497575</v>
      </c>
      <c r="T62" s="59">
        <v>3315.4443039063931</v>
      </c>
      <c r="U62" s="59">
        <v>5430.5963129139172</v>
      </c>
      <c r="V62" s="59">
        <v>1953.3526598396245</v>
      </c>
      <c r="W62" s="59">
        <v>6000</v>
      </c>
      <c r="X62" s="59">
        <v>6114.6425601049168</v>
      </c>
      <c r="Y62" s="59">
        <v>5417.1895335040335</v>
      </c>
      <c r="Z62" s="59">
        <v>6326.13300117565</v>
      </c>
      <c r="AA62" s="59">
        <v>6417.5855967916877</v>
      </c>
      <c r="AB62" s="59">
        <v>5422.0625711699886</v>
      </c>
      <c r="AC62" s="59">
        <v>6375.3537397466835</v>
      </c>
      <c r="AD62" s="59">
        <v>5999.3344937118218</v>
      </c>
      <c r="AE62" s="59">
        <v>6225.7124417120413</v>
      </c>
      <c r="AF62" s="59">
        <v>6225.7124417120413</v>
      </c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5"/>
      <c r="AZ62" s="25"/>
      <c r="BA62" s="26"/>
    </row>
    <row r="63" spans="3:53" ht="13" customHeight="1" x14ac:dyDescent="0.4">
      <c r="C63" s="60" t="s">
        <v>71</v>
      </c>
      <c r="D63" s="61" t="s">
        <v>92</v>
      </c>
      <c r="E63" s="62">
        <v>4590.2750203579981</v>
      </c>
      <c r="F63" s="63">
        <v>5658.3512468166136</v>
      </c>
      <c r="G63" s="63">
        <v>3164.1180248420628</v>
      </c>
      <c r="H63" s="63">
        <v>5233.1892899170689</v>
      </c>
      <c r="I63" s="63" t="s">
        <v>122</v>
      </c>
      <c r="J63" s="63">
        <v>5121.5508740544756</v>
      </c>
      <c r="K63" s="63">
        <v>4462.3721424840469</v>
      </c>
      <c r="L63" s="63">
        <v>4051.1067035178785</v>
      </c>
      <c r="M63" s="63">
        <v>3701.857580413387</v>
      </c>
      <c r="N63" s="63">
        <v>4711.6325767141016</v>
      </c>
      <c r="O63" s="63">
        <v>5861.6613585405221</v>
      </c>
      <c r="P63" s="63">
        <v>3861.1880249884703</v>
      </c>
      <c r="Q63" s="63">
        <v>4425.5741247965625</v>
      </c>
      <c r="R63" s="63">
        <v>4341.2772452709096</v>
      </c>
      <c r="S63" s="63">
        <v>5581.4449638233409</v>
      </c>
      <c r="T63" s="63">
        <v>4288.4584583523629</v>
      </c>
      <c r="U63" s="63">
        <v>5080.8475419306333</v>
      </c>
      <c r="V63" s="63">
        <v>5665.7039850022611</v>
      </c>
      <c r="W63" s="63" t="s">
        <v>122</v>
      </c>
      <c r="X63" s="63">
        <v>4297.8666522942995</v>
      </c>
      <c r="Y63" s="63">
        <v>3477.0863810192905</v>
      </c>
      <c r="Z63" s="63">
        <v>4387.4494847487022</v>
      </c>
      <c r="AA63" s="63">
        <v>5923.8838677652138</v>
      </c>
      <c r="AB63" s="63">
        <v>5553.4286418876563</v>
      </c>
      <c r="AC63" s="63">
        <v>5262.0987220232109</v>
      </c>
      <c r="AD63" s="63">
        <v>5782.1879750394519</v>
      </c>
      <c r="AE63" s="63">
        <v>4698.4373981378194</v>
      </c>
      <c r="AF63" s="63">
        <v>4698.4373981378194</v>
      </c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5"/>
      <c r="AZ63" s="25"/>
      <c r="BA63" s="26"/>
    </row>
    <row r="64" spans="3:53" ht="13" customHeight="1" x14ac:dyDescent="0.4">
      <c r="C64" s="60" t="s">
        <v>72</v>
      </c>
      <c r="D64" s="61" t="s">
        <v>92</v>
      </c>
      <c r="E64" s="62">
        <v>6232.4552262721172</v>
      </c>
      <c r="F64" s="63">
        <v>6697.8834900879656</v>
      </c>
      <c r="G64" s="63">
        <v>6557.4475140672575</v>
      </c>
      <c r="H64" s="63">
        <v>6500.0001456803857</v>
      </c>
      <c r="I64" s="63">
        <v>5999.9997764825948</v>
      </c>
      <c r="J64" s="63">
        <v>6499.9999414365548</v>
      </c>
      <c r="K64" s="63">
        <v>6494.7229409132651</v>
      </c>
      <c r="L64" s="63">
        <v>5826.4212606673818</v>
      </c>
      <c r="M64" s="63">
        <v>6499.9998344443784</v>
      </c>
      <c r="N64" s="63">
        <v>6499.9996774535675</v>
      </c>
      <c r="O64" s="63">
        <v>6307.9739489731028</v>
      </c>
      <c r="P64" s="63">
        <v>5781.5200190256946</v>
      </c>
      <c r="Q64" s="63">
        <v>6499.999113115935</v>
      </c>
      <c r="R64" s="63">
        <v>6500.0006403237476</v>
      </c>
      <c r="S64" s="63">
        <v>6500.0002971638769</v>
      </c>
      <c r="T64" s="63">
        <v>6417.4507672362315</v>
      </c>
      <c r="U64" s="63">
        <v>6500.0000387486516</v>
      </c>
      <c r="V64" s="63">
        <v>6500.001282937923</v>
      </c>
      <c r="W64" s="63" t="s">
        <v>122</v>
      </c>
      <c r="X64" s="63">
        <v>6500.00146682582</v>
      </c>
      <c r="Y64" s="63">
        <v>6490.3580990427972</v>
      </c>
      <c r="Z64" s="63">
        <v>6499.9999343880154</v>
      </c>
      <c r="AA64" s="63">
        <v>6267.2036415398798</v>
      </c>
      <c r="AB64" s="63">
        <v>6500.000564648275</v>
      </c>
      <c r="AC64" s="63">
        <v>6500.0004635815012</v>
      </c>
      <c r="AD64" s="63">
        <v>3785.0186057076294</v>
      </c>
      <c r="AE64" s="63">
        <v>6500.000165654682</v>
      </c>
      <c r="AF64" s="63">
        <v>6500.000165654682</v>
      </c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5"/>
      <c r="AZ64" s="25"/>
      <c r="BA64" s="26"/>
    </row>
    <row r="65" spans="3:53" ht="13" customHeight="1" x14ac:dyDescent="0.4">
      <c r="C65" s="60" t="s">
        <v>73</v>
      </c>
      <c r="D65" s="61" t="s">
        <v>92</v>
      </c>
      <c r="E65" s="62">
        <v>6817.9213876696713</v>
      </c>
      <c r="F65" s="63">
        <v>6499.9999006589296</v>
      </c>
      <c r="G65" s="63" t="s">
        <v>122</v>
      </c>
      <c r="H65" s="63">
        <v>6647.4818201681264</v>
      </c>
      <c r="I65" s="63" t="s">
        <v>122</v>
      </c>
      <c r="J65" s="63" t="s">
        <v>122</v>
      </c>
      <c r="K65" s="63">
        <v>5000</v>
      </c>
      <c r="L65" s="63">
        <v>4999.9997076417485</v>
      </c>
      <c r="M65" s="63">
        <v>6000</v>
      </c>
      <c r="N65" s="63">
        <v>6908.1401560204631</v>
      </c>
      <c r="O65" s="63" t="s">
        <v>122</v>
      </c>
      <c r="P65" s="63">
        <v>6965.2653292697451</v>
      </c>
      <c r="Q65" s="63">
        <v>6728.0669790154707</v>
      </c>
      <c r="R65" s="63">
        <v>6257.4534790473535</v>
      </c>
      <c r="S65" s="63">
        <v>4999.9997743158319</v>
      </c>
      <c r="T65" s="63">
        <v>7088.3261051061982</v>
      </c>
      <c r="U65" s="63">
        <v>6000.0003339341374</v>
      </c>
      <c r="V65" s="63" t="s">
        <v>122</v>
      </c>
      <c r="W65" s="63" t="s">
        <v>122</v>
      </c>
      <c r="X65" s="63">
        <v>6000.0002939614578</v>
      </c>
      <c r="Y65" s="63">
        <v>4999.9998963743556</v>
      </c>
      <c r="Z65" s="63" t="s">
        <v>122</v>
      </c>
      <c r="AA65" s="63">
        <v>7397.7269389905287</v>
      </c>
      <c r="AB65" s="63">
        <v>6000.0000000000009</v>
      </c>
      <c r="AC65" s="63">
        <v>6461.5382830855215</v>
      </c>
      <c r="AD65" s="63" t="s">
        <v>122</v>
      </c>
      <c r="AE65" s="63">
        <v>6461.5384615384619</v>
      </c>
      <c r="AF65" s="63">
        <v>6461.5384615384619</v>
      </c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5"/>
      <c r="AZ65" s="25"/>
      <c r="BA65" s="26"/>
    </row>
    <row r="66" spans="3:53" ht="13" customHeight="1" x14ac:dyDescent="0.4">
      <c r="C66" s="60" t="s">
        <v>74</v>
      </c>
      <c r="D66" s="61" t="s">
        <v>92</v>
      </c>
      <c r="E66" s="62">
        <v>3112.8489970013788</v>
      </c>
      <c r="F66" s="63">
        <v>4336.245141062177</v>
      </c>
      <c r="G66" s="63">
        <v>2842.045177112926</v>
      </c>
      <c r="H66" s="63">
        <v>1816.4152824677003</v>
      </c>
      <c r="I66" s="63" t="s">
        <v>122</v>
      </c>
      <c r="J66" s="63">
        <v>2039.0198835075842</v>
      </c>
      <c r="K66" s="63">
        <v>4545.5221853712146</v>
      </c>
      <c r="L66" s="63" t="s">
        <v>122</v>
      </c>
      <c r="M66" s="63" t="s">
        <v>122</v>
      </c>
      <c r="N66" s="63">
        <v>2049.3599320739313</v>
      </c>
      <c r="O66" s="63">
        <v>4436.5108597470744</v>
      </c>
      <c r="P66" s="63">
        <v>3012.3855248137506</v>
      </c>
      <c r="Q66" s="63">
        <v>1613.1308824868154</v>
      </c>
      <c r="R66" s="63">
        <v>3345.2733428131055</v>
      </c>
      <c r="S66" s="63">
        <v>3023.9802555446486</v>
      </c>
      <c r="T66" s="63">
        <v>2912.5135894507948</v>
      </c>
      <c r="U66" s="63">
        <v>1907.3900388121124</v>
      </c>
      <c r="V66" s="63" t="s">
        <v>122</v>
      </c>
      <c r="W66" s="63" t="s">
        <v>122</v>
      </c>
      <c r="X66" s="63">
        <v>3813.7168632276207</v>
      </c>
      <c r="Y66" s="63">
        <v>2548.5313468591489</v>
      </c>
      <c r="Z66" s="63">
        <v>3533.7672806251094</v>
      </c>
      <c r="AA66" s="63">
        <v>2263.0593209294061</v>
      </c>
      <c r="AB66" s="63">
        <v>2474.3591725476062</v>
      </c>
      <c r="AC66" s="63">
        <v>2603.2280848230121</v>
      </c>
      <c r="AD66" s="63">
        <v>4032.4887524077535</v>
      </c>
      <c r="AE66" s="63">
        <v>3858.4327599544208</v>
      </c>
      <c r="AF66" s="63">
        <v>3858.4327599544208</v>
      </c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5"/>
      <c r="AZ66" s="25"/>
      <c r="BA66" s="26"/>
    </row>
    <row r="67" spans="3:53" ht="13" customHeight="1" x14ac:dyDescent="0.4">
      <c r="C67" s="60" t="s">
        <v>75</v>
      </c>
      <c r="D67" s="61" t="s">
        <v>92</v>
      </c>
      <c r="E67" s="62">
        <v>3162.3213794825797</v>
      </c>
      <c r="F67" s="63">
        <v>4326.3897482301863</v>
      </c>
      <c r="G67" s="63">
        <v>2860.7841153760269</v>
      </c>
      <c r="H67" s="63">
        <v>1652.5480143229167</v>
      </c>
      <c r="I67" s="63">
        <v>3065.6250457512192</v>
      </c>
      <c r="J67" s="63">
        <v>2053.5869544604848</v>
      </c>
      <c r="K67" s="63">
        <v>4573.2435223016591</v>
      </c>
      <c r="L67" s="63">
        <v>2396.63318258053</v>
      </c>
      <c r="M67" s="63">
        <v>4088.0954945949616</v>
      </c>
      <c r="N67" s="63">
        <v>2054.8604395755824</v>
      </c>
      <c r="O67" s="63">
        <v>4436.5110075105613</v>
      </c>
      <c r="P67" s="63">
        <v>3015.3977275897232</v>
      </c>
      <c r="Q67" s="63">
        <v>1620.8535525168527</v>
      </c>
      <c r="R67" s="63">
        <v>3349.4578458073725</v>
      </c>
      <c r="S67" s="63">
        <v>3040.016867897727</v>
      </c>
      <c r="T67" s="63">
        <v>2914.5224642832013</v>
      </c>
      <c r="U67" s="63">
        <v>1919.6591487478188</v>
      </c>
      <c r="V67" s="63">
        <v>3073.669128101038</v>
      </c>
      <c r="W67" s="63" t="s">
        <v>122</v>
      </c>
      <c r="X67" s="63">
        <v>3813.716685909294</v>
      </c>
      <c r="Y67" s="63">
        <v>2548.5315637473286</v>
      </c>
      <c r="Z67" s="63">
        <v>3556.491363999623</v>
      </c>
      <c r="AA67" s="63">
        <v>2291.5657788024378</v>
      </c>
      <c r="AB67" s="63">
        <v>2518.9277919614042</v>
      </c>
      <c r="AC67" s="63">
        <v>2625.90250429453</v>
      </c>
      <c r="AD67" s="63">
        <v>4043.2645188372185</v>
      </c>
      <c r="AE67" s="63">
        <v>3841.5707761366648</v>
      </c>
      <c r="AF67" s="63">
        <v>3841.5707761366648</v>
      </c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5"/>
      <c r="AZ67" s="25"/>
      <c r="BA67" s="26"/>
    </row>
    <row r="68" spans="3:53" ht="13" customHeight="1" x14ac:dyDescent="0.4">
      <c r="C68" s="60" t="s">
        <v>76</v>
      </c>
      <c r="D68" s="61" t="s">
        <v>92</v>
      </c>
      <c r="E68" s="62">
        <v>1062.5117166613616</v>
      </c>
      <c r="F68" s="63">
        <v>984.74796291455368</v>
      </c>
      <c r="G68" s="63">
        <v>753.07456977777417</v>
      </c>
      <c r="H68" s="63">
        <v>1140.9366821794856</v>
      </c>
      <c r="I68" s="63">
        <v>1416.5434746467492</v>
      </c>
      <c r="J68" s="63">
        <v>890.3830367197146</v>
      </c>
      <c r="K68" s="63">
        <v>911.09734351428403</v>
      </c>
      <c r="L68" s="63">
        <v>799.92112532113481</v>
      </c>
      <c r="M68" s="63">
        <v>844.07820621142935</v>
      </c>
      <c r="N68" s="63">
        <v>1369.332954269986</v>
      </c>
      <c r="O68" s="63">
        <v>748.50703483707832</v>
      </c>
      <c r="P68" s="63">
        <v>1083.8172846398056</v>
      </c>
      <c r="Q68" s="63">
        <v>1277.3535201244226</v>
      </c>
      <c r="R68" s="63">
        <v>1037.7634916721372</v>
      </c>
      <c r="S68" s="63">
        <v>776.49995842370936</v>
      </c>
      <c r="T68" s="63">
        <v>1354.2148781674873</v>
      </c>
      <c r="U68" s="63">
        <v>866.35940880265048</v>
      </c>
      <c r="V68" s="63">
        <v>813.16555570697176</v>
      </c>
      <c r="W68" s="63">
        <v>1455.3454498914002</v>
      </c>
      <c r="X68" s="63">
        <v>864.11797321777146</v>
      </c>
      <c r="Y68" s="63">
        <v>801.97777501918335</v>
      </c>
      <c r="Z68" s="63">
        <v>873.16925049465544</v>
      </c>
      <c r="AA68" s="63">
        <v>1327.167525987061</v>
      </c>
      <c r="AB68" s="63">
        <v>916.17538311283067</v>
      </c>
      <c r="AC68" s="63">
        <v>1143.9395002182462</v>
      </c>
      <c r="AD68" s="63">
        <v>788.93276518083303</v>
      </c>
      <c r="AE68" s="63">
        <v>1012.7649792897133</v>
      </c>
      <c r="AF68" s="63">
        <v>1012.7649792897133</v>
      </c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5"/>
      <c r="AZ68" s="25"/>
      <c r="BA68" s="26"/>
    </row>
    <row r="69" spans="3:53" ht="13" customHeight="1" x14ac:dyDescent="0.4">
      <c r="C69" s="60" t="s">
        <v>77</v>
      </c>
      <c r="D69" s="61" t="s">
        <v>92</v>
      </c>
      <c r="E69" s="62">
        <v>4254.4858477949429</v>
      </c>
      <c r="F69" s="63" t="s">
        <v>122</v>
      </c>
      <c r="G69" s="63" t="s">
        <v>122</v>
      </c>
      <c r="H69" s="63" t="s">
        <v>122</v>
      </c>
      <c r="I69" s="63">
        <v>4091.7193581932938</v>
      </c>
      <c r="J69" s="63" t="s">
        <v>122</v>
      </c>
      <c r="K69" s="63" t="s">
        <v>122</v>
      </c>
      <c r="L69" s="63" t="s">
        <v>122</v>
      </c>
      <c r="M69" s="63" t="s">
        <v>122</v>
      </c>
      <c r="N69" s="63">
        <v>4279.067456983772</v>
      </c>
      <c r="O69" s="63" t="s">
        <v>122</v>
      </c>
      <c r="P69" s="63" t="s">
        <v>122</v>
      </c>
      <c r="Q69" s="63">
        <v>3553.1624474952428</v>
      </c>
      <c r="R69" s="63" t="s">
        <v>122</v>
      </c>
      <c r="S69" s="63" t="s">
        <v>122</v>
      </c>
      <c r="T69" s="63" t="s">
        <v>122</v>
      </c>
      <c r="U69" s="63" t="s">
        <v>122</v>
      </c>
      <c r="V69" s="63" t="s">
        <v>122</v>
      </c>
      <c r="W69" s="63" t="s">
        <v>122</v>
      </c>
      <c r="X69" s="63" t="s">
        <v>122</v>
      </c>
      <c r="Y69" s="63" t="s">
        <v>122</v>
      </c>
      <c r="Z69" s="63" t="s">
        <v>122</v>
      </c>
      <c r="AA69" s="63">
        <v>4095.1003900348946</v>
      </c>
      <c r="AB69" s="63" t="s">
        <v>122</v>
      </c>
      <c r="AC69" s="63" t="s">
        <v>122</v>
      </c>
      <c r="AD69" s="63" t="s">
        <v>122</v>
      </c>
      <c r="AE69" s="63" t="s">
        <v>122</v>
      </c>
      <c r="AF69" s="63" t="s">
        <v>122</v>
      </c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5"/>
      <c r="AZ69" s="25"/>
      <c r="BA69" s="26"/>
    </row>
    <row r="70" spans="3:53" ht="13" customHeight="1" x14ac:dyDescent="0.4">
      <c r="C70" s="60" t="s">
        <v>78</v>
      </c>
      <c r="D70" s="61" t="s">
        <v>92</v>
      </c>
      <c r="E70" s="62">
        <v>3338.8031112463214</v>
      </c>
      <c r="F70" s="63" t="s">
        <v>122</v>
      </c>
      <c r="G70" s="63" t="s">
        <v>122</v>
      </c>
      <c r="H70" s="63" t="s">
        <v>122</v>
      </c>
      <c r="I70" s="63" t="s">
        <v>122</v>
      </c>
      <c r="J70" s="63" t="s">
        <v>122</v>
      </c>
      <c r="K70" s="63" t="s">
        <v>122</v>
      </c>
      <c r="L70" s="63" t="s">
        <v>122</v>
      </c>
      <c r="M70" s="63" t="s">
        <v>122</v>
      </c>
      <c r="N70" s="63" t="s">
        <v>122</v>
      </c>
      <c r="O70" s="63" t="s">
        <v>122</v>
      </c>
      <c r="P70" s="63" t="s">
        <v>122</v>
      </c>
      <c r="Q70" s="63" t="s">
        <v>122</v>
      </c>
      <c r="R70" s="63" t="s">
        <v>122</v>
      </c>
      <c r="S70" s="63">
        <v>3871.2115428658685</v>
      </c>
      <c r="T70" s="63">
        <v>4493.4936351125098</v>
      </c>
      <c r="U70" s="63" t="s">
        <v>122</v>
      </c>
      <c r="V70" s="63" t="s">
        <v>122</v>
      </c>
      <c r="W70" s="63" t="s">
        <v>122</v>
      </c>
      <c r="X70" s="63" t="s">
        <v>122</v>
      </c>
      <c r="Y70" s="63" t="s">
        <v>122</v>
      </c>
      <c r="Z70" s="63" t="s">
        <v>122</v>
      </c>
      <c r="AA70" s="63">
        <v>3239.9999776170052</v>
      </c>
      <c r="AB70" s="63" t="s">
        <v>122</v>
      </c>
      <c r="AC70" s="63" t="s">
        <v>122</v>
      </c>
      <c r="AD70" s="63" t="s">
        <v>122</v>
      </c>
      <c r="AE70" s="63" t="s">
        <v>122</v>
      </c>
      <c r="AF70" s="63" t="s">
        <v>122</v>
      </c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5"/>
      <c r="AZ70" s="25"/>
      <c r="BA70" s="26"/>
    </row>
    <row r="71" spans="3:53" ht="13" customHeight="1" x14ac:dyDescent="0.4">
      <c r="C71" s="60" t="s">
        <v>79</v>
      </c>
      <c r="D71" s="61" t="s">
        <v>92</v>
      </c>
      <c r="E71" s="62">
        <v>2543.5301459820234</v>
      </c>
      <c r="F71" s="63">
        <v>2449.2380755036183</v>
      </c>
      <c r="G71" s="63">
        <v>2532.1105652580659</v>
      </c>
      <c r="H71" s="63">
        <v>2077.3648358095816</v>
      </c>
      <c r="I71" s="63">
        <v>2732.6093259394493</v>
      </c>
      <c r="J71" s="63">
        <v>2618.8834594988198</v>
      </c>
      <c r="K71" s="63">
        <v>2115.665784726189</v>
      </c>
      <c r="L71" s="63">
        <v>2922.8761964949304</v>
      </c>
      <c r="M71" s="63">
        <v>2780.5270827899708</v>
      </c>
      <c r="N71" s="63">
        <v>2487.0534800045716</v>
      </c>
      <c r="O71" s="63">
        <v>2367.442516067124</v>
      </c>
      <c r="P71" s="63">
        <v>3110.2153679015696</v>
      </c>
      <c r="Q71" s="63">
        <v>3094.0042233370077</v>
      </c>
      <c r="R71" s="63">
        <v>2734.214009637833</v>
      </c>
      <c r="S71" s="63">
        <v>3370.8309731368695</v>
      </c>
      <c r="T71" s="63">
        <v>2645.7014103400425</v>
      </c>
      <c r="U71" s="63">
        <v>2832.9203837741875</v>
      </c>
      <c r="V71" s="63">
        <v>2314.8962909415814</v>
      </c>
      <c r="W71" s="63">
        <v>2669.7349699589022</v>
      </c>
      <c r="X71" s="63">
        <v>2901.1675881474212</v>
      </c>
      <c r="Y71" s="63">
        <v>3104.9002613188541</v>
      </c>
      <c r="Z71" s="63">
        <v>2639.694767730969</v>
      </c>
      <c r="AA71" s="63">
        <v>2244.6893170503258</v>
      </c>
      <c r="AB71" s="63">
        <v>2484.9365196269041</v>
      </c>
      <c r="AC71" s="63">
        <v>2058.4393251251049</v>
      </c>
      <c r="AD71" s="63">
        <v>2811.8839775650922</v>
      </c>
      <c r="AE71" s="63">
        <v>2505.2214029595289</v>
      </c>
      <c r="AF71" s="63">
        <v>2505.2214029595289</v>
      </c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5"/>
      <c r="AZ71" s="25"/>
      <c r="BA71" s="26"/>
    </row>
    <row r="72" spans="3:53" ht="13" customHeight="1" x14ac:dyDescent="0.4">
      <c r="C72" s="60" t="s">
        <v>80</v>
      </c>
      <c r="D72" s="61" t="s">
        <v>92</v>
      </c>
      <c r="E72" s="62">
        <v>3520.8298366769782</v>
      </c>
      <c r="F72" s="63" t="s">
        <v>122</v>
      </c>
      <c r="G72" s="63">
        <v>3258.1265929625506</v>
      </c>
      <c r="H72" s="63" t="s">
        <v>122</v>
      </c>
      <c r="I72" s="63" t="s">
        <v>122</v>
      </c>
      <c r="J72" s="63" t="s">
        <v>122</v>
      </c>
      <c r="K72" s="63">
        <v>3310.1976574395576</v>
      </c>
      <c r="L72" s="63">
        <v>3830.5040255016957</v>
      </c>
      <c r="M72" s="63">
        <v>3408.2548662950694</v>
      </c>
      <c r="N72" s="63">
        <v>3135.629533108528</v>
      </c>
      <c r="O72" s="63">
        <v>2964.0685180510777</v>
      </c>
      <c r="P72" s="63">
        <v>3516.7395840286308</v>
      </c>
      <c r="Q72" s="63">
        <v>3032.5416952720761</v>
      </c>
      <c r="R72" s="63" t="s">
        <v>122</v>
      </c>
      <c r="S72" s="63">
        <v>4134.4076571835449</v>
      </c>
      <c r="T72" s="63">
        <v>2803.5862225967553</v>
      </c>
      <c r="U72" s="63">
        <v>3472.5624528190838</v>
      </c>
      <c r="V72" s="63" t="s">
        <v>122</v>
      </c>
      <c r="W72" s="63" t="s">
        <v>122</v>
      </c>
      <c r="X72" s="63">
        <v>3390.1479290616285</v>
      </c>
      <c r="Y72" s="63">
        <v>3510.8879159825951</v>
      </c>
      <c r="Z72" s="63">
        <v>2975.2860762467485</v>
      </c>
      <c r="AA72" s="63" t="s">
        <v>122</v>
      </c>
      <c r="AB72" s="63" t="s">
        <v>122</v>
      </c>
      <c r="AC72" s="63">
        <v>3257.6638414225281</v>
      </c>
      <c r="AD72" s="63">
        <v>3013.4553690136804</v>
      </c>
      <c r="AE72" s="63" t="s">
        <v>122</v>
      </c>
      <c r="AF72" s="63" t="s">
        <v>122</v>
      </c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5"/>
      <c r="AZ72" s="25"/>
      <c r="BA72" s="26"/>
    </row>
    <row r="73" spans="3:53" ht="13" customHeight="1" x14ac:dyDescent="0.4">
      <c r="C73" s="64" t="s">
        <v>81</v>
      </c>
      <c r="D73" s="65" t="s">
        <v>92</v>
      </c>
      <c r="E73" s="66">
        <v>2033.7982026194125</v>
      </c>
      <c r="F73" s="67">
        <v>2562.6962904640418</v>
      </c>
      <c r="G73" s="67">
        <v>1461.7458717153525</v>
      </c>
      <c r="H73" s="67">
        <v>1694.6601719685284</v>
      </c>
      <c r="I73" s="67">
        <v>1755.4734810059733</v>
      </c>
      <c r="J73" s="67">
        <v>1858.6731684952863</v>
      </c>
      <c r="K73" s="67">
        <v>1563.2322264287825</v>
      </c>
      <c r="L73" s="67">
        <v>2499.3050043800072</v>
      </c>
      <c r="M73" s="67">
        <v>2882.8290286647557</v>
      </c>
      <c r="N73" s="67">
        <v>2031.0483339830432</v>
      </c>
      <c r="O73" s="67">
        <v>3007.1071978703712</v>
      </c>
      <c r="P73" s="67">
        <v>1914.0903957727139</v>
      </c>
      <c r="Q73" s="67">
        <v>1911.8665719849803</v>
      </c>
      <c r="R73" s="67">
        <v>2408.8337184380816</v>
      </c>
      <c r="S73" s="67">
        <v>2526.7828863824511</v>
      </c>
      <c r="T73" s="67">
        <v>2103.415204259853</v>
      </c>
      <c r="U73" s="67">
        <v>2224.6782913373545</v>
      </c>
      <c r="V73" s="67">
        <v>1478.6529645218156</v>
      </c>
      <c r="W73" s="67">
        <v>1762.3081058876812</v>
      </c>
      <c r="X73" s="67">
        <v>2950.9788354648667</v>
      </c>
      <c r="Y73" s="67">
        <v>2208.8953291614648</v>
      </c>
      <c r="Z73" s="67">
        <v>2647.3501683785676</v>
      </c>
      <c r="AA73" s="67">
        <v>2169.6663079732543</v>
      </c>
      <c r="AB73" s="67">
        <v>1635.7502545883438</v>
      </c>
      <c r="AC73" s="67">
        <v>2091.8152262714275</v>
      </c>
      <c r="AD73" s="67">
        <v>3536.4494444346324</v>
      </c>
      <c r="AE73" s="67">
        <v>2181.0368049357844</v>
      </c>
      <c r="AF73" s="67">
        <v>2181.0368049357844</v>
      </c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5"/>
      <c r="AZ73" s="25"/>
      <c r="BA73" s="26"/>
    </row>
    <row r="74" spans="3:53" ht="13" customHeight="1" x14ac:dyDescent="0.4">
      <c r="C74" s="60" t="s">
        <v>82</v>
      </c>
      <c r="D74" s="61" t="s">
        <v>92</v>
      </c>
      <c r="E74" s="62">
        <v>5091.3944667276091</v>
      </c>
      <c r="F74" s="63">
        <v>5356.2492509516651</v>
      </c>
      <c r="G74" s="63">
        <v>4396.2153092374156</v>
      </c>
      <c r="H74" s="63">
        <v>5849.4703682250838</v>
      </c>
      <c r="I74" s="63">
        <v>5848.5075721471485</v>
      </c>
      <c r="J74" s="63">
        <v>5391.3729174031523</v>
      </c>
      <c r="K74" s="63">
        <v>4309.6982688352091</v>
      </c>
      <c r="L74" s="63">
        <v>4298.1493702577218</v>
      </c>
      <c r="M74" s="63">
        <v>5348.4139315652565</v>
      </c>
      <c r="N74" s="63">
        <v>6084.6086214272755</v>
      </c>
      <c r="O74" s="63">
        <v>5807.1721421303191</v>
      </c>
      <c r="P74" s="63">
        <v>5700.2527613133889</v>
      </c>
      <c r="Q74" s="63">
        <v>5502.5934207472328</v>
      </c>
      <c r="R74" s="63">
        <v>6010.3118830684107</v>
      </c>
      <c r="S74" s="63">
        <v>6146.3593386486255</v>
      </c>
      <c r="T74" s="63">
        <v>4640.865603148528</v>
      </c>
      <c r="U74" s="63">
        <v>5725.2002167597066</v>
      </c>
      <c r="V74" s="63">
        <v>4668.5826928036377</v>
      </c>
      <c r="W74" s="63">
        <v>6000</v>
      </c>
      <c r="X74" s="63">
        <v>5125.2738709401538</v>
      </c>
      <c r="Y74" s="63">
        <v>5055.2797479048077</v>
      </c>
      <c r="Z74" s="63">
        <v>5102.7853022695017</v>
      </c>
      <c r="AA74" s="63">
        <v>6488.190344531753</v>
      </c>
      <c r="AB74" s="63">
        <v>5918.6631966357045</v>
      </c>
      <c r="AC74" s="63">
        <v>6031.0317605690116</v>
      </c>
      <c r="AD74" s="63">
        <v>5729.580802979669</v>
      </c>
      <c r="AE74" s="63">
        <v>5747.6071825235676</v>
      </c>
      <c r="AF74" s="63">
        <v>5747.6071825235676</v>
      </c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5"/>
      <c r="AZ74" s="25"/>
      <c r="BA74" s="26"/>
    </row>
    <row r="75" spans="3:53" ht="13" customHeight="1" x14ac:dyDescent="0.4">
      <c r="C75" s="68" t="s">
        <v>83</v>
      </c>
      <c r="D75" s="69" t="s">
        <v>92</v>
      </c>
      <c r="E75" s="70">
        <v>989.27540227650763</v>
      </c>
      <c r="F75" s="71">
        <v>967.11375512800646</v>
      </c>
      <c r="G75" s="71">
        <v>795.07454692118085</v>
      </c>
      <c r="H75" s="71">
        <v>1075.7863970580536</v>
      </c>
      <c r="I75" s="71">
        <v>1396.0368119527259</v>
      </c>
      <c r="J75" s="71">
        <v>852.29898248273196</v>
      </c>
      <c r="K75" s="71">
        <v>822.34201868256991</v>
      </c>
      <c r="L75" s="71">
        <v>780.63994368416638</v>
      </c>
      <c r="M75" s="71">
        <v>821.13153506900255</v>
      </c>
      <c r="N75" s="71">
        <v>1294.3527800640859</v>
      </c>
      <c r="O75" s="71">
        <v>732.16039792207971</v>
      </c>
      <c r="P75" s="71">
        <v>1020.8013667892706</v>
      </c>
      <c r="Q75" s="71">
        <v>1212.6077174022325</v>
      </c>
      <c r="R75" s="71">
        <v>1033.7299137795701</v>
      </c>
      <c r="S75" s="71">
        <v>757.82485120344188</v>
      </c>
      <c r="T75" s="71">
        <v>1192.1079543562741</v>
      </c>
      <c r="U75" s="71">
        <v>846.07815397240699</v>
      </c>
      <c r="V75" s="71">
        <v>832.41923365890318</v>
      </c>
      <c r="W75" s="71">
        <v>1443.5177126864241</v>
      </c>
      <c r="X75" s="71">
        <v>841.77385594639702</v>
      </c>
      <c r="Y75" s="71">
        <v>788.19468811199113</v>
      </c>
      <c r="Z75" s="71">
        <v>842.53271920491215</v>
      </c>
      <c r="AA75" s="71">
        <v>1346.9040203116992</v>
      </c>
      <c r="AB75" s="71">
        <v>909.90539440568443</v>
      </c>
      <c r="AC75" s="71">
        <v>1094.2203709608273</v>
      </c>
      <c r="AD75" s="71">
        <v>755.96509151809505</v>
      </c>
      <c r="AE75" s="71">
        <v>967.31889622512313</v>
      </c>
      <c r="AF75" s="71">
        <v>967.31889622512313</v>
      </c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5"/>
      <c r="AZ75" s="25"/>
      <c r="BA75" s="26"/>
    </row>
    <row r="76" spans="3:53" s="76" customFormat="1" ht="13" customHeight="1" x14ac:dyDescent="0.4">
      <c r="C76" s="72"/>
      <c r="D76" s="73"/>
      <c r="E76" s="73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25"/>
      <c r="AZ76" s="25"/>
      <c r="BA76" s="75"/>
    </row>
    <row r="77" spans="3:53" s="76" customFormat="1" ht="18" customHeight="1" x14ac:dyDescent="0.4">
      <c r="C77" s="7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</row>
    <row r="78" spans="3:53" s="76" customFormat="1" ht="13" customHeight="1" x14ac:dyDescent="0.4">
      <c r="C78" s="78"/>
      <c r="D78" s="73"/>
      <c r="E78" s="73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25"/>
      <c r="AZ78" s="25"/>
      <c r="BA78" s="75"/>
    </row>
    <row r="79" spans="3:53" s="76" customFormat="1" ht="13" customHeight="1" x14ac:dyDescent="0.4">
      <c r="C79" s="78"/>
      <c r="D79" s="73"/>
      <c r="E79" s="73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25"/>
      <c r="AZ79" s="25"/>
      <c r="BA79" s="75"/>
    </row>
    <row r="80" spans="3:53" s="76" customFormat="1" ht="13" customHeight="1" x14ac:dyDescent="0.4">
      <c r="C80" s="78"/>
      <c r="D80" s="73"/>
      <c r="E80" s="73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25"/>
      <c r="AZ80" s="25"/>
      <c r="BA80" s="75"/>
    </row>
    <row r="81" spans="3:53" s="76" customFormat="1" ht="13" customHeight="1" x14ac:dyDescent="0.4">
      <c r="C81" s="78"/>
      <c r="D81" s="73"/>
      <c r="E81" s="73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25"/>
      <c r="AZ81" s="25"/>
      <c r="BA81" s="75"/>
    </row>
    <row r="82" spans="3:53" s="76" customFormat="1" ht="13" customHeight="1" x14ac:dyDescent="0.4">
      <c r="C82" s="72"/>
      <c r="D82" s="73"/>
      <c r="E82" s="73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25"/>
      <c r="AZ82" s="25"/>
      <c r="BA82" s="75"/>
    </row>
    <row r="83" spans="3:53" s="76" customFormat="1" ht="13" customHeight="1" x14ac:dyDescent="0.4">
      <c r="C83" s="72"/>
      <c r="D83" s="73"/>
      <c r="E83" s="73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25"/>
      <c r="AZ83" s="25"/>
      <c r="BA83" s="75"/>
    </row>
    <row r="84" spans="3:53" s="76" customFormat="1" x14ac:dyDescent="0.4">
      <c r="C84" s="81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</row>
    <row r="85" spans="3:53" s="76" customFormat="1" x14ac:dyDescent="0.4">
      <c r="C85" s="81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</row>
    <row r="86" spans="3:53" s="76" customFormat="1" x14ac:dyDescent="0.4">
      <c r="C86" s="81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</row>
    <row r="87" spans="3:53" s="76" customFormat="1" x14ac:dyDescent="0.4">
      <c r="C87" s="81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</row>
    <row r="88" spans="3:53" s="76" customFormat="1" x14ac:dyDescent="0.4">
      <c r="C88" s="81"/>
      <c r="F88" s="79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</row>
    <row r="89" spans="3:53" s="76" customFormat="1" x14ac:dyDescent="0.4">
      <c r="C89" s="81"/>
      <c r="F89" s="79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</row>
    <row r="90" spans="3:53" s="76" customFormat="1" x14ac:dyDescent="0.4">
      <c r="C90" s="81"/>
      <c r="F90" s="79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</row>
    <row r="91" spans="3:53" s="76" customFormat="1" x14ac:dyDescent="0.4">
      <c r="C91" s="81"/>
      <c r="F91" s="79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</row>
    <row r="92" spans="3:53" s="76" customFormat="1" x14ac:dyDescent="0.4">
      <c r="C92" s="81"/>
      <c r="F92" s="79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</row>
    <row r="93" spans="3:53" s="76" customFormat="1" x14ac:dyDescent="0.4">
      <c r="C93" s="81"/>
      <c r="F93" s="79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</row>
    <row r="94" spans="3:53" s="76" customFormat="1" x14ac:dyDescent="0.4">
      <c r="C94" s="81"/>
      <c r="F94" s="79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</row>
    <row r="95" spans="3:53" s="76" customFormat="1" x14ac:dyDescent="0.4">
      <c r="C95" s="81"/>
      <c r="F95" s="79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</row>
    <row r="96" spans="3:53" s="76" customFormat="1" x14ac:dyDescent="0.4">
      <c r="C96" s="81"/>
      <c r="F96" s="79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</row>
    <row r="97" spans="3:53" s="76" customFormat="1" x14ac:dyDescent="0.4">
      <c r="C97" s="81"/>
      <c r="F97" s="79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</row>
    <row r="98" spans="3:53" s="76" customFormat="1" x14ac:dyDescent="0.4">
      <c r="C98" s="81"/>
      <c r="F98" s="79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</row>
    <row r="99" spans="3:53" s="76" customFormat="1" x14ac:dyDescent="0.4">
      <c r="C99" s="81"/>
      <c r="F99" s="79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</row>
    <row r="100" spans="3:53" s="76" customFormat="1" x14ac:dyDescent="0.4">
      <c r="C100" s="81"/>
      <c r="F100" s="79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</row>
    <row r="101" spans="3:53" s="76" customFormat="1" x14ac:dyDescent="0.4">
      <c r="C101" s="81"/>
      <c r="F101" s="79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</row>
    <row r="102" spans="3:53" s="76" customFormat="1" x14ac:dyDescent="0.4">
      <c r="C102" s="81"/>
      <c r="F102" s="79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</row>
    <row r="103" spans="3:53" s="76" customFormat="1" x14ac:dyDescent="0.4">
      <c r="C103" s="81"/>
      <c r="F103" s="79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</row>
    <row r="104" spans="3:53" s="76" customFormat="1" x14ac:dyDescent="0.4">
      <c r="C104" s="81"/>
      <c r="F104" s="79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</row>
    <row r="105" spans="3:53" s="76" customFormat="1" x14ac:dyDescent="0.4">
      <c r="C105" s="81"/>
      <c r="F105" s="79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</row>
    <row r="106" spans="3:53" s="76" customFormat="1" ht="42" customHeight="1" x14ac:dyDescent="0.5">
      <c r="C106" s="82"/>
      <c r="F106" s="79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</row>
    <row r="107" spans="3:53" s="76" customFormat="1" ht="24.75" customHeight="1" x14ac:dyDescent="0.45">
      <c r="C107" s="83"/>
      <c r="F107" s="79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</row>
    <row r="108" spans="3:53" s="76" customFormat="1" ht="31.5" customHeight="1" x14ac:dyDescent="0.4">
      <c r="C108" s="77"/>
      <c r="F108" s="79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</row>
    <row r="109" spans="3:53" s="76" customFormat="1" ht="13" customHeight="1" x14ac:dyDescent="0.4">
      <c r="C109" s="78"/>
      <c r="D109" s="73"/>
      <c r="E109" s="73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25"/>
      <c r="AZ109" s="25"/>
      <c r="BA109" s="25"/>
    </row>
    <row r="110" spans="3:53" s="76" customFormat="1" ht="13" customHeight="1" x14ac:dyDescent="0.4">
      <c r="C110" s="78"/>
      <c r="D110" s="73"/>
      <c r="E110" s="73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25"/>
      <c r="AZ110" s="25"/>
      <c r="BA110" s="25"/>
    </row>
    <row r="111" spans="3:53" s="76" customFormat="1" ht="13" customHeight="1" x14ac:dyDescent="0.4">
      <c r="C111" s="78"/>
      <c r="D111" s="73"/>
      <c r="E111" s="73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25"/>
      <c r="AZ111" s="25"/>
      <c r="BA111" s="25"/>
    </row>
    <row r="112" spans="3:53" s="76" customFormat="1" ht="13" customHeight="1" x14ac:dyDescent="0.4">
      <c r="C112" s="78"/>
      <c r="D112" s="73"/>
      <c r="E112" s="73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25"/>
      <c r="AZ112" s="25"/>
      <c r="BA112" s="25"/>
    </row>
    <row r="113" spans="3:53" s="76" customFormat="1" ht="13" customHeight="1" x14ac:dyDescent="0.4">
      <c r="C113" s="78"/>
      <c r="D113" s="73"/>
      <c r="E113" s="73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25"/>
      <c r="AZ113" s="25"/>
      <c r="BA113" s="25"/>
    </row>
    <row r="114" spans="3:53" s="76" customFormat="1" ht="13" customHeight="1" x14ac:dyDescent="0.4">
      <c r="C114" s="78"/>
      <c r="D114" s="73"/>
      <c r="E114" s="73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25"/>
      <c r="AZ114" s="25"/>
      <c r="BA114" s="25"/>
    </row>
    <row r="115" spans="3:53" s="76" customFormat="1" ht="13" customHeight="1" x14ac:dyDescent="0.4">
      <c r="C115" s="78"/>
      <c r="D115" s="73"/>
      <c r="E115" s="73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25"/>
      <c r="AZ115" s="25"/>
      <c r="BA115" s="25"/>
    </row>
    <row r="116" spans="3:53" s="76" customFormat="1" ht="13" customHeight="1" x14ac:dyDescent="0.4">
      <c r="C116" s="78"/>
      <c r="D116" s="73"/>
      <c r="E116" s="73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25"/>
      <c r="AZ116" s="25"/>
      <c r="BA116" s="25"/>
    </row>
    <row r="117" spans="3:53" s="76" customFormat="1" ht="13" customHeight="1" x14ac:dyDescent="0.4">
      <c r="C117" s="78"/>
      <c r="D117" s="73"/>
      <c r="E117" s="73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25"/>
      <c r="AZ117" s="25"/>
      <c r="BA117" s="25"/>
    </row>
    <row r="118" spans="3:53" s="76" customFormat="1" ht="13" customHeight="1" x14ac:dyDescent="0.4">
      <c r="C118" s="78"/>
      <c r="D118" s="73"/>
      <c r="E118" s="73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25"/>
      <c r="AZ118" s="25"/>
      <c r="BA118" s="25"/>
    </row>
    <row r="119" spans="3:53" s="76" customFormat="1" ht="13" customHeight="1" x14ac:dyDescent="0.4">
      <c r="C119" s="78"/>
      <c r="D119" s="73"/>
      <c r="E119" s="73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25"/>
      <c r="AZ119" s="25"/>
      <c r="BA119" s="25"/>
    </row>
    <row r="120" spans="3:53" s="76" customFormat="1" ht="13" customHeight="1" x14ac:dyDescent="0.4">
      <c r="C120" s="78"/>
      <c r="D120" s="73"/>
      <c r="E120" s="73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25"/>
      <c r="AZ120" s="25"/>
      <c r="BA120" s="25"/>
    </row>
    <row r="121" spans="3:53" s="76" customFormat="1" ht="13" customHeight="1" x14ac:dyDescent="0.4">
      <c r="C121" s="78"/>
      <c r="D121" s="73"/>
      <c r="E121" s="73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25"/>
      <c r="AZ121" s="25"/>
      <c r="BA121" s="25"/>
    </row>
    <row r="122" spans="3:53" s="76" customFormat="1" ht="13" customHeight="1" x14ac:dyDescent="0.4">
      <c r="C122" s="78"/>
      <c r="D122" s="73"/>
      <c r="E122" s="73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25"/>
      <c r="AZ122" s="25"/>
      <c r="BA122" s="25"/>
    </row>
    <row r="123" spans="3:53" s="76" customFormat="1" ht="13" customHeight="1" x14ac:dyDescent="0.4">
      <c r="C123" s="78"/>
      <c r="D123" s="73"/>
      <c r="E123" s="73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25"/>
      <c r="AZ123" s="25"/>
      <c r="BA123" s="25"/>
    </row>
    <row r="124" spans="3:53" s="76" customFormat="1" ht="13" customHeight="1" x14ac:dyDescent="0.4">
      <c r="C124" s="78"/>
      <c r="D124" s="73"/>
      <c r="E124" s="73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25"/>
      <c r="AZ124" s="25"/>
      <c r="BA124" s="25"/>
    </row>
    <row r="125" spans="3:53" s="76" customFormat="1" ht="13" customHeight="1" x14ac:dyDescent="0.4">
      <c r="C125" s="78"/>
      <c r="D125" s="73"/>
      <c r="E125" s="73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25"/>
      <c r="AZ125" s="25"/>
      <c r="BA125" s="25"/>
    </row>
    <row r="126" spans="3:53" s="76" customFormat="1" ht="13" customHeight="1" x14ac:dyDescent="0.4">
      <c r="C126" s="78"/>
      <c r="D126" s="73"/>
      <c r="E126" s="73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25"/>
      <c r="AZ126" s="25"/>
      <c r="BA126" s="25"/>
    </row>
    <row r="127" spans="3:53" s="76" customFormat="1" ht="13" customHeight="1" x14ac:dyDescent="0.4">
      <c r="C127" s="78"/>
      <c r="D127" s="73"/>
      <c r="E127" s="73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25"/>
      <c r="AZ127" s="25"/>
      <c r="BA127" s="25"/>
    </row>
    <row r="128" spans="3:53" s="76" customFormat="1" ht="13" customHeight="1" x14ac:dyDescent="0.4">
      <c r="C128" s="78"/>
      <c r="D128" s="73"/>
      <c r="E128" s="73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25"/>
      <c r="AZ128" s="25"/>
      <c r="BA128" s="25"/>
    </row>
    <row r="129" spans="3:53" s="76" customFormat="1" ht="13" customHeight="1" x14ac:dyDescent="0.4">
      <c r="C129" s="78"/>
      <c r="D129" s="73"/>
      <c r="E129" s="73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25"/>
      <c r="AZ129" s="25"/>
      <c r="BA129" s="25"/>
    </row>
    <row r="130" spans="3:53" s="76" customFormat="1" ht="13" customHeight="1" x14ac:dyDescent="0.4">
      <c r="C130" s="78"/>
      <c r="D130" s="73"/>
      <c r="E130" s="73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25"/>
      <c r="AZ130" s="25"/>
      <c r="BA130" s="25"/>
    </row>
    <row r="131" spans="3:53" s="76" customFormat="1" ht="13" customHeight="1" x14ac:dyDescent="0.4">
      <c r="C131" s="78"/>
      <c r="D131" s="73"/>
      <c r="E131" s="73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25"/>
      <c r="AZ131" s="25"/>
      <c r="BA131" s="25"/>
    </row>
    <row r="132" spans="3:53" s="76" customFormat="1" x14ac:dyDescent="0.4">
      <c r="C132" s="72"/>
      <c r="D132" s="73"/>
      <c r="E132" s="73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25"/>
      <c r="AZ132" s="25"/>
      <c r="BA132" s="25"/>
    </row>
    <row r="133" spans="3:53" s="76" customFormat="1" x14ac:dyDescent="0.4">
      <c r="C133" s="72"/>
      <c r="D133" s="73"/>
      <c r="E133" s="73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25"/>
      <c r="AZ133" s="25"/>
      <c r="BA133" s="25"/>
    </row>
    <row r="134" spans="3:53" s="76" customFormat="1" x14ac:dyDescent="0.4">
      <c r="C134" s="72"/>
      <c r="D134" s="73"/>
      <c r="E134" s="73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25"/>
      <c r="AZ134" s="25"/>
      <c r="BA134" s="25"/>
    </row>
    <row r="135" spans="3:53" s="76" customFormat="1" x14ac:dyDescent="0.4">
      <c r="C135" s="72"/>
      <c r="D135" s="73"/>
      <c r="E135" s="73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25"/>
      <c r="AZ135" s="25"/>
      <c r="BA135" s="25"/>
    </row>
    <row r="136" spans="3:53" s="76" customFormat="1" x14ac:dyDescent="0.4">
      <c r="C136" s="72"/>
      <c r="D136" s="73"/>
      <c r="E136" s="7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25"/>
      <c r="AZ136" s="25"/>
      <c r="BA136" s="25"/>
    </row>
    <row r="137" spans="3:53" s="76" customFormat="1" x14ac:dyDescent="0.4">
      <c r="C137" s="72"/>
      <c r="D137" s="73"/>
      <c r="E137" s="7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25"/>
      <c r="AZ137" s="25"/>
      <c r="BA137" s="25"/>
    </row>
    <row r="138" spans="3:53" s="76" customFormat="1" ht="31.5" customHeight="1" x14ac:dyDescent="0.4">
      <c r="C138" s="77"/>
      <c r="D138" s="73"/>
      <c r="E138" s="7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17"/>
      <c r="AZ138" s="17"/>
      <c r="BA138" s="17"/>
    </row>
    <row r="139" spans="3:53" s="76" customFormat="1" ht="13" customHeight="1" x14ac:dyDescent="0.4">
      <c r="C139" s="78"/>
      <c r="D139" s="73"/>
      <c r="E139" s="7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25"/>
      <c r="AZ139" s="25"/>
      <c r="BA139" s="25"/>
    </row>
    <row r="140" spans="3:53" s="76" customFormat="1" ht="13" customHeight="1" x14ac:dyDescent="0.4">
      <c r="C140" s="78"/>
      <c r="D140" s="73"/>
      <c r="E140" s="7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25"/>
      <c r="AZ140" s="25"/>
      <c r="BA140" s="25"/>
    </row>
    <row r="141" spans="3:53" s="76" customFormat="1" ht="13" customHeight="1" x14ac:dyDescent="0.4">
      <c r="C141" s="78"/>
      <c r="D141" s="73"/>
      <c r="E141" s="7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25"/>
      <c r="AZ141" s="25"/>
      <c r="BA141" s="25"/>
    </row>
    <row r="142" spans="3:53" s="76" customFormat="1" ht="13" customHeight="1" x14ac:dyDescent="0.4">
      <c r="C142" s="84"/>
      <c r="D142" s="73"/>
      <c r="E142" s="7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25"/>
      <c r="AZ142" s="25"/>
      <c r="BA142" s="25"/>
    </row>
    <row r="143" spans="3:53" s="76" customFormat="1" ht="13" customHeight="1" x14ac:dyDescent="0.4">
      <c r="C143" s="72"/>
      <c r="D143" s="73"/>
      <c r="E143" s="7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25"/>
      <c r="AZ143" s="25"/>
      <c r="BA143" s="25"/>
    </row>
    <row r="144" spans="3:53" s="76" customFormat="1" ht="13" customHeight="1" x14ac:dyDescent="0.4">
      <c r="C144" s="72"/>
      <c r="D144" s="73"/>
      <c r="E144" s="7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25"/>
      <c r="AZ144" s="25"/>
      <c r="BA144" s="25"/>
    </row>
    <row r="145" spans="3:53" s="76" customFormat="1" ht="13" customHeight="1" x14ac:dyDescent="0.4">
      <c r="C145" s="72"/>
      <c r="D145" s="73"/>
      <c r="E145" s="7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17"/>
      <c r="AZ145" s="17"/>
      <c r="BA145" s="17"/>
    </row>
    <row r="146" spans="3:53" s="76" customFormat="1" ht="13" customHeight="1" x14ac:dyDescent="0.4">
      <c r="C146" s="72"/>
      <c r="D146" s="73"/>
      <c r="E146" s="7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17"/>
      <c r="AZ146" s="17"/>
      <c r="BA146" s="17"/>
    </row>
    <row r="147" spans="3:53" s="76" customFormat="1" ht="13" customHeight="1" x14ac:dyDescent="0.4">
      <c r="C147" s="72"/>
      <c r="D147" s="73"/>
      <c r="E147" s="7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17"/>
      <c r="AZ147" s="17"/>
      <c r="BA147" s="17"/>
    </row>
    <row r="148" spans="3:53" s="76" customFormat="1" ht="13" customHeight="1" x14ac:dyDescent="0.4">
      <c r="C148" s="72"/>
      <c r="D148" s="73"/>
      <c r="E148" s="7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17"/>
      <c r="AZ148" s="17"/>
      <c r="BA148" s="17"/>
    </row>
    <row r="149" spans="3:53" s="76" customFormat="1" ht="13" customHeight="1" x14ac:dyDescent="0.4">
      <c r="C149" s="72"/>
      <c r="D149" s="73"/>
      <c r="E149" s="7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17"/>
      <c r="AZ149" s="17"/>
      <c r="BA149" s="17"/>
    </row>
    <row r="150" spans="3:53" s="76" customFormat="1" ht="13" customHeight="1" x14ac:dyDescent="0.4">
      <c r="C150" s="72"/>
      <c r="D150" s="73"/>
      <c r="E150" s="7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17"/>
      <c r="AZ150" s="17"/>
      <c r="BA150" s="17"/>
    </row>
    <row r="151" spans="3:53" s="76" customFormat="1" x14ac:dyDescent="0.4">
      <c r="C151" s="81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17"/>
      <c r="AZ151" s="17"/>
      <c r="BA151" s="17"/>
    </row>
    <row r="152" spans="3:53" s="76" customFormat="1" x14ac:dyDescent="0.4">
      <c r="C152" s="81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17"/>
      <c r="AZ152" s="17"/>
      <c r="BA152" s="17"/>
    </row>
    <row r="153" spans="3:53" s="76" customFormat="1" x14ac:dyDescent="0.4">
      <c r="C153" s="81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17"/>
      <c r="AZ153" s="17"/>
      <c r="BA153" s="17"/>
    </row>
    <row r="154" spans="3:53" s="76" customFormat="1" x14ac:dyDescent="0.4">
      <c r="C154" s="81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17"/>
      <c r="AZ154" s="17"/>
      <c r="BA154" s="17"/>
    </row>
    <row r="155" spans="3:53" s="76" customFormat="1" x14ac:dyDescent="0.4">
      <c r="C155" s="81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17"/>
      <c r="AZ155" s="17"/>
      <c r="BA155" s="17"/>
    </row>
    <row r="156" spans="3:53" s="76" customFormat="1" x14ac:dyDescent="0.4">
      <c r="C156" s="81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17"/>
      <c r="AZ156" s="17"/>
      <c r="BA156" s="17"/>
    </row>
    <row r="157" spans="3:53" s="76" customFormat="1" ht="37.5" customHeight="1" x14ac:dyDescent="0.45">
      <c r="C157" s="8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17"/>
      <c r="AZ157" s="17"/>
      <c r="BA157" s="17"/>
    </row>
    <row r="158" spans="3:53" s="76" customFormat="1" ht="18" customHeight="1" x14ac:dyDescent="0.4">
      <c r="C158" s="77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17"/>
      <c r="AZ158" s="17"/>
      <c r="BA158" s="17"/>
    </row>
    <row r="159" spans="3:53" s="76" customFormat="1" ht="13" customHeight="1" x14ac:dyDescent="0.4">
      <c r="C159" s="78"/>
      <c r="D159" s="73"/>
      <c r="E159" s="7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25"/>
      <c r="AZ159" s="25"/>
      <c r="BA159" s="25"/>
    </row>
    <row r="160" spans="3:53" s="76" customFormat="1" ht="13" customHeight="1" x14ac:dyDescent="0.4">
      <c r="C160" s="78"/>
      <c r="D160" s="73"/>
      <c r="E160" s="7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25"/>
      <c r="AZ160" s="25"/>
      <c r="BA160" s="25"/>
    </row>
    <row r="161" spans="3:53" s="76" customFormat="1" ht="13" customHeight="1" x14ac:dyDescent="0.4">
      <c r="C161" s="78"/>
      <c r="D161" s="73"/>
      <c r="E161" s="7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25"/>
      <c r="AZ161" s="25"/>
      <c r="BA161" s="25"/>
    </row>
    <row r="162" spans="3:53" s="76" customFormat="1" ht="13" customHeight="1" x14ac:dyDescent="0.4">
      <c r="C162" s="78"/>
      <c r="D162" s="73"/>
      <c r="E162" s="7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25"/>
      <c r="AZ162" s="25"/>
      <c r="BA162" s="25"/>
    </row>
    <row r="163" spans="3:53" s="76" customFormat="1" ht="13" customHeight="1" x14ac:dyDescent="0.4">
      <c r="C163" s="78"/>
      <c r="D163" s="73"/>
      <c r="E163" s="7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25"/>
      <c r="AZ163" s="25"/>
      <c r="BA163" s="25"/>
    </row>
    <row r="164" spans="3:53" s="76" customFormat="1" ht="13" customHeight="1" x14ac:dyDescent="0.4">
      <c r="C164" s="78"/>
      <c r="D164" s="73"/>
      <c r="E164" s="7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25"/>
      <c r="AZ164" s="25"/>
      <c r="BA164" s="25"/>
    </row>
    <row r="165" spans="3:53" s="76" customFormat="1" ht="13" customHeight="1" x14ac:dyDescent="0.4">
      <c r="C165" s="78"/>
      <c r="D165" s="73"/>
      <c r="E165" s="7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25"/>
      <c r="AZ165" s="25"/>
      <c r="BA165" s="25"/>
    </row>
    <row r="166" spans="3:53" s="76" customFormat="1" ht="13" customHeight="1" x14ac:dyDescent="0.4">
      <c r="C166" s="78"/>
      <c r="D166" s="73"/>
      <c r="E166" s="7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25"/>
      <c r="AZ166" s="25"/>
      <c r="BA166" s="25"/>
    </row>
    <row r="167" spans="3:53" s="76" customFormat="1" ht="13" customHeight="1" x14ac:dyDescent="0.4">
      <c r="C167" s="78"/>
      <c r="D167" s="73"/>
      <c r="E167" s="7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25"/>
      <c r="AZ167" s="25"/>
      <c r="BA167" s="25"/>
    </row>
    <row r="168" spans="3:53" s="76" customFormat="1" ht="13" customHeight="1" x14ac:dyDescent="0.4">
      <c r="C168" s="78"/>
      <c r="D168" s="73"/>
      <c r="E168" s="7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25"/>
      <c r="AZ168" s="25"/>
      <c r="BA168" s="25"/>
    </row>
    <row r="169" spans="3:53" s="76" customFormat="1" ht="13" customHeight="1" x14ac:dyDescent="0.4">
      <c r="C169" s="78"/>
      <c r="D169" s="73"/>
      <c r="E169" s="7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25"/>
      <c r="AZ169" s="25"/>
      <c r="BA169" s="25"/>
    </row>
    <row r="170" spans="3:53" s="76" customFormat="1" ht="13" customHeight="1" x14ac:dyDescent="0.4">
      <c r="C170" s="78"/>
      <c r="D170" s="73"/>
      <c r="E170" s="7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25"/>
      <c r="AZ170" s="25"/>
      <c r="BA170" s="25"/>
    </row>
    <row r="171" spans="3:53" s="76" customFormat="1" ht="13" customHeight="1" x14ac:dyDescent="0.4">
      <c r="C171" s="78"/>
      <c r="D171" s="73"/>
      <c r="E171" s="7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25"/>
      <c r="AZ171" s="25"/>
      <c r="BA171" s="25"/>
    </row>
    <row r="172" spans="3:53" s="76" customFormat="1" ht="13" customHeight="1" x14ac:dyDescent="0.4">
      <c r="C172" s="78"/>
      <c r="D172" s="73"/>
      <c r="E172" s="7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25"/>
      <c r="AZ172" s="25"/>
      <c r="BA172" s="25"/>
    </row>
    <row r="173" spans="3:53" s="76" customFormat="1" ht="13" customHeight="1" x14ac:dyDescent="0.4">
      <c r="C173" s="78"/>
      <c r="D173" s="73"/>
      <c r="E173" s="7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25"/>
      <c r="AZ173" s="25"/>
      <c r="BA173" s="25"/>
    </row>
    <row r="174" spans="3:53" s="76" customFormat="1" ht="13" customHeight="1" x14ac:dyDescent="0.4">
      <c r="C174" s="78"/>
      <c r="D174" s="73"/>
      <c r="E174" s="7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25"/>
      <c r="AZ174" s="25"/>
      <c r="BA174" s="25"/>
    </row>
    <row r="175" spans="3:53" s="76" customFormat="1" ht="13" customHeight="1" x14ac:dyDescent="0.4">
      <c r="C175" s="78"/>
      <c r="D175" s="73"/>
      <c r="E175" s="7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25"/>
      <c r="AZ175" s="25"/>
      <c r="BA175" s="25"/>
    </row>
    <row r="176" spans="3:53" s="76" customFormat="1" ht="13" customHeight="1" x14ac:dyDescent="0.4">
      <c r="C176" s="78"/>
      <c r="D176" s="73"/>
      <c r="E176" s="7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25"/>
      <c r="AZ176" s="25"/>
      <c r="BA176" s="25"/>
    </row>
    <row r="177" spans="3:53" s="76" customFormat="1" ht="13" customHeight="1" x14ac:dyDescent="0.4">
      <c r="C177" s="78"/>
      <c r="D177" s="73"/>
      <c r="E177" s="7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25"/>
      <c r="AZ177" s="25"/>
      <c r="BA177" s="25"/>
    </row>
    <row r="178" spans="3:53" s="76" customFormat="1" ht="13" customHeight="1" x14ac:dyDescent="0.4">
      <c r="C178" s="78"/>
      <c r="D178" s="73"/>
      <c r="E178" s="7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25"/>
      <c r="AZ178" s="25"/>
      <c r="BA178" s="25"/>
    </row>
    <row r="179" spans="3:53" s="76" customFormat="1" ht="13" customHeight="1" x14ac:dyDescent="0.4">
      <c r="C179" s="78"/>
      <c r="D179" s="73"/>
      <c r="E179" s="7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25"/>
      <c r="AZ179" s="25"/>
      <c r="BA179" s="25"/>
    </row>
    <row r="180" spans="3:53" s="76" customFormat="1" ht="13" customHeight="1" x14ac:dyDescent="0.4">
      <c r="C180" s="78"/>
      <c r="D180" s="73"/>
      <c r="E180" s="7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25"/>
      <c r="AZ180" s="25"/>
      <c r="BA180" s="25"/>
    </row>
    <row r="181" spans="3:53" s="76" customFormat="1" ht="13" customHeight="1" x14ac:dyDescent="0.4">
      <c r="C181" s="78"/>
      <c r="D181" s="73"/>
      <c r="E181" s="7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25"/>
      <c r="AZ181" s="25"/>
      <c r="BA181" s="25"/>
    </row>
    <row r="182" spans="3:53" s="76" customFormat="1" ht="13" customHeight="1" x14ac:dyDescent="0.4">
      <c r="C182" s="72"/>
      <c r="D182" s="73"/>
      <c r="E182" s="7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25"/>
      <c r="AZ182" s="25"/>
      <c r="BA182" s="25"/>
    </row>
    <row r="183" spans="3:53" s="76" customFormat="1" ht="13" customHeight="1" x14ac:dyDescent="0.4">
      <c r="C183" s="72"/>
      <c r="D183" s="73"/>
      <c r="E183" s="7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25"/>
      <c r="AZ183" s="25"/>
      <c r="BA183" s="25"/>
    </row>
    <row r="184" spans="3:53" s="76" customFormat="1" ht="13" customHeight="1" x14ac:dyDescent="0.4">
      <c r="C184" s="72"/>
      <c r="D184" s="73"/>
      <c r="E184" s="7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25"/>
      <c r="AZ184" s="25"/>
      <c r="BA184" s="25"/>
    </row>
    <row r="185" spans="3:53" s="76" customFormat="1" ht="13" customHeight="1" x14ac:dyDescent="0.4">
      <c r="C185" s="72"/>
      <c r="D185" s="73"/>
      <c r="E185" s="7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25"/>
      <c r="AZ185" s="25"/>
      <c r="BA185" s="25"/>
    </row>
    <row r="186" spans="3:53" s="76" customFormat="1" ht="13" customHeight="1" x14ac:dyDescent="0.4">
      <c r="C186" s="72"/>
      <c r="D186" s="73"/>
      <c r="E186" s="7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25"/>
      <c r="AZ186" s="25"/>
      <c r="BA186" s="25"/>
    </row>
    <row r="187" spans="3:53" s="76" customFormat="1" ht="13" customHeight="1" x14ac:dyDescent="0.4">
      <c r="C187" s="72"/>
      <c r="D187" s="73"/>
      <c r="E187" s="7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25"/>
      <c r="AZ187" s="25"/>
      <c r="BA187" s="25"/>
    </row>
    <row r="188" spans="3:53" s="76" customFormat="1" ht="18" customHeight="1" x14ac:dyDescent="0.4">
      <c r="C188" s="77"/>
      <c r="D188" s="73"/>
      <c r="E188" s="7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17"/>
      <c r="AZ188" s="17"/>
      <c r="BA188" s="17"/>
    </row>
    <row r="189" spans="3:53" s="76" customFormat="1" ht="13" customHeight="1" x14ac:dyDescent="0.4">
      <c r="C189" s="78"/>
      <c r="D189" s="73"/>
      <c r="E189" s="7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25"/>
      <c r="AZ189" s="25"/>
      <c r="BA189" s="25"/>
    </row>
    <row r="190" spans="3:53" s="76" customFormat="1" ht="13" customHeight="1" x14ac:dyDescent="0.4">
      <c r="C190" s="78"/>
      <c r="D190" s="73"/>
      <c r="E190" s="7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25"/>
      <c r="AZ190" s="25"/>
      <c r="BA190" s="25"/>
    </row>
    <row r="191" spans="3:53" s="76" customFormat="1" ht="13" customHeight="1" x14ac:dyDescent="0.4">
      <c r="C191" s="78"/>
      <c r="D191" s="73"/>
      <c r="E191" s="7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25"/>
      <c r="AZ191" s="25"/>
      <c r="BA191" s="25"/>
    </row>
    <row r="192" spans="3:53" s="76" customFormat="1" ht="13" customHeight="1" x14ac:dyDescent="0.4">
      <c r="C192" s="84"/>
      <c r="D192" s="73"/>
      <c r="E192" s="7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25"/>
      <c r="AZ192" s="25"/>
      <c r="BA192" s="25"/>
    </row>
    <row r="193" spans="3:53" s="76" customFormat="1" ht="13" customHeight="1" x14ac:dyDescent="0.4">
      <c r="C193" s="72"/>
      <c r="D193" s="73"/>
      <c r="E193" s="7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25"/>
      <c r="AZ193" s="25"/>
      <c r="BA193" s="25"/>
    </row>
    <row r="194" spans="3:53" s="76" customFormat="1" ht="13" customHeight="1" x14ac:dyDescent="0.4">
      <c r="C194" s="72"/>
      <c r="D194" s="73"/>
      <c r="E194" s="7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25"/>
      <c r="AZ194" s="25"/>
      <c r="BA194" s="25"/>
    </row>
    <row r="195" spans="3:53" s="76" customFormat="1" ht="31.5" customHeight="1" x14ac:dyDescent="0.4">
      <c r="C195" s="77"/>
      <c r="D195" s="73"/>
      <c r="E195" s="7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17"/>
      <c r="AZ195" s="17"/>
      <c r="BA195" s="17"/>
    </row>
    <row r="196" spans="3:53" s="76" customFormat="1" ht="13" customHeight="1" x14ac:dyDescent="0.4">
      <c r="C196" s="78"/>
      <c r="D196" s="73"/>
      <c r="E196" s="7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25"/>
      <c r="AZ196" s="25"/>
      <c r="BA196" s="25"/>
    </row>
    <row r="197" spans="3:53" s="76" customFormat="1" ht="13" customHeight="1" x14ac:dyDescent="0.4">
      <c r="C197" s="78"/>
      <c r="D197" s="73"/>
      <c r="E197" s="7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25"/>
      <c r="AZ197" s="25"/>
      <c r="BA197" s="25"/>
    </row>
    <row r="198" spans="3:53" s="76" customFormat="1" ht="13" customHeight="1" x14ac:dyDescent="0.4">
      <c r="C198" s="78"/>
      <c r="D198" s="73"/>
      <c r="E198" s="7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25"/>
      <c r="AZ198" s="25"/>
      <c r="BA198" s="25"/>
    </row>
    <row r="199" spans="3:53" s="76" customFormat="1" ht="13" customHeight="1" x14ac:dyDescent="0.4">
      <c r="C199" s="84"/>
      <c r="D199" s="73"/>
      <c r="E199" s="7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25"/>
      <c r="AZ199" s="25"/>
      <c r="BA199" s="25"/>
    </row>
    <row r="200" spans="3:53" s="76" customFormat="1" ht="13" customHeight="1" x14ac:dyDescent="0.4">
      <c r="C200" s="72"/>
      <c r="D200" s="73"/>
      <c r="E200" s="7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25"/>
      <c r="AZ200" s="25"/>
      <c r="BA200" s="25"/>
    </row>
    <row r="201" spans="3:53" s="76" customFormat="1" ht="13" customHeight="1" x14ac:dyDescent="0.4">
      <c r="C201" s="72"/>
      <c r="D201" s="73"/>
      <c r="E201" s="7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25"/>
      <c r="AZ201" s="25"/>
      <c r="BA201" s="25"/>
    </row>
    <row r="202" spans="3:53" s="76" customFormat="1" ht="31.5" customHeight="1" x14ac:dyDescent="0.4">
      <c r="C202" s="77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17"/>
      <c r="AZ202" s="17"/>
      <c r="BA202" s="17"/>
    </row>
    <row r="203" spans="3:53" s="76" customFormat="1" ht="13" customHeight="1" x14ac:dyDescent="0.4">
      <c r="C203" s="78"/>
      <c r="D203" s="73"/>
      <c r="E203" s="7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25"/>
      <c r="AZ203" s="25"/>
      <c r="BA203" s="25"/>
    </row>
    <row r="204" spans="3:53" s="76" customFormat="1" ht="13" customHeight="1" x14ac:dyDescent="0.4">
      <c r="C204" s="78"/>
      <c r="D204" s="73"/>
      <c r="E204" s="7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25"/>
      <c r="AZ204" s="25"/>
      <c r="BA204" s="25"/>
    </row>
    <row r="205" spans="3:53" s="76" customFormat="1" ht="13" customHeight="1" x14ac:dyDescent="0.4">
      <c r="C205" s="78"/>
      <c r="D205" s="73"/>
      <c r="E205" s="7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25"/>
      <c r="AZ205" s="25"/>
      <c r="BA205" s="25"/>
    </row>
    <row r="206" spans="3:53" s="76" customFormat="1" x14ac:dyDescent="0.4">
      <c r="C206" s="81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17"/>
      <c r="AZ206" s="17"/>
      <c r="BA206" s="17"/>
    </row>
    <row r="207" spans="3:53" s="76" customFormat="1" ht="37.5" customHeight="1" x14ac:dyDescent="0.45">
      <c r="C207" s="8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17"/>
      <c r="AZ207" s="17"/>
      <c r="BA207" s="17"/>
    </row>
    <row r="208" spans="3:53" s="76" customFormat="1" ht="31.5" customHeight="1" x14ac:dyDescent="0.4">
      <c r="C208" s="77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17"/>
      <c r="AZ208" s="17"/>
      <c r="BA208" s="17"/>
    </row>
    <row r="209" spans="3:53" s="76" customFormat="1" ht="13" customHeight="1" x14ac:dyDescent="0.4">
      <c r="C209" s="78"/>
      <c r="D209" s="73"/>
      <c r="E209" s="7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25"/>
      <c r="AZ209" s="25"/>
      <c r="BA209" s="25"/>
    </row>
    <row r="210" spans="3:53" s="76" customFormat="1" ht="13" customHeight="1" x14ac:dyDescent="0.4">
      <c r="C210" s="78"/>
      <c r="D210" s="73"/>
      <c r="E210" s="7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25"/>
      <c r="AZ210" s="25"/>
      <c r="BA210" s="25"/>
    </row>
    <row r="211" spans="3:53" s="76" customFormat="1" ht="13" customHeight="1" x14ac:dyDescent="0.4">
      <c r="C211" s="78"/>
      <c r="D211" s="73"/>
      <c r="E211" s="7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25"/>
      <c r="AZ211" s="25"/>
      <c r="BA211" s="25"/>
    </row>
    <row r="212" spans="3:53" s="76" customFormat="1" ht="13" customHeight="1" x14ac:dyDescent="0.4">
      <c r="C212" s="78"/>
      <c r="D212" s="73"/>
      <c r="E212" s="7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25"/>
      <c r="AZ212" s="25"/>
      <c r="BA212" s="25"/>
    </row>
    <row r="213" spans="3:53" s="76" customFormat="1" ht="13" customHeight="1" x14ac:dyDescent="0.4">
      <c r="C213" s="78"/>
      <c r="D213" s="73"/>
      <c r="E213" s="7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25"/>
      <c r="AZ213" s="25"/>
      <c r="BA213" s="25"/>
    </row>
    <row r="214" spans="3:53" s="76" customFormat="1" ht="13" customHeight="1" x14ac:dyDescent="0.4">
      <c r="C214" s="78"/>
      <c r="D214" s="73"/>
      <c r="E214" s="7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25"/>
      <c r="AZ214" s="25"/>
      <c r="BA214" s="25"/>
    </row>
    <row r="215" spans="3:53" s="76" customFormat="1" ht="13" customHeight="1" x14ac:dyDescent="0.4">
      <c r="C215" s="78"/>
      <c r="D215" s="73"/>
      <c r="E215" s="7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25"/>
      <c r="AZ215" s="25"/>
      <c r="BA215" s="25"/>
    </row>
    <row r="216" spans="3:53" s="76" customFormat="1" ht="13" customHeight="1" x14ac:dyDescent="0.4">
      <c r="C216" s="78"/>
      <c r="D216" s="73"/>
      <c r="E216" s="7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25"/>
      <c r="AZ216" s="25"/>
      <c r="BA216" s="25"/>
    </row>
    <row r="217" spans="3:53" s="76" customFormat="1" ht="13" customHeight="1" x14ac:dyDescent="0.4">
      <c r="C217" s="78"/>
      <c r="D217" s="73"/>
      <c r="E217" s="7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25"/>
      <c r="AZ217" s="25"/>
      <c r="BA217" s="25"/>
    </row>
    <row r="218" spans="3:53" s="76" customFormat="1" ht="13" customHeight="1" x14ac:dyDescent="0.4">
      <c r="C218" s="78"/>
      <c r="D218" s="73"/>
      <c r="E218" s="7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25"/>
      <c r="AZ218" s="25"/>
      <c r="BA218" s="25"/>
    </row>
    <row r="219" spans="3:53" s="76" customFormat="1" ht="13" customHeight="1" x14ac:dyDescent="0.4">
      <c r="C219" s="78"/>
      <c r="D219" s="73"/>
      <c r="E219" s="7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25"/>
      <c r="AZ219" s="25"/>
      <c r="BA219" s="25"/>
    </row>
    <row r="220" spans="3:53" s="76" customFormat="1" ht="13" customHeight="1" x14ac:dyDescent="0.4">
      <c r="C220" s="78"/>
      <c r="D220" s="73"/>
      <c r="E220" s="7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25"/>
      <c r="AZ220" s="25"/>
      <c r="BA220" s="25"/>
    </row>
    <row r="221" spans="3:53" s="76" customFormat="1" ht="13" customHeight="1" x14ac:dyDescent="0.4">
      <c r="C221" s="78"/>
      <c r="D221" s="73"/>
      <c r="E221" s="7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25"/>
      <c r="AZ221" s="25"/>
      <c r="BA221" s="25"/>
    </row>
    <row r="222" spans="3:53" s="76" customFormat="1" ht="13" customHeight="1" x14ac:dyDescent="0.4">
      <c r="C222" s="78"/>
      <c r="D222" s="73"/>
      <c r="E222" s="7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25"/>
      <c r="AZ222" s="25"/>
      <c r="BA222" s="25"/>
    </row>
    <row r="223" spans="3:53" s="76" customFormat="1" ht="13" customHeight="1" x14ac:dyDescent="0.4">
      <c r="C223" s="78"/>
      <c r="D223" s="73"/>
      <c r="E223" s="7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25"/>
      <c r="AZ223" s="25"/>
      <c r="BA223" s="25"/>
    </row>
    <row r="224" spans="3:53" s="76" customFormat="1" ht="13" customHeight="1" x14ac:dyDescent="0.4">
      <c r="C224" s="78"/>
      <c r="D224" s="73"/>
      <c r="E224" s="7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25"/>
      <c r="AZ224" s="25"/>
      <c r="BA224" s="25"/>
    </row>
    <row r="225" spans="3:53" s="76" customFormat="1" ht="13" customHeight="1" x14ac:dyDescent="0.4">
      <c r="C225" s="78"/>
      <c r="D225" s="73"/>
      <c r="E225" s="7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25"/>
      <c r="AZ225" s="25"/>
      <c r="BA225" s="25"/>
    </row>
    <row r="226" spans="3:53" s="76" customFormat="1" ht="13" customHeight="1" x14ac:dyDescent="0.4">
      <c r="C226" s="78"/>
      <c r="D226" s="73"/>
      <c r="E226" s="7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25"/>
      <c r="AZ226" s="25"/>
      <c r="BA226" s="25"/>
    </row>
    <row r="227" spans="3:53" s="76" customFormat="1" ht="13" customHeight="1" x14ac:dyDescent="0.4">
      <c r="C227" s="78"/>
      <c r="D227" s="73"/>
      <c r="E227" s="7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25"/>
      <c r="AZ227" s="25"/>
      <c r="BA227" s="25"/>
    </row>
    <row r="228" spans="3:53" s="76" customFormat="1" ht="13" customHeight="1" x14ac:dyDescent="0.4">
      <c r="C228" s="78"/>
      <c r="D228" s="73"/>
      <c r="E228" s="7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25"/>
      <c r="AZ228" s="25"/>
      <c r="BA228" s="25"/>
    </row>
    <row r="229" spans="3:53" s="76" customFormat="1" ht="13" customHeight="1" x14ac:dyDescent="0.4">
      <c r="C229" s="78"/>
      <c r="D229" s="73"/>
      <c r="E229" s="7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25"/>
      <c r="AZ229" s="25"/>
      <c r="BA229" s="25"/>
    </row>
    <row r="230" spans="3:53" s="76" customFormat="1" ht="13" customHeight="1" x14ac:dyDescent="0.4">
      <c r="C230" s="78"/>
      <c r="D230" s="73"/>
      <c r="E230" s="7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25"/>
      <c r="AZ230" s="25"/>
      <c r="BA230" s="25"/>
    </row>
    <row r="231" spans="3:53" s="76" customFormat="1" ht="13" customHeight="1" x14ac:dyDescent="0.4">
      <c r="C231" s="78"/>
      <c r="D231" s="73"/>
      <c r="E231" s="7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25"/>
      <c r="AZ231" s="25"/>
      <c r="BA231" s="25"/>
    </row>
    <row r="232" spans="3:53" s="76" customFormat="1" ht="13" customHeight="1" x14ac:dyDescent="0.4">
      <c r="C232" s="72"/>
      <c r="D232" s="73"/>
      <c r="E232" s="7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25"/>
      <c r="AZ232" s="25"/>
      <c r="BA232" s="25"/>
    </row>
    <row r="233" spans="3:53" s="76" customFormat="1" ht="13" customHeight="1" x14ac:dyDescent="0.4">
      <c r="C233" s="72"/>
      <c r="D233" s="73"/>
      <c r="E233" s="7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25"/>
      <c r="AZ233" s="25"/>
      <c r="BA233" s="25"/>
    </row>
    <row r="234" spans="3:53" s="76" customFormat="1" ht="13" customHeight="1" x14ac:dyDescent="0.4">
      <c r="C234" s="72"/>
      <c r="D234" s="73"/>
      <c r="E234" s="7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25"/>
      <c r="AZ234" s="25"/>
      <c r="BA234" s="25"/>
    </row>
    <row r="235" spans="3:53" s="76" customFormat="1" ht="13" customHeight="1" x14ac:dyDescent="0.4">
      <c r="C235" s="72"/>
      <c r="D235" s="73"/>
      <c r="E235" s="7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25"/>
      <c r="AZ235" s="25"/>
      <c r="BA235" s="25"/>
    </row>
    <row r="236" spans="3:53" s="76" customFormat="1" ht="13" customHeight="1" x14ac:dyDescent="0.4">
      <c r="C236" s="72"/>
      <c r="D236" s="73"/>
      <c r="E236" s="7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25"/>
      <c r="AZ236" s="25"/>
      <c r="BA236" s="25"/>
    </row>
    <row r="237" spans="3:53" s="76" customFormat="1" ht="13" customHeight="1" x14ac:dyDescent="0.4">
      <c r="C237" s="72"/>
      <c r="D237" s="73"/>
      <c r="E237" s="7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25"/>
      <c r="AZ237" s="25"/>
      <c r="BA237" s="25"/>
    </row>
    <row r="238" spans="3:53" s="76" customFormat="1" ht="31.5" customHeight="1" x14ac:dyDescent="0.4">
      <c r="C238" s="77"/>
      <c r="D238" s="73"/>
      <c r="E238" s="7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17"/>
      <c r="AZ238" s="17"/>
      <c r="BA238" s="17"/>
    </row>
    <row r="239" spans="3:53" s="76" customFormat="1" ht="13" customHeight="1" x14ac:dyDescent="0.4">
      <c r="C239" s="78"/>
      <c r="D239" s="73"/>
      <c r="E239" s="7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25"/>
      <c r="AZ239" s="25"/>
      <c r="BA239" s="25"/>
    </row>
    <row r="240" spans="3:53" s="76" customFormat="1" ht="13" customHeight="1" x14ac:dyDescent="0.4">
      <c r="C240" s="78"/>
      <c r="D240" s="73"/>
      <c r="E240" s="7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25"/>
      <c r="AZ240" s="25"/>
      <c r="BA240" s="25"/>
    </row>
    <row r="241" spans="3:53" s="76" customFormat="1" ht="13" customHeight="1" x14ac:dyDescent="0.4">
      <c r="C241" s="78"/>
      <c r="D241" s="73"/>
      <c r="E241" s="7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25"/>
      <c r="AZ241" s="25"/>
      <c r="BA241" s="25"/>
    </row>
    <row r="242" spans="3:53" s="76" customFormat="1" ht="13" customHeight="1" x14ac:dyDescent="0.4">
      <c r="C242" s="84"/>
      <c r="D242" s="73"/>
      <c r="E242" s="7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25"/>
      <c r="AZ242" s="25"/>
      <c r="BA242" s="25"/>
    </row>
    <row r="243" spans="3:53" s="76" customFormat="1" ht="13" customHeight="1" x14ac:dyDescent="0.4">
      <c r="C243" s="72"/>
      <c r="D243" s="73"/>
      <c r="E243" s="7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25"/>
      <c r="AZ243" s="25"/>
      <c r="BA243" s="25"/>
    </row>
    <row r="244" spans="3:53" s="76" customFormat="1" ht="13" customHeight="1" x14ac:dyDescent="0.4">
      <c r="C244" s="72"/>
      <c r="D244" s="73"/>
      <c r="E244" s="7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25"/>
      <c r="AZ244" s="25"/>
      <c r="BA244" s="25"/>
    </row>
    <row r="245" spans="3:53" s="76" customFormat="1" ht="43.5" customHeight="1" x14ac:dyDescent="0.4">
      <c r="C245" s="77"/>
      <c r="D245" s="73"/>
      <c r="E245" s="73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17"/>
      <c r="AZ245" s="17"/>
      <c r="BA245" s="17"/>
    </row>
    <row r="246" spans="3:53" s="76" customFormat="1" ht="13" customHeight="1" x14ac:dyDescent="0.4">
      <c r="C246" s="78"/>
      <c r="D246" s="73"/>
      <c r="E246" s="7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25"/>
      <c r="AZ246" s="25"/>
      <c r="BA246" s="25"/>
    </row>
    <row r="247" spans="3:53" s="76" customFormat="1" ht="13" customHeight="1" x14ac:dyDescent="0.4">
      <c r="C247" s="78"/>
      <c r="D247" s="73"/>
      <c r="E247" s="7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25"/>
      <c r="AZ247" s="25"/>
      <c r="BA247" s="25"/>
    </row>
    <row r="248" spans="3:53" s="76" customFormat="1" ht="13" customHeight="1" x14ac:dyDescent="0.4">
      <c r="C248" s="78"/>
      <c r="D248" s="73"/>
      <c r="E248" s="7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25"/>
      <c r="AZ248" s="25"/>
      <c r="BA248" s="25"/>
    </row>
    <row r="249" spans="3:53" s="76" customFormat="1" ht="13" customHeight="1" x14ac:dyDescent="0.4">
      <c r="C249" s="84"/>
      <c r="D249" s="73"/>
      <c r="E249" s="7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25"/>
      <c r="AZ249" s="25"/>
      <c r="BA249" s="25"/>
    </row>
    <row r="250" spans="3:53" s="76" customFormat="1" ht="13" customHeight="1" x14ac:dyDescent="0.4">
      <c r="C250" s="72"/>
      <c r="D250" s="73"/>
      <c r="E250" s="7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25"/>
      <c r="AZ250" s="25"/>
      <c r="BA250" s="25"/>
    </row>
    <row r="251" spans="3:53" s="76" customFormat="1" ht="13" customHeight="1" x14ac:dyDescent="0.4">
      <c r="C251" s="72"/>
      <c r="D251" s="73"/>
      <c r="E251" s="7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25"/>
      <c r="AZ251" s="25"/>
      <c r="BA251" s="25"/>
    </row>
    <row r="252" spans="3:53" s="76" customFormat="1" x14ac:dyDescent="0.4">
      <c r="C252" s="81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17"/>
      <c r="AZ252" s="17"/>
      <c r="BA252" s="17"/>
    </row>
    <row r="253" spans="3:53" s="76" customFormat="1" x14ac:dyDescent="0.4">
      <c r="C253" s="81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17"/>
      <c r="AZ253" s="17"/>
      <c r="BA253" s="17"/>
    </row>
    <row r="254" spans="3:53" s="76" customFormat="1" x14ac:dyDescent="0.4">
      <c r="C254" s="81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17"/>
      <c r="AZ254" s="17"/>
      <c r="BA254" s="17"/>
    </row>
    <row r="255" spans="3:53" s="76" customFormat="1" x14ac:dyDescent="0.4">
      <c r="C255" s="81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17"/>
      <c r="AZ255" s="17"/>
      <c r="BA255" s="17"/>
    </row>
    <row r="256" spans="3:53" s="76" customFormat="1" x14ac:dyDescent="0.4">
      <c r="C256" s="81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17"/>
      <c r="AZ256" s="17"/>
      <c r="BA256" s="17"/>
    </row>
    <row r="257" spans="3:53" s="76" customFormat="1" ht="37.5" customHeight="1" x14ac:dyDescent="0.45">
      <c r="C257" s="83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17"/>
      <c r="AZ257" s="17"/>
      <c r="BA257" s="17"/>
    </row>
    <row r="258" spans="3:53" s="76" customFormat="1" ht="18" customHeight="1" x14ac:dyDescent="0.4">
      <c r="C258" s="77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17"/>
      <c r="AZ258" s="17"/>
      <c r="BA258" s="17"/>
    </row>
    <row r="259" spans="3:53" s="76" customFormat="1" ht="13" customHeight="1" x14ac:dyDescent="0.4">
      <c r="C259" s="78"/>
      <c r="D259" s="73"/>
      <c r="E259" s="7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25"/>
      <c r="AZ259" s="25"/>
      <c r="BA259" s="25"/>
    </row>
    <row r="260" spans="3:53" s="76" customFormat="1" ht="13" customHeight="1" x14ac:dyDescent="0.4">
      <c r="C260" s="78"/>
      <c r="D260" s="73"/>
      <c r="E260" s="7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25"/>
      <c r="AZ260" s="25"/>
      <c r="BA260" s="25"/>
    </row>
    <row r="261" spans="3:53" s="76" customFormat="1" ht="13" customHeight="1" x14ac:dyDescent="0.4">
      <c r="C261" s="78"/>
      <c r="D261" s="73"/>
      <c r="E261" s="7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25"/>
      <c r="AZ261" s="25"/>
      <c r="BA261" s="25"/>
    </row>
    <row r="262" spans="3:53" s="76" customFormat="1" ht="13" customHeight="1" x14ac:dyDescent="0.4">
      <c r="C262" s="78"/>
      <c r="D262" s="73"/>
      <c r="E262" s="7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25"/>
      <c r="AZ262" s="25"/>
      <c r="BA262" s="25"/>
    </row>
    <row r="263" spans="3:53" s="76" customFormat="1" ht="13" customHeight="1" x14ac:dyDescent="0.4">
      <c r="C263" s="78"/>
      <c r="D263" s="73"/>
      <c r="E263" s="7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25"/>
      <c r="AZ263" s="25"/>
      <c r="BA263" s="25"/>
    </row>
    <row r="264" spans="3:53" s="76" customFormat="1" ht="13" customHeight="1" x14ac:dyDescent="0.4">
      <c r="C264" s="78"/>
      <c r="D264" s="73"/>
      <c r="E264" s="7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25"/>
      <c r="AZ264" s="25"/>
      <c r="BA264" s="25"/>
    </row>
    <row r="265" spans="3:53" s="76" customFormat="1" ht="13" customHeight="1" x14ac:dyDescent="0.4">
      <c r="C265" s="78"/>
      <c r="D265" s="73"/>
      <c r="E265" s="7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25"/>
      <c r="AZ265" s="25"/>
      <c r="BA265" s="25"/>
    </row>
    <row r="266" spans="3:53" s="76" customFormat="1" ht="13" customHeight="1" x14ac:dyDescent="0.4">
      <c r="C266" s="78"/>
      <c r="D266" s="73"/>
      <c r="E266" s="7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25"/>
      <c r="AZ266" s="25"/>
      <c r="BA266" s="25"/>
    </row>
    <row r="267" spans="3:53" s="76" customFormat="1" ht="13" customHeight="1" x14ac:dyDescent="0.4">
      <c r="C267" s="78"/>
      <c r="D267" s="73"/>
      <c r="E267" s="7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25"/>
      <c r="AZ267" s="25"/>
      <c r="BA267" s="25"/>
    </row>
    <row r="268" spans="3:53" s="76" customFormat="1" ht="13" customHeight="1" x14ac:dyDescent="0.4">
      <c r="C268" s="78"/>
      <c r="D268" s="73"/>
      <c r="E268" s="7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25"/>
      <c r="AZ268" s="25"/>
      <c r="BA268" s="25"/>
    </row>
    <row r="269" spans="3:53" s="76" customFormat="1" ht="13" customHeight="1" x14ac:dyDescent="0.4">
      <c r="C269" s="78"/>
      <c r="D269" s="73"/>
      <c r="E269" s="7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25"/>
      <c r="AZ269" s="25"/>
      <c r="BA269" s="25"/>
    </row>
    <row r="270" spans="3:53" s="76" customFormat="1" ht="13" customHeight="1" x14ac:dyDescent="0.4">
      <c r="C270" s="78"/>
      <c r="D270" s="73"/>
      <c r="E270" s="7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25"/>
      <c r="AZ270" s="25"/>
      <c r="BA270" s="25"/>
    </row>
    <row r="271" spans="3:53" s="76" customFormat="1" ht="13" customHeight="1" x14ac:dyDescent="0.4">
      <c r="C271" s="78"/>
      <c r="D271" s="73"/>
      <c r="E271" s="7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25"/>
      <c r="AZ271" s="25"/>
      <c r="BA271" s="25"/>
    </row>
    <row r="272" spans="3:53" s="76" customFormat="1" ht="13" customHeight="1" x14ac:dyDescent="0.4">
      <c r="C272" s="78"/>
      <c r="D272" s="73"/>
      <c r="E272" s="7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25"/>
      <c r="AZ272" s="25"/>
      <c r="BA272" s="25"/>
    </row>
    <row r="273" spans="3:53" s="76" customFormat="1" ht="13" customHeight="1" x14ac:dyDescent="0.4">
      <c r="C273" s="78"/>
      <c r="D273" s="73"/>
      <c r="E273" s="7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25"/>
      <c r="AZ273" s="25"/>
      <c r="BA273" s="25"/>
    </row>
    <row r="274" spans="3:53" s="76" customFormat="1" ht="13" customHeight="1" x14ac:dyDescent="0.4">
      <c r="C274" s="78"/>
      <c r="D274" s="73"/>
      <c r="E274" s="7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25"/>
      <c r="AZ274" s="25"/>
      <c r="BA274" s="25"/>
    </row>
    <row r="275" spans="3:53" s="76" customFormat="1" ht="13" customHeight="1" x14ac:dyDescent="0.4">
      <c r="C275" s="78"/>
      <c r="D275" s="73"/>
      <c r="E275" s="7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25"/>
      <c r="AZ275" s="25"/>
      <c r="BA275" s="25"/>
    </row>
    <row r="276" spans="3:53" s="76" customFormat="1" ht="13" customHeight="1" x14ac:dyDescent="0.4">
      <c r="C276" s="78"/>
      <c r="D276" s="73"/>
      <c r="E276" s="7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25"/>
      <c r="AZ276" s="25"/>
      <c r="BA276" s="25"/>
    </row>
    <row r="277" spans="3:53" s="76" customFormat="1" ht="13" customHeight="1" x14ac:dyDescent="0.4">
      <c r="C277" s="78"/>
      <c r="D277" s="73"/>
      <c r="E277" s="7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25"/>
      <c r="AZ277" s="25"/>
      <c r="BA277" s="25"/>
    </row>
    <row r="278" spans="3:53" s="76" customFormat="1" ht="13" customHeight="1" x14ac:dyDescent="0.4">
      <c r="C278" s="78"/>
      <c r="D278" s="73"/>
      <c r="E278" s="7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25"/>
      <c r="AZ278" s="25"/>
      <c r="BA278" s="25"/>
    </row>
    <row r="279" spans="3:53" s="76" customFormat="1" ht="13" customHeight="1" x14ac:dyDescent="0.4">
      <c r="C279" s="78"/>
      <c r="D279" s="73"/>
      <c r="E279" s="7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25"/>
      <c r="AZ279" s="25"/>
      <c r="BA279" s="25"/>
    </row>
    <row r="280" spans="3:53" s="76" customFormat="1" ht="13" customHeight="1" x14ac:dyDescent="0.4">
      <c r="C280" s="78"/>
      <c r="D280" s="73"/>
      <c r="E280" s="7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25"/>
      <c r="AZ280" s="25"/>
      <c r="BA280" s="25"/>
    </row>
    <row r="281" spans="3:53" s="76" customFormat="1" ht="13" customHeight="1" x14ac:dyDescent="0.4">
      <c r="C281" s="78"/>
      <c r="D281" s="73"/>
      <c r="E281" s="7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25"/>
      <c r="AZ281" s="25"/>
      <c r="BA281" s="25"/>
    </row>
    <row r="282" spans="3:53" s="76" customFormat="1" ht="13" customHeight="1" x14ac:dyDescent="0.4">
      <c r="C282" s="72"/>
      <c r="D282" s="73"/>
      <c r="E282" s="7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25"/>
      <c r="AZ282" s="25"/>
      <c r="BA282" s="25"/>
    </row>
    <row r="283" spans="3:53" s="76" customFormat="1" ht="13" customHeight="1" x14ac:dyDescent="0.4">
      <c r="C283" s="72"/>
      <c r="D283" s="73"/>
      <c r="E283" s="7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25"/>
      <c r="AZ283" s="25"/>
      <c r="BA283" s="25"/>
    </row>
    <row r="284" spans="3:53" s="76" customFormat="1" ht="13" customHeight="1" x14ac:dyDescent="0.4">
      <c r="C284" s="72"/>
      <c r="D284" s="73"/>
      <c r="E284" s="7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25"/>
      <c r="AZ284" s="25"/>
      <c r="BA284" s="25"/>
    </row>
    <row r="285" spans="3:53" s="76" customFormat="1" ht="13" customHeight="1" x14ac:dyDescent="0.4">
      <c r="C285" s="72"/>
      <c r="D285" s="73"/>
      <c r="E285" s="7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25"/>
      <c r="AZ285" s="25"/>
      <c r="BA285" s="25"/>
    </row>
    <row r="286" spans="3:53" s="76" customFormat="1" ht="13" customHeight="1" x14ac:dyDescent="0.4">
      <c r="C286" s="72"/>
      <c r="D286" s="73"/>
      <c r="E286" s="7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25"/>
      <c r="AZ286" s="25"/>
      <c r="BA286" s="25"/>
    </row>
    <row r="287" spans="3:53" s="76" customFormat="1" ht="13" customHeight="1" x14ac:dyDescent="0.4">
      <c r="C287" s="72"/>
      <c r="D287" s="73"/>
      <c r="E287" s="7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25"/>
      <c r="AZ287" s="25"/>
      <c r="BA287" s="25"/>
    </row>
    <row r="288" spans="3:53" s="76" customFormat="1" ht="18" customHeight="1" x14ac:dyDescent="0.4">
      <c r="C288" s="77"/>
      <c r="D288" s="73"/>
      <c r="E288" s="7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17"/>
      <c r="AZ288" s="17"/>
      <c r="BA288" s="17"/>
    </row>
    <row r="289" spans="3:53" s="76" customFormat="1" ht="13" customHeight="1" x14ac:dyDescent="0.4">
      <c r="C289" s="78"/>
      <c r="D289" s="73"/>
      <c r="E289" s="7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25"/>
      <c r="AZ289" s="25"/>
      <c r="BA289" s="25"/>
    </row>
    <row r="290" spans="3:53" s="76" customFormat="1" ht="13" customHeight="1" x14ac:dyDescent="0.4">
      <c r="C290" s="78"/>
      <c r="D290" s="73"/>
      <c r="E290" s="7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25"/>
      <c r="AZ290" s="25"/>
      <c r="BA290" s="25"/>
    </row>
    <row r="291" spans="3:53" s="76" customFormat="1" ht="13" customHeight="1" x14ac:dyDescent="0.4">
      <c r="C291" s="78"/>
      <c r="D291" s="73"/>
      <c r="E291" s="7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25"/>
      <c r="AZ291" s="25"/>
      <c r="BA291" s="25"/>
    </row>
    <row r="292" spans="3:53" s="76" customFormat="1" ht="13" customHeight="1" x14ac:dyDescent="0.4">
      <c r="C292" s="84"/>
      <c r="D292" s="73"/>
      <c r="E292" s="7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25"/>
      <c r="AZ292" s="25"/>
      <c r="BA292" s="25"/>
    </row>
    <row r="293" spans="3:53" s="76" customFormat="1" ht="13" customHeight="1" x14ac:dyDescent="0.4">
      <c r="C293" s="72"/>
      <c r="D293" s="73"/>
      <c r="E293" s="7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25"/>
      <c r="AZ293" s="25"/>
      <c r="BA293" s="25"/>
    </row>
    <row r="294" spans="3:53" s="76" customFormat="1" ht="13" customHeight="1" x14ac:dyDescent="0.4">
      <c r="C294" s="72"/>
      <c r="D294" s="73"/>
      <c r="E294" s="7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25"/>
      <c r="AZ294" s="25"/>
      <c r="BA294" s="25"/>
    </row>
    <row r="295" spans="3:53" s="76" customFormat="1" ht="31.5" customHeight="1" x14ac:dyDescent="0.4">
      <c r="C295" s="77"/>
      <c r="D295" s="73"/>
      <c r="E295" s="73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17"/>
      <c r="AZ295" s="17"/>
      <c r="BA295" s="17"/>
    </row>
    <row r="296" spans="3:53" s="76" customFormat="1" ht="13" customHeight="1" x14ac:dyDescent="0.4">
      <c r="C296" s="78"/>
      <c r="D296" s="73"/>
      <c r="E296" s="7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25"/>
      <c r="AZ296" s="25"/>
      <c r="BA296" s="25"/>
    </row>
    <row r="297" spans="3:53" s="76" customFormat="1" ht="13" customHeight="1" x14ac:dyDescent="0.4">
      <c r="C297" s="78"/>
      <c r="D297" s="73"/>
      <c r="E297" s="7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25"/>
      <c r="AZ297" s="25"/>
      <c r="BA297" s="25"/>
    </row>
    <row r="298" spans="3:53" s="76" customFormat="1" ht="13" customHeight="1" x14ac:dyDescent="0.4">
      <c r="C298" s="78"/>
      <c r="D298" s="73"/>
      <c r="E298" s="7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25"/>
      <c r="AZ298" s="25"/>
      <c r="BA298" s="25"/>
    </row>
    <row r="299" spans="3:53" s="76" customFormat="1" ht="13" customHeight="1" x14ac:dyDescent="0.4">
      <c r="C299" s="84"/>
      <c r="D299" s="73"/>
      <c r="E299" s="7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25"/>
      <c r="AZ299" s="25"/>
      <c r="BA299" s="25"/>
    </row>
    <row r="300" spans="3:53" s="76" customFormat="1" ht="13" customHeight="1" x14ac:dyDescent="0.4">
      <c r="C300" s="72"/>
      <c r="D300" s="73"/>
      <c r="E300" s="7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25"/>
      <c r="AZ300" s="25"/>
      <c r="BA300" s="25"/>
    </row>
    <row r="301" spans="3:53" s="76" customFormat="1" ht="13" customHeight="1" x14ac:dyDescent="0.4">
      <c r="C301" s="72"/>
      <c r="D301" s="73"/>
      <c r="E301" s="7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25"/>
      <c r="AZ301" s="25"/>
      <c r="BA301" s="25"/>
    </row>
    <row r="302" spans="3:53" s="76" customFormat="1" ht="13" customHeight="1" x14ac:dyDescent="0.4">
      <c r="C302" s="87"/>
      <c r="D302" s="73"/>
      <c r="E302" s="73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17"/>
      <c r="AZ302" s="17"/>
      <c r="BA302" s="17"/>
    </row>
    <row r="303" spans="3:53" s="76" customFormat="1" ht="13" customHeight="1" x14ac:dyDescent="0.4">
      <c r="C303" s="87"/>
      <c r="D303" s="73"/>
      <c r="E303" s="73"/>
      <c r="F303" s="86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</row>
    <row r="304" spans="3:53" s="76" customFormat="1" x14ac:dyDescent="0.4">
      <c r="C304" s="81"/>
      <c r="F304" s="86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</row>
    <row r="305" spans="3:53" s="76" customFormat="1" x14ac:dyDescent="0.4">
      <c r="C305" s="81"/>
      <c r="F305" s="86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</row>
    <row r="306" spans="3:53" s="76" customFormat="1" x14ac:dyDescent="0.4">
      <c r="C306" s="81"/>
      <c r="F306" s="86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</row>
    <row r="307" spans="3:53" s="76" customFormat="1" ht="37.5" customHeight="1" x14ac:dyDescent="0.45">
      <c r="C307" s="83"/>
      <c r="F307" s="86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</row>
    <row r="308" spans="3:53" s="76" customFormat="1" ht="18" customHeight="1" x14ac:dyDescent="0.4">
      <c r="C308" s="77"/>
      <c r="F308" s="86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</row>
    <row r="309" spans="3:53" s="76" customFormat="1" ht="13" customHeight="1" x14ac:dyDescent="0.4">
      <c r="C309" s="78"/>
      <c r="D309" s="73"/>
      <c r="E309" s="7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25"/>
      <c r="AZ309" s="25"/>
      <c r="BA309" s="25"/>
    </row>
    <row r="310" spans="3:53" s="76" customFormat="1" ht="13" customHeight="1" x14ac:dyDescent="0.4">
      <c r="C310" s="78"/>
      <c r="D310" s="73"/>
      <c r="E310" s="7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25"/>
      <c r="AZ310" s="25"/>
      <c r="BA310" s="25"/>
    </row>
    <row r="311" spans="3:53" s="76" customFormat="1" ht="13" customHeight="1" x14ac:dyDescent="0.4">
      <c r="C311" s="78"/>
      <c r="D311" s="73"/>
      <c r="E311" s="7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25"/>
      <c r="AZ311" s="25"/>
      <c r="BA311" s="25"/>
    </row>
    <row r="312" spans="3:53" s="76" customFormat="1" ht="13" customHeight="1" x14ac:dyDescent="0.4">
      <c r="C312" s="78"/>
      <c r="D312" s="73"/>
      <c r="E312" s="7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25"/>
      <c r="AZ312" s="25"/>
      <c r="BA312" s="25"/>
    </row>
    <row r="313" spans="3:53" s="76" customFormat="1" ht="13" customHeight="1" x14ac:dyDescent="0.4">
      <c r="C313" s="78"/>
      <c r="D313" s="73"/>
      <c r="E313" s="7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25"/>
      <c r="AZ313" s="25"/>
      <c r="BA313" s="25"/>
    </row>
    <row r="314" spans="3:53" s="76" customFormat="1" ht="13" customHeight="1" x14ac:dyDescent="0.4">
      <c r="C314" s="78"/>
      <c r="D314" s="73"/>
      <c r="E314" s="7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25"/>
      <c r="AZ314" s="25"/>
      <c r="BA314" s="25"/>
    </row>
    <row r="315" spans="3:53" s="76" customFormat="1" ht="13" customHeight="1" x14ac:dyDescent="0.4">
      <c r="C315" s="78"/>
      <c r="D315" s="73"/>
      <c r="E315" s="7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25"/>
      <c r="AZ315" s="25"/>
      <c r="BA315" s="25"/>
    </row>
    <row r="316" spans="3:53" s="76" customFormat="1" ht="13" customHeight="1" x14ac:dyDescent="0.4">
      <c r="C316" s="78"/>
      <c r="D316" s="73"/>
      <c r="E316" s="7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25"/>
      <c r="AZ316" s="25"/>
      <c r="BA316" s="25"/>
    </row>
    <row r="317" spans="3:53" s="76" customFormat="1" ht="13" customHeight="1" x14ac:dyDescent="0.4">
      <c r="C317" s="78"/>
      <c r="D317" s="73"/>
      <c r="E317" s="73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25"/>
      <c r="AZ317" s="25"/>
      <c r="BA317" s="25"/>
    </row>
    <row r="318" spans="3:53" s="76" customFormat="1" ht="13" customHeight="1" x14ac:dyDescent="0.4">
      <c r="C318" s="78"/>
      <c r="D318" s="73"/>
      <c r="E318" s="73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25"/>
      <c r="AZ318" s="25"/>
      <c r="BA318" s="25"/>
    </row>
    <row r="319" spans="3:53" s="76" customFormat="1" ht="13" customHeight="1" x14ac:dyDescent="0.4">
      <c r="C319" s="78"/>
      <c r="D319" s="73"/>
      <c r="E319" s="73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25"/>
      <c r="AZ319" s="25"/>
      <c r="BA319" s="25"/>
    </row>
    <row r="320" spans="3:53" s="76" customFormat="1" ht="13" customHeight="1" x14ac:dyDescent="0.4">
      <c r="C320" s="78"/>
      <c r="D320" s="73"/>
      <c r="E320" s="73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25"/>
      <c r="AZ320" s="25"/>
      <c r="BA320" s="25"/>
    </row>
    <row r="321" spans="3:53" s="76" customFormat="1" ht="13" customHeight="1" x14ac:dyDescent="0.4">
      <c r="C321" s="78"/>
      <c r="D321" s="73"/>
      <c r="E321" s="73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25"/>
      <c r="AZ321" s="25"/>
      <c r="BA321" s="25"/>
    </row>
    <row r="322" spans="3:53" s="76" customFormat="1" ht="13" customHeight="1" x14ac:dyDescent="0.4">
      <c r="C322" s="78"/>
      <c r="D322" s="73"/>
      <c r="E322" s="73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25"/>
      <c r="AZ322" s="25"/>
      <c r="BA322" s="25"/>
    </row>
    <row r="323" spans="3:53" s="76" customFormat="1" ht="13" customHeight="1" x14ac:dyDescent="0.4">
      <c r="C323" s="78"/>
      <c r="D323" s="73"/>
      <c r="E323" s="73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25"/>
      <c r="AZ323" s="25"/>
      <c r="BA323" s="25"/>
    </row>
    <row r="324" spans="3:53" s="76" customFormat="1" ht="13" customHeight="1" x14ac:dyDescent="0.4">
      <c r="C324" s="78"/>
      <c r="D324" s="73"/>
      <c r="E324" s="73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25"/>
      <c r="AZ324" s="25"/>
      <c r="BA324" s="25"/>
    </row>
    <row r="325" spans="3:53" s="76" customFormat="1" ht="13" customHeight="1" x14ac:dyDescent="0.4">
      <c r="C325" s="78"/>
      <c r="D325" s="73"/>
      <c r="E325" s="73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25"/>
      <c r="AZ325" s="25"/>
      <c r="BA325" s="25"/>
    </row>
    <row r="326" spans="3:53" s="76" customFormat="1" ht="13" customHeight="1" x14ac:dyDescent="0.4">
      <c r="C326" s="78"/>
      <c r="D326" s="73"/>
      <c r="E326" s="73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25"/>
      <c r="AZ326" s="25"/>
      <c r="BA326" s="25"/>
    </row>
    <row r="327" spans="3:53" s="76" customFormat="1" ht="13" customHeight="1" x14ac:dyDescent="0.4">
      <c r="C327" s="78"/>
      <c r="D327" s="73"/>
      <c r="E327" s="73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25"/>
      <c r="AZ327" s="25"/>
      <c r="BA327" s="25"/>
    </row>
    <row r="328" spans="3:53" s="76" customFormat="1" ht="13" customHeight="1" x14ac:dyDescent="0.4">
      <c r="C328" s="78"/>
      <c r="D328" s="73"/>
      <c r="E328" s="73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25"/>
      <c r="AZ328" s="25"/>
      <c r="BA328" s="25"/>
    </row>
    <row r="329" spans="3:53" s="76" customFormat="1" ht="13" customHeight="1" x14ac:dyDescent="0.4">
      <c r="C329" s="78"/>
      <c r="D329" s="73"/>
      <c r="E329" s="73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25"/>
      <c r="AZ329" s="25"/>
      <c r="BA329" s="25"/>
    </row>
    <row r="330" spans="3:53" s="76" customFormat="1" ht="13" customHeight="1" x14ac:dyDescent="0.4">
      <c r="C330" s="78"/>
      <c r="D330" s="73"/>
      <c r="E330" s="73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25"/>
      <c r="AZ330" s="25"/>
      <c r="BA330" s="25"/>
    </row>
    <row r="331" spans="3:53" s="76" customFormat="1" ht="13" customHeight="1" x14ac:dyDescent="0.4">
      <c r="C331" s="78"/>
      <c r="D331" s="73"/>
      <c r="E331" s="73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25"/>
      <c r="AZ331" s="25"/>
      <c r="BA331" s="25"/>
    </row>
    <row r="332" spans="3:53" s="76" customFormat="1" ht="13" customHeight="1" x14ac:dyDescent="0.4">
      <c r="C332" s="72"/>
      <c r="D332" s="73"/>
      <c r="E332" s="73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25"/>
      <c r="AZ332" s="25"/>
      <c r="BA332" s="25"/>
    </row>
    <row r="333" spans="3:53" s="76" customFormat="1" ht="13" customHeight="1" x14ac:dyDescent="0.4">
      <c r="C333" s="72"/>
      <c r="D333" s="73"/>
      <c r="E333" s="73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25"/>
      <c r="AZ333" s="25"/>
      <c r="BA333" s="25"/>
    </row>
    <row r="334" spans="3:53" s="76" customFormat="1" ht="13" customHeight="1" x14ac:dyDescent="0.4">
      <c r="C334" s="72"/>
      <c r="D334" s="73"/>
      <c r="E334" s="73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25"/>
      <c r="AZ334" s="25"/>
      <c r="BA334" s="25"/>
    </row>
    <row r="335" spans="3:53" s="76" customFormat="1" ht="13" customHeight="1" x14ac:dyDescent="0.4">
      <c r="C335" s="72"/>
      <c r="D335" s="73"/>
      <c r="E335" s="73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25"/>
      <c r="AZ335" s="25"/>
      <c r="BA335" s="25"/>
    </row>
    <row r="336" spans="3:53" s="76" customFormat="1" ht="13" customHeight="1" x14ac:dyDescent="0.4">
      <c r="C336" s="72"/>
      <c r="D336" s="73"/>
      <c r="E336" s="73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25"/>
      <c r="AZ336" s="25"/>
      <c r="BA336" s="25"/>
    </row>
    <row r="337" spans="3:53" s="76" customFormat="1" ht="13" customHeight="1" x14ac:dyDescent="0.4">
      <c r="C337" s="72"/>
      <c r="D337" s="73"/>
      <c r="E337" s="73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25"/>
      <c r="AZ337" s="25"/>
      <c r="BA337" s="25"/>
    </row>
    <row r="338" spans="3:53" s="76" customFormat="1" ht="18" customHeight="1" x14ac:dyDescent="0.4">
      <c r="C338" s="77"/>
      <c r="D338" s="73"/>
      <c r="E338" s="73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17"/>
      <c r="AZ338" s="17"/>
      <c r="BA338" s="17"/>
    </row>
    <row r="339" spans="3:53" s="76" customFormat="1" ht="13" customHeight="1" x14ac:dyDescent="0.4">
      <c r="C339" s="78"/>
      <c r="D339" s="73"/>
      <c r="E339" s="73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25"/>
      <c r="AZ339" s="25"/>
      <c r="BA339" s="25"/>
    </row>
    <row r="340" spans="3:53" s="76" customFormat="1" ht="13" customHeight="1" x14ac:dyDescent="0.4">
      <c r="C340" s="78"/>
      <c r="D340" s="73"/>
      <c r="E340" s="73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25"/>
      <c r="AZ340" s="25"/>
      <c r="BA340" s="25"/>
    </row>
    <row r="341" spans="3:53" s="76" customFormat="1" ht="13" customHeight="1" x14ac:dyDescent="0.4">
      <c r="C341" s="78"/>
      <c r="D341" s="73"/>
      <c r="E341" s="73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25"/>
      <c r="AZ341" s="25"/>
      <c r="BA341" s="25"/>
    </row>
    <row r="342" spans="3:53" s="76" customFormat="1" ht="13" customHeight="1" x14ac:dyDescent="0.4">
      <c r="C342" s="84"/>
      <c r="D342" s="73"/>
      <c r="E342" s="73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25"/>
      <c r="AZ342" s="25"/>
      <c r="BA342" s="25"/>
    </row>
    <row r="343" spans="3:53" s="76" customFormat="1" ht="13" customHeight="1" x14ac:dyDescent="0.4">
      <c r="C343" s="72"/>
      <c r="D343" s="73"/>
      <c r="E343" s="73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25"/>
      <c r="AZ343" s="25"/>
      <c r="BA343" s="25"/>
    </row>
    <row r="344" spans="3:53" s="76" customFormat="1" ht="13" customHeight="1" x14ac:dyDescent="0.4">
      <c r="C344" s="72"/>
      <c r="D344" s="73"/>
      <c r="E344" s="73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25"/>
      <c r="AZ344" s="25"/>
      <c r="BA344" s="25"/>
    </row>
    <row r="345" spans="3:53" s="76" customFormat="1" ht="31.5" customHeight="1" x14ac:dyDescent="0.4">
      <c r="C345" s="77"/>
      <c r="D345" s="73"/>
      <c r="E345" s="73"/>
      <c r="F345" s="86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</row>
    <row r="346" spans="3:53" s="76" customFormat="1" ht="13" customHeight="1" x14ac:dyDescent="0.4">
      <c r="C346" s="78"/>
      <c r="D346" s="73"/>
      <c r="E346" s="73"/>
      <c r="F346" s="86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</row>
    <row r="347" spans="3:53" s="76" customFormat="1" ht="13" customHeight="1" x14ac:dyDescent="0.4">
      <c r="C347" s="78"/>
      <c r="D347" s="73"/>
      <c r="E347" s="73"/>
      <c r="F347" s="86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</row>
    <row r="348" spans="3:53" s="76" customFormat="1" ht="13" customHeight="1" x14ac:dyDescent="0.4">
      <c r="C348" s="78"/>
      <c r="D348" s="73"/>
      <c r="E348" s="73"/>
      <c r="F348" s="86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</row>
    <row r="349" spans="3:53" s="76" customFormat="1" ht="13" customHeight="1" x14ac:dyDescent="0.4">
      <c r="C349" s="84"/>
      <c r="D349" s="73"/>
      <c r="E349" s="73"/>
      <c r="F349" s="86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</row>
    <row r="350" spans="3:53" s="76" customFormat="1" ht="13" customHeight="1" x14ac:dyDescent="0.4">
      <c r="C350" s="72"/>
      <c r="D350" s="73"/>
      <c r="E350" s="73"/>
      <c r="F350" s="86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</row>
    <row r="351" spans="3:53" s="76" customFormat="1" ht="13" customHeight="1" x14ac:dyDescent="0.4">
      <c r="C351" s="87"/>
      <c r="D351" s="73"/>
      <c r="E351" s="73"/>
      <c r="F351" s="86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</row>
    <row r="352" spans="3:53" s="76" customFormat="1" x14ac:dyDescent="0.4">
      <c r="C352" s="81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</row>
    <row r="353" spans="3:53" s="76" customFormat="1" x14ac:dyDescent="0.4">
      <c r="C353" s="81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</row>
    <row r="354" spans="3:53" s="76" customFormat="1" x14ac:dyDescent="0.4">
      <c r="C354" s="81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</row>
    <row r="355" spans="3:53" s="76" customFormat="1" x14ac:dyDescent="0.4">
      <c r="C355" s="81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</row>
    <row r="356" spans="3:53" s="76" customFormat="1" x14ac:dyDescent="0.4">
      <c r="C356" s="81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</row>
    <row r="357" spans="3:53" s="76" customFormat="1" ht="37.5" customHeight="1" x14ac:dyDescent="0.45">
      <c r="C357" s="83"/>
      <c r="D357" s="88"/>
      <c r="E357" s="88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</row>
    <row r="358" spans="3:53" s="76" customFormat="1" ht="18" customHeight="1" x14ac:dyDescent="0.4">
      <c r="C358" s="77"/>
      <c r="D358" s="88"/>
      <c r="E358" s="88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</row>
    <row r="359" spans="3:53" s="76" customFormat="1" ht="13" customHeight="1" x14ac:dyDescent="0.4">
      <c r="C359" s="78"/>
      <c r="D359" s="73"/>
      <c r="E359" s="73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25"/>
      <c r="AZ359" s="25"/>
      <c r="BA359" s="25"/>
    </row>
    <row r="360" spans="3:53" s="76" customFormat="1" ht="13" customHeight="1" x14ac:dyDescent="0.4">
      <c r="C360" s="78"/>
      <c r="D360" s="73"/>
      <c r="E360" s="73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25"/>
      <c r="AZ360" s="25"/>
      <c r="BA360" s="25"/>
    </row>
    <row r="361" spans="3:53" s="76" customFormat="1" ht="13" customHeight="1" x14ac:dyDescent="0.4">
      <c r="C361" s="78"/>
      <c r="D361" s="73"/>
      <c r="E361" s="73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25"/>
      <c r="AZ361" s="25"/>
      <c r="BA361" s="25"/>
    </row>
    <row r="362" spans="3:53" s="76" customFormat="1" ht="13" customHeight="1" x14ac:dyDescent="0.4">
      <c r="C362" s="78"/>
      <c r="D362" s="73"/>
      <c r="E362" s="73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25"/>
      <c r="AZ362" s="25"/>
      <c r="BA362" s="25"/>
    </row>
    <row r="363" spans="3:53" s="76" customFormat="1" ht="13" customHeight="1" x14ac:dyDescent="0.4">
      <c r="C363" s="78"/>
      <c r="D363" s="73"/>
      <c r="E363" s="73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25"/>
      <c r="AZ363" s="25"/>
      <c r="BA363" s="25"/>
    </row>
    <row r="364" spans="3:53" s="76" customFormat="1" ht="13" customHeight="1" x14ac:dyDescent="0.4">
      <c r="C364" s="78"/>
      <c r="D364" s="73"/>
      <c r="E364" s="73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25"/>
      <c r="AZ364" s="25"/>
      <c r="BA364" s="25"/>
    </row>
    <row r="365" spans="3:53" s="76" customFormat="1" ht="13" customHeight="1" x14ac:dyDescent="0.4">
      <c r="C365" s="78"/>
      <c r="D365" s="73"/>
      <c r="E365" s="73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25"/>
      <c r="AZ365" s="25"/>
      <c r="BA365" s="25"/>
    </row>
    <row r="366" spans="3:53" s="76" customFormat="1" ht="13" customHeight="1" x14ac:dyDescent="0.4">
      <c r="C366" s="78"/>
      <c r="D366" s="73"/>
      <c r="E366" s="73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25"/>
      <c r="AZ366" s="25"/>
      <c r="BA366" s="25"/>
    </row>
    <row r="367" spans="3:53" s="76" customFormat="1" ht="13" customHeight="1" x14ac:dyDescent="0.4">
      <c r="C367" s="78"/>
      <c r="D367" s="73"/>
      <c r="E367" s="73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25"/>
      <c r="AZ367" s="25"/>
      <c r="BA367" s="25"/>
    </row>
    <row r="368" spans="3:53" s="76" customFormat="1" ht="13" customHeight="1" x14ac:dyDescent="0.4">
      <c r="C368" s="78"/>
      <c r="D368" s="73"/>
      <c r="E368" s="73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25"/>
      <c r="AZ368" s="25"/>
      <c r="BA368" s="25"/>
    </row>
    <row r="369" spans="3:53" s="76" customFormat="1" ht="13" customHeight="1" x14ac:dyDescent="0.4">
      <c r="C369" s="78"/>
      <c r="D369" s="73"/>
      <c r="E369" s="73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25"/>
      <c r="AZ369" s="25"/>
      <c r="BA369" s="25"/>
    </row>
    <row r="370" spans="3:53" s="76" customFormat="1" ht="13" customHeight="1" x14ac:dyDescent="0.4">
      <c r="C370" s="87"/>
      <c r="D370" s="73"/>
      <c r="E370" s="73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25"/>
      <c r="AZ370" s="25"/>
      <c r="BA370" s="25"/>
    </row>
    <row r="371" spans="3:53" s="76" customFormat="1" x14ac:dyDescent="0.4">
      <c r="C371" s="87"/>
      <c r="D371" s="88"/>
      <c r="E371" s="88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</row>
    <row r="372" spans="3:53" s="76" customFormat="1" x14ac:dyDescent="0.4">
      <c r="C372" s="87"/>
      <c r="D372" s="88"/>
      <c r="E372" s="88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</row>
    <row r="373" spans="3:53" s="76" customFormat="1" x14ac:dyDescent="0.4">
      <c r="C373" s="87"/>
      <c r="D373" s="88"/>
      <c r="E373" s="88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</row>
    <row r="374" spans="3:53" s="76" customFormat="1" x14ac:dyDescent="0.4">
      <c r="C374" s="87"/>
      <c r="D374" s="88"/>
      <c r="E374" s="88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</row>
    <row r="375" spans="3:53" s="76" customFormat="1" x14ac:dyDescent="0.4">
      <c r="C375" s="87"/>
      <c r="D375" s="88"/>
      <c r="E375" s="88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</row>
    <row r="376" spans="3:53" s="76" customFormat="1" x14ac:dyDescent="0.4">
      <c r="C376" s="87"/>
      <c r="D376" s="88"/>
      <c r="E376" s="88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</row>
    <row r="377" spans="3:53" s="76" customFormat="1" ht="24.75" customHeight="1" x14ac:dyDescent="0.45">
      <c r="C377" s="83"/>
      <c r="D377" s="88"/>
      <c r="E377" s="88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</row>
    <row r="378" spans="3:53" s="76" customFormat="1" ht="18" customHeight="1" x14ac:dyDescent="0.45">
      <c r="C378" s="77"/>
      <c r="D378" s="89"/>
      <c r="E378" s="8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</row>
    <row r="379" spans="3:53" s="76" customFormat="1" ht="13" customHeight="1" x14ac:dyDescent="0.4">
      <c r="C379" s="78"/>
      <c r="D379" s="73"/>
      <c r="E379" s="73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25"/>
      <c r="AZ379" s="25"/>
      <c r="BA379" s="25"/>
    </row>
    <row r="380" spans="3:53" s="76" customFormat="1" ht="13" customHeight="1" x14ac:dyDescent="0.4">
      <c r="C380" s="78"/>
      <c r="D380" s="73"/>
      <c r="E380" s="73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25"/>
      <c r="AZ380" s="25"/>
      <c r="BA380" s="25"/>
    </row>
    <row r="381" spans="3:53" s="76" customFormat="1" ht="13" customHeight="1" x14ac:dyDescent="0.4">
      <c r="C381" s="78"/>
      <c r="D381" s="73"/>
      <c r="E381" s="73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25"/>
      <c r="AZ381" s="25"/>
      <c r="BA381" s="25"/>
    </row>
    <row r="382" spans="3:53" s="76" customFormat="1" ht="13" customHeight="1" x14ac:dyDescent="0.4">
      <c r="C382" s="78"/>
      <c r="D382" s="73"/>
      <c r="E382" s="73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25"/>
      <c r="AZ382" s="25"/>
      <c r="BA382" s="25"/>
    </row>
    <row r="383" spans="3:53" s="76" customFormat="1" ht="13" customHeight="1" x14ac:dyDescent="0.4">
      <c r="C383" s="78"/>
      <c r="D383" s="73"/>
      <c r="E383" s="73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25"/>
      <c r="AZ383" s="25"/>
      <c r="BA383" s="25"/>
    </row>
    <row r="384" spans="3:53" s="76" customFormat="1" ht="13" customHeight="1" x14ac:dyDescent="0.4">
      <c r="C384" s="78"/>
      <c r="D384" s="73"/>
      <c r="E384" s="73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25"/>
      <c r="AZ384" s="25"/>
      <c r="BA384" s="25"/>
    </row>
    <row r="385" spans="3:53" s="76" customFormat="1" ht="13" customHeight="1" x14ac:dyDescent="0.4">
      <c r="C385" s="78"/>
      <c r="D385" s="73"/>
      <c r="E385" s="73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25"/>
      <c r="AZ385" s="25"/>
      <c r="BA385" s="25"/>
    </row>
    <row r="386" spans="3:53" s="76" customFormat="1" ht="13" customHeight="1" x14ac:dyDescent="0.4">
      <c r="C386" s="78"/>
      <c r="D386" s="73"/>
      <c r="E386" s="73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25"/>
      <c r="AZ386" s="25"/>
      <c r="BA386" s="25"/>
    </row>
    <row r="387" spans="3:53" s="76" customFormat="1" ht="13" customHeight="1" x14ac:dyDescent="0.4">
      <c r="C387" s="78"/>
      <c r="D387" s="73"/>
      <c r="E387" s="73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25"/>
      <c r="AZ387" s="25"/>
      <c r="BA387" s="25"/>
    </row>
    <row r="388" spans="3:53" s="76" customFormat="1" ht="13" customHeight="1" x14ac:dyDescent="0.4">
      <c r="C388" s="78"/>
      <c r="D388" s="73"/>
      <c r="E388" s="73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25"/>
      <c r="AZ388" s="25"/>
      <c r="BA388" s="25"/>
    </row>
    <row r="389" spans="3:53" s="76" customFormat="1" ht="13" customHeight="1" x14ac:dyDescent="0.4">
      <c r="C389" s="78"/>
      <c r="D389" s="73"/>
      <c r="E389" s="73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25"/>
      <c r="AZ389" s="25"/>
      <c r="BA389" s="25"/>
    </row>
    <row r="390" spans="3:53" s="76" customFormat="1" ht="13" customHeight="1" x14ac:dyDescent="0.4">
      <c r="C390" s="87"/>
      <c r="D390" s="73"/>
      <c r="E390" s="73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25"/>
      <c r="AZ390" s="25"/>
      <c r="BA390" s="25"/>
    </row>
    <row r="391" spans="3:53" s="76" customFormat="1" ht="18" customHeight="1" x14ac:dyDescent="0.45">
      <c r="C391" s="77"/>
      <c r="D391" s="89"/>
      <c r="E391" s="8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</row>
    <row r="392" spans="3:53" s="76" customFormat="1" ht="13" customHeight="1" x14ac:dyDescent="0.4">
      <c r="C392" s="78"/>
      <c r="D392" s="73"/>
      <c r="E392" s="73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25"/>
      <c r="AZ392" s="25"/>
      <c r="BA392" s="25"/>
    </row>
    <row r="393" spans="3:53" s="76" customFormat="1" ht="13" customHeight="1" x14ac:dyDescent="0.4">
      <c r="C393" s="78"/>
      <c r="D393" s="73"/>
      <c r="E393" s="73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25"/>
      <c r="AZ393" s="25"/>
      <c r="BA393" s="25"/>
    </row>
    <row r="394" spans="3:53" s="76" customFormat="1" ht="13" customHeight="1" x14ac:dyDescent="0.4">
      <c r="C394" s="78"/>
      <c r="D394" s="73"/>
      <c r="E394" s="73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25"/>
      <c r="AZ394" s="25"/>
      <c r="BA394" s="25"/>
    </row>
    <row r="395" spans="3:53" s="76" customFormat="1" ht="13" customHeight="1" x14ac:dyDescent="0.4">
      <c r="C395" s="78"/>
      <c r="D395" s="73"/>
      <c r="E395" s="73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25"/>
      <c r="AZ395" s="25"/>
      <c r="BA395" s="25"/>
    </row>
    <row r="396" spans="3:53" s="76" customFormat="1" ht="13" customHeight="1" x14ac:dyDescent="0.4">
      <c r="C396" s="78"/>
      <c r="D396" s="73"/>
      <c r="E396" s="73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25"/>
      <c r="AZ396" s="25"/>
      <c r="BA396" s="25"/>
    </row>
    <row r="397" spans="3:53" s="76" customFormat="1" ht="13" customHeight="1" x14ac:dyDescent="0.4">
      <c r="C397" s="78"/>
      <c r="D397" s="73"/>
      <c r="E397" s="73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25"/>
      <c r="AZ397" s="25"/>
      <c r="BA397" s="25"/>
    </row>
    <row r="398" spans="3:53" s="76" customFormat="1" ht="13" customHeight="1" x14ac:dyDescent="0.4">
      <c r="C398" s="78"/>
      <c r="D398" s="73"/>
      <c r="E398" s="73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25"/>
      <c r="AZ398" s="25"/>
      <c r="BA398" s="25"/>
    </row>
    <row r="399" spans="3:53" s="76" customFormat="1" ht="13" customHeight="1" x14ac:dyDescent="0.4">
      <c r="C399" s="78"/>
      <c r="D399" s="73"/>
      <c r="E399" s="73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25"/>
      <c r="AZ399" s="25"/>
      <c r="BA399" s="25"/>
    </row>
    <row r="400" spans="3:53" s="76" customFormat="1" ht="13" customHeight="1" x14ac:dyDescent="0.4">
      <c r="C400" s="78"/>
      <c r="D400" s="73"/>
      <c r="E400" s="73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25"/>
      <c r="AZ400" s="25"/>
      <c r="BA400" s="25"/>
    </row>
    <row r="401" spans="3:53" s="76" customFormat="1" ht="13" customHeight="1" x14ac:dyDescent="0.4">
      <c r="C401" s="78"/>
      <c r="D401" s="73"/>
      <c r="E401" s="73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25"/>
      <c r="AZ401" s="25"/>
      <c r="BA401" s="25"/>
    </row>
    <row r="402" spans="3:53" s="76" customFormat="1" ht="13" customHeight="1" x14ac:dyDescent="0.4">
      <c r="C402" s="78"/>
      <c r="D402" s="73"/>
      <c r="E402" s="73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25"/>
      <c r="AZ402" s="25"/>
      <c r="BA402" s="25"/>
    </row>
    <row r="403" spans="3:53" s="76" customFormat="1" ht="13" customHeight="1" x14ac:dyDescent="0.4">
      <c r="C403" s="87"/>
      <c r="D403" s="73"/>
      <c r="E403" s="73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25"/>
      <c r="AZ403" s="25"/>
      <c r="BA403" s="25"/>
    </row>
    <row r="404" spans="3:53" s="76" customFormat="1" ht="18" customHeight="1" x14ac:dyDescent="0.45">
      <c r="C404" s="77"/>
      <c r="D404" s="89"/>
      <c r="E404" s="8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</row>
    <row r="405" spans="3:53" s="76" customFormat="1" ht="13" customHeight="1" x14ac:dyDescent="0.4">
      <c r="C405" s="78"/>
      <c r="D405" s="73"/>
      <c r="E405" s="73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25"/>
      <c r="AZ405" s="25"/>
      <c r="BA405" s="25"/>
    </row>
    <row r="406" spans="3:53" s="76" customFormat="1" ht="13" customHeight="1" x14ac:dyDescent="0.4">
      <c r="C406" s="78"/>
      <c r="D406" s="73"/>
      <c r="E406" s="73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25"/>
      <c r="AZ406" s="25"/>
      <c r="BA406" s="25"/>
    </row>
    <row r="407" spans="3:53" s="76" customFormat="1" ht="13" customHeight="1" x14ac:dyDescent="0.4">
      <c r="C407" s="78"/>
      <c r="D407" s="73"/>
      <c r="E407" s="73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25"/>
      <c r="AZ407" s="25"/>
      <c r="BA407" s="25"/>
    </row>
    <row r="408" spans="3:53" s="76" customFormat="1" ht="13" customHeight="1" x14ac:dyDescent="0.4">
      <c r="C408" s="78"/>
      <c r="D408" s="73"/>
      <c r="E408" s="73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25"/>
      <c r="AZ408" s="25"/>
      <c r="BA408" s="25"/>
    </row>
    <row r="409" spans="3:53" s="76" customFormat="1" ht="13" customHeight="1" x14ac:dyDescent="0.4">
      <c r="C409" s="78"/>
      <c r="D409" s="73"/>
      <c r="E409" s="73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25"/>
      <c r="AZ409" s="25"/>
      <c r="BA409" s="25"/>
    </row>
    <row r="410" spans="3:53" s="76" customFormat="1" ht="13" customHeight="1" x14ac:dyDescent="0.4">
      <c r="C410" s="78"/>
      <c r="D410" s="73"/>
      <c r="E410" s="73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25"/>
      <c r="AZ410" s="25"/>
      <c r="BA410" s="25"/>
    </row>
    <row r="411" spans="3:53" s="76" customFormat="1" ht="13" customHeight="1" x14ac:dyDescent="0.4">
      <c r="C411" s="78"/>
      <c r="D411" s="73"/>
      <c r="E411" s="73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25"/>
      <c r="AZ411" s="25"/>
      <c r="BA411" s="25"/>
    </row>
    <row r="412" spans="3:53" s="76" customFormat="1" ht="13" customHeight="1" x14ac:dyDescent="0.4">
      <c r="C412" s="78"/>
      <c r="D412" s="73"/>
      <c r="E412" s="73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25"/>
      <c r="AZ412" s="25"/>
      <c r="BA412" s="25"/>
    </row>
    <row r="413" spans="3:53" s="76" customFormat="1" ht="13" customHeight="1" x14ac:dyDescent="0.4">
      <c r="C413" s="78"/>
      <c r="D413" s="73"/>
      <c r="E413" s="73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25"/>
      <c r="AZ413" s="25"/>
      <c r="BA413" s="25"/>
    </row>
    <row r="414" spans="3:53" s="76" customFormat="1" ht="13" customHeight="1" x14ac:dyDescent="0.4">
      <c r="C414" s="78"/>
      <c r="D414" s="73"/>
      <c r="E414" s="73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25"/>
      <c r="AZ414" s="25"/>
      <c r="BA414" s="25"/>
    </row>
    <row r="415" spans="3:53" s="76" customFormat="1" ht="13" customHeight="1" x14ac:dyDescent="0.4">
      <c r="C415" s="78"/>
      <c r="D415" s="73"/>
      <c r="E415" s="73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25"/>
      <c r="AZ415" s="25"/>
      <c r="BA415" s="25"/>
    </row>
    <row r="416" spans="3:53" s="76" customFormat="1" ht="13" customHeight="1" x14ac:dyDescent="0.4">
      <c r="C416" s="87"/>
      <c r="D416" s="73"/>
      <c r="E416" s="73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25"/>
      <c r="AZ416" s="25"/>
      <c r="BA416" s="25"/>
    </row>
    <row r="417" spans="3:53" s="76" customFormat="1" ht="18" customHeight="1" x14ac:dyDescent="0.45">
      <c r="C417" s="77"/>
      <c r="D417" s="89"/>
      <c r="E417" s="8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</row>
    <row r="418" spans="3:53" s="76" customFormat="1" ht="13" customHeight="1" x14ac:dyDescent="0.4">
      <c r="C418" s="78"/>
      <c r="D418" s="73"/>
      <c r="E418" s="73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25"/>
      <c r="AZ418" s="25"/>
      <c r="BA418" s="25"/>
    </row>
    <row r="419" spans="3:53" s="76" customFormat="1" ht="13" customHeight="1" x14ac:dyDescent="0.4">
      <c r="C419" s="78"/>
      <c r="D419" s="73"/>
      <c r="E419" s="73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25"/>
      <c r="AZ419" s="25"/>
      <c r="BA419" s="25"/>
    </row>
    <row r="420" spans="3:53" s="76" customFormat="1" ht="13" customHeight="1" x14ac:dyDescent="0.4">
      <c r="C420" s="78"/>
      <c r="D420" s="73"/>
      <c r="E420" s="73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25"/>
      <c r="AZ420" s="25"/>
      <c r="BA420" s="25"/>
    </row>
    <row r="421" spans="3:53" s="76" customFormat="1" ht="13" customHeight="1" x14ac:dyDescent="0.4">
      <c r="C421" s="78"/>
      <c r="D421" s="73"/>
      <c r="E421" s="73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25"/>
      <c r="AZ421" s="25"/>
      <c r="BA421" s="25"/>
    </row>
    <row r="422" spans="3:53" s="76" customFormat="1" ht="13" customHeight="1" x14ac:dyDescent="0.4">
      <c r="C422" s="78"/>
      <c r="D422" s="73"/>
      <c r="E422" s="73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25"/>
      <c r="AZ422" s="25"/>
      <c r="BA422" s="25"/>
    </row>
    <row r="423" spans="3:53" s="76" customFormat="1" ht="13" customHeight="1" x14ac:dyDescent="0.4">
      <c r="C423" s="78"/>
      <c r="D423" s="73"/>
      <c r="E423" s="73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25"/>
      <c r="AZ423" s="25"/>
      <c r="BA423" s="25"/>
    </row>
    <row r="424" spans="3:53" s="76" customFormat="1" ht="13" customHeight="1" x14ac:dyDescent="0.4">
      <c r="C424" s="78"/>
      <c r="D424" s="73"/>
      <c r="E424" s="73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25"/>
      <c r="AZ424" s="25"/>
      <c r="BA424" s="25"/>
    </row>
    <row r="425" spans="3:53" s="76" customFormat="1" ht="13" customHeight="1" x14ac:dyDescent="0.4">
      <c r="C425" s="78"/>
      <c r="D425" s="73"/>
      <c r="E425" s="73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25"/>
      <c r="AZ425" s="25"/>
      <c r="BA425" s="25"/>
    </row>
    <row r="426" spans="3:53" s="76" customFormat="1" ht="13" customHeight="1" x14ac:dyDescent="0.4">
      <c r="C426" s="78"/>
      <c r="D426" s="73"/>
      <c r="E426" s="73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25"/>
      <c r="AZ426" s="25"/>
      <c r="BA426" s="25"/>
    </row>
    <row r="427" spans="3:53" s="76" customFormat="1" ht="13" customHeight="1" x14ac:dyDescent="0.4">
      <c r="C427" s="78"/>
      <c r="D427" s="73"/>
      <c r="E427" s="73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25"/>
      <c r="AZ427" s="25"/>
      <c r="BA427" s="25"/>
    </row>
    <row r="428" spans="3:53" s="76" customFormat="1" ht="13" customHeight="1" x14ac:dyDescent="0.4">
      <c r="C428" s="78"/>
      <c r="D428" s="73"/>
      <c r="E428" s="73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25"/>
      <c r="AZ428" s="25"/>
      <c r="BA428" s="25"/>
    </row>
    <row r="429" spans="3:53" s="76" customFormat="1" ht="13" customHeight="1" x14ac:dyDescent="0.4">
      <c r="C429" s="87"/>
      <c r="D429" s="73"/>
      <c r="E429" s="73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25"/>
      <c r="AZ429" s="25"/>
      <c r="BA429" s="25"/>
    </row>
    <row r="430" spans="3:53" s="76" customFormat="1" ht="18" customHeight="1" x14ac:dyDescent="0.45">
      <c r="C430" s="77"/>
      <c r="D430" s="89"/>
      <c r="E430" s="8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</row>
    <row r="431" spans="3:53" s="76" customFormat="1" ht="13" customHeight="1" x14ac:dyDescent="0.4">
      <c r="C431" s="78"/>
      <c r="D431" s="73"/>
      <c r="E431" s="73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25"/>
      <c r="AZ431" s="25"/>
      <c r="BA431" s="25"/>
    </row>
    <row r="432" spans="3:53" s="76" customFormat="1" ht="13" customHeight="1" x14ac:dyDescent="0.4">
      <c r="C432" s="78"/>
      <c r="D432" s="73"/>
      <c r="E432" s="73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25"/>
      <c r="AZ432" s="25"/>
      <c r="BA432" s="25"/>
    </row>
    <row r="433" spans="3:53" s="76" customFormat="1" ht="13" customHeight="1" x14ac:dyDescent="0.4">
      <c r="C433" s="78"/>
      <c r="D433" s="73"/>
      <c r="E433" s="73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25"/>
      <c r="AZ433" s="25"/>
      <c r="BA433" s="25"/>
    </row>
    <row r="434" spans="3:53" s="76" customFormat="1" ht="13" customHeight="1" x14ac:dyDescent="0.4">
      <c r="C434" s="78"/>
      <c r="D434" s="73"/>
      <c r="E434" s="73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25"/>
      <c r="AZ434" s="25"/>
      <c r="BA434" s="25"/>
    </row>
    <row r="435" spans="3:53" s="76" customFormat="1" ht="13" customHeight="1" x14ac:dyDescent="0.4">
      <c r="C435" s="78"/>
      <c r="D435" s="73"/>
      <c r="E435" s="73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25"/>
      <c r="AZ435" s="25"/>
      <c r="BA435" s="25"/>
    </row>
    <row r="436" spans="3:53" s="76" customFormat="1" ht="13" customHeight="1" x14ac:dyDescent="0.4">
      <c r="C436" s="78"/>
      <c r="D436" s="73"/>
      <c r="E436" s="73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25"/>
      <c r="AZ436" s="25"/>
      <c r="BA436" s="25"/>
    </row>
    <row r="437" spans="3:53" s="76" customFormat="1" ht="13" customHeight="1" x14ac:dyDescent="0.4">
      <c r="C437" s="78"/>
      <c r="D437" s="73"/>
      <c r="E437" s="73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25"/>
      <c r="AZ437" s="25"/>
      <c r="BA437" s="25"/>
    </row>
    <row r="438" spans="3:53" s="76" customFormat="1" ht="13" customHeight="1" x14ac:dyDescent="0.4">
      <c r="C438" s="78"/>
      <c r="D438" s="73"/>
      <c r="E438" s="73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25"/>
      <c r="AZ438" s="25"/>
      <c r="BA438" s="25"/>
    </row>
    <row r="439" spans="3:53" s="76" customFormat="1" ht="13" customHeight="1" x14ac:dyDescent="0.4">
      <c r="C439" s="78"/>
      <c r="D439" s="73"/>
      <c r="E439" s="73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25"/>
      <c r="AZ439" s="25"/>
      <c r="BA439" s="25"/>
    </row>
    <row r="440" spans="3:53" s="76" customFormat="1" ht="13" customHeight="1" x14ac:dyDescent="0.4">
      <c r="C440" s="78"/>
      <c r="D440" s="73"/>
      <c r="E440" s="73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25"/>
      <c r="AZ440" s="25"/>
      <c r="BA440" s="25"/>
    </row>
    <row r="441" spans="3:53" s="76" customFormat="1" ht="13" customHeight="1" x14ac:dyDescent="0.4">
      <c r="C441" s="78"/>
      <c r="D441" s="73"/>
      <c r="E441" s="73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25"/>
      <c r="AZ441" s="25"/>
      <c r="BA441" s="25"/>
    </row>
    <row r="442" spans="3:53" s="76" customFormat="1" ht="13" customHeight="1" x14ac:dyDescent="0.4">
      <c r="C442" s="87"/>
      <c r="D442" s="73"/>
      <c r="E442" s="73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25"/>
      <c r="AZ442" s="25"/>
      <c r="BA442" s="25"/>
    </row>
    <row r="443" spans="3:53" s="76" customFormat="1" ht="18" customHeight="1" x14ac:dyDescent="0.45">
      <c r="C443" s="77"/>
      <c r="D443" s="89"/>
      <c r="E443" s="8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</row>
    <row r="444" spans="3:53" s="76" customFormat="1" ht="13" customHeight="1" x14ac:dyDescent="0.4">
      <c r="C444" s="78"/>
      <c r="D444" s="73"/>
      <c r="E444" s="73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25"/>
      <c r="AZ444" s="25"/>
      <c r="BA444" s="25"/>
    </row>
    <row r="445" spans="3:53" s="76" customFormat="1" ht="13" customHeight="1" x14ac:dyDescent="0.4">
      <c r="C445" s="78"/>
      <c r="D445" s="73"/>
      <c r="E445" s="73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25"/>
      <c r="AZ445" s="25"/>
      <c r="BA445" s="25"/>
    </row>
    <row r="446" spans="3:53" s="76" customFormat="1" ht="13" customHeight="1" x14ac:dyDescent="0.4">
      <c r="C446" s="78"/>
      <c r="D446" s="73"/>
      <c r="E446" s="73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25"/>
      <c r="AZ446" s="25"/>
      <c r="BA446" s="25"/>
    </row>
    <row r="447" spans="3:53" s="76" customFormat="1" ht="13" customHeight="1" x14ac:dyDescent="0.4">
      <c r="C447" s="78"/>
      <c r="D447" s="73"/>
      <c r="E447" s="73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25"/>
      <c r="AZ447" s="25"/>
      <c r="BA447" s="25"/>
    </row>
    <row r="448" spans="3:53" s="76" customFormat="1" ht="13" customHeight="1" x14ac:dyDescent="0.4">
      <c r="C448" s="78"/>
      <c r="D448" s="73"/>
      <c r="E448" s="73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25"/>
      <c r="AZ448" s="25"/>
      <c r="BA448" s="25"/>
    </row>
    <row r="449" spans="3:53" s="76" customFormat="1" ht="13" customHeight="1" x14ac:dyDescent="0.4">
      <c r="C449" s="78"/>
      <c r="D449" s="73"/>
      <c r="E449" s="73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25"/>
      <c r="AZ449" s="25"/>
      <c r="BA449" s="25"/>
    </row>
    <row r="450" spans="3:53" s="76" customFormat="1" ht="13" customHeight="1" x14ac:dyDescent="0.4">
      <c r="C450" s="78"/>
      <c r="D450" s="73"/>
      <c r="E450" s="73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25"/>
      <c r="AZ450" s="25"/>
      <c r="BA450" s="25"/>
    </row>
    <row r="451" spans="3:53" s="76" customFormat="1" ht="13" customHeight="1" x14ac:dyDescent="0.4">
      <c r="C451" s="78"/>
      <c r="D451" s="73"/>
      <c r="E451" s="73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25"/>
      <c r="AZ451" s="25"/>
      <c r="BA451" s="25"/>
    </row>
    <row r="452" spans="3:53" s="76" customFormat="1" ht="13" customHeight="1" x14ac:dyDescent="0.4">
      <c r="C452" s="78"/>
      <c r="D452" s="73"/>
      <c r="E452" s="73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25"/>
      <c r="AZ452" s="25"/>
      <c r="BA452" s="25"/>
    </row>
    <row r="453" spans="3:53" s="76" customFormat="1" ht="13" customHeight="1" x14ac:dyDescent="0.4">
      <c r="C453" s="78"/>
      <c r="D453" s="73"/>
      <c r="E453" s="73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25"/>
      <c r="AZ453" s="25"/>
      <c r="BA453" s="25"/>
    </row>
    <row r="454" spans="3:53" s="76" customFormat="1" ht="13" customHeight="1" x14ac:dyDescent="0.4">
      <c r="C454" s="78"/>
      <c r="D454" s="73"/>
      <c r="E454" s="73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25"/>
      <c r="AZ454" s="25"/>
      <c r="BA454" s="25"/>
    </row>
    <row r="455" spans="3:53" s="76" customFormat="1" ht="13" customHeight="1" x14ac:dyDescent="0.4">
      <c r="C455" s="87"/>
      <c r="D455" s="73"/>
      <c r="E455" s="73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25"/>
      <c r="AZ455" s="25"/>
      <c r="BA455" s="25"/>
    </row>
    <row r="456" spans="3:53" s="76" customFormat="1" ht="18" customHeight="1" x14ac:dyDescent="0.45">
      <c r="C456" s="77"/>
      <c r="D456" s="89"/>
      <c r="E456" s="8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</row>
    <row r="457" spans="3:53" s="76" customFormat="1" ht="13" customHeight="1" x14ac:dyDescent="0.4">
      <c r="C457" s="78"/>
      <c r="D457" s="73"/>
      <c r="E457" s="73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25"/>
      <c r="AZ457" s="25"/>
      <c r="BA457" s="25"/>
    </row>
    <row r="458" spans="3:53" s="76" customFormat="1" ht="13" customHeight="1" x14ac:dyDescent="0.4">
      <c r="C458" s="78"/>
      <c r="D458" s="73"/>
      <c r="E458" s="73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25"/>
      <c r="AZ458" s="25"/>
      <c r="BA458" s="25"/>
    </row>
    <row r="459" spans="3:53" s="76" customFormat="1" ht="13" customHeight="1" x14ac:dyDescent="0.4">
      <c r="C459" s="78"/>
      <c r="D459" s="73"/>
      <c r="E459" s="73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25"/>
      <c r="AZ459" s="25"/>
      <c r="BA459" s="25"/>
    </row>
    <row r="460" spans="3:53" s="76" customFormat="1" ht="13" customHeight="1" x14ac:dyDescent="0.4">
      <c r="C460" s="78"/>
      <c r="D460" s="73"/>
      <c r="E460" s="73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25"/>
      <c r="AZ460" s="25"/>
      <c r="BA460" s="25"/>
    </row>
    <row r="461" spans="3:53" s="76" customFormat="1" ht="13" customHeight="1" x14ac:dyDescent="0.4">
      <c r="C461" s="78"/>
      <c r="D461" s="73"/>
      <c r="E461" s="73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25"/>
      <c r="AZ461" s="25"/>
      <c r="BA461" s="25"/>
    </row>
    <row r="462" spans="3:53" s="76" customFormat="1" ht="13" customHeight="1" x14ac:dyDescent="0.4">
      <c r="C462" s="78"/>
      <c r="D462" s="73"/>
      <c r="E462" s="73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25"/>
      <c r="AZ462" s="25"/>
      <c r="BA462" s="25"/>
    </row>
    <row r="463" spans="3:53" s="76" customFormat="1" ht="13" customHeight="1" x14ac:dyDescent="0.4">
      <c r="C463" s="78"/>
      <c r="D463" s="73"/>
      <c r="E463" s="73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25"/>
      <c r="AZ463" s="25"/>
      <c r="BA463" s="25"/>
    </row>
    <row r="464" spans="3:53" s="76" customFormat="1" ht="13" customHeight="1" x14ac:dyDescent="0.4">
      <c r="C464" s="78"/>
      <c r="D464" s="73"/>
      <c r="E464" s="73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25"/>
      <c r="AZ464" s="25"/>
      <c r="BA464" s="25"/>
    </row>
    <row r="465" spans="3:53" s="76" customFormat="1" ht="13" customHeight="1" x14ac:dyDescent="0.4">
      <c r="C465" s="78"/>
      <c r="D465" s="73"/>
      <c r="E465" s="73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25"/>
      <c r="AZ465" s="25"/>
      <c r="BA465" s="25"/>
    </row>
    <row r="466" spans="3:53" s="76" customFormat="1" ht="13" customHeight="1" x14ac:dyDescent="0.4">
      <c r="C466" s="78"/>
      <c r="D466" s="73"/>
      <c r="E466" s="73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25"/>
      <c r="AZ466" s="25"/>
      <c r="BA466" s="25"/>
    </row>
    <row r="467" spans="3:53" s="76" customFormat="1" ht="13" customHeight="1" x14ac:dyDescent="0.4">
      <c r="C467" s="78"/>
      <c r="D467" s="73"/>
      <c r="E467" s="73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25"/>
      <c r="AZ467" s="25"/>
      <c r="BA467" s="25"/>
    </row>
    <row r="468" spans="3:53" s="76" customFormat="1" ht="13" customHeight="1" x14ac:dyDescent="0.4">
      <c r="C468" s="87"/>
      <c r="D468" s="73"/>
      <c r="E468" s="73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25"/>
      <c r="AZ468" s="25"/>
      <c r="BA468" s="25"/>
    </row>
    <row r="469" spans="3:53" s="76" customFormat="1" ht="18" customHeight="1" x14ac:dyDescent="0.45">
      <c r="C469" s="77"/>
      <c r="D469" s="89"/>
      <c r="E469" s="8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</row>
    <row r="470" spans="3:53" s="76" customFormat="1" ht="13" customHeight="1" x14ac:dyDescent="0.4">
      <c r="C470" s="78"/>
      <c r="D470" s="73"/>
      <c r="E470" s="73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25"/>
      <c r="AZ470" s="25"/>
      <c r="BA470" s="25"/>
    </row>
    <row r="471" spans="3:53" s="76" customFormat="1" ht="13" customHeight="1" x14ac:dyDescent="0.4">
      <c r="C471" s="78"/>
      <c r="D471" s="73"/>
      <c r="E471" s="73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25"/>
      <c r="AZ471" s="25"/>
      <c r="BA471" s="25"/>
    </row>
    <row r="472" spans="3:53" s="76" customFormat="1" ht="13" customHeight="1" x14ac:dyDescent="0.4">
      <c r="C472" s="78"/>
      <c r="D472" s="73"/>
      <c r="E472" s="73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25"/>
      <c r="AZ472" s="25"/>
      <c r="BA472" s="25"/>
    </row>
    <row r="473" spans="3:53" s="76" customFormat="1" ht="13" customHeight="1" x14ac:dyDescent="0.4">
      <c r="C473" s="78"/>
      <c r="D473" s="73"/>
      <c r="E473" s="73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25"/>
      <c r="AZ473" s="25"/>
      <c r="BA473" s="25"/>
    </row>
    <row r="474" spans="3:53" s="76" customFormat="1" ht="13" customHeight="1" x14ac:dyDescent="0.4">
      <c r="C474" s="78"/>
      <c r="D474" s="73"/>
      <c r="E474" s="73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25"/>
      <c r="AZ474" s="25"/>
      <c r="BA474" s="25"/>
    </row>
    <row r="475" spans="3:53" s="76" customFormat="1" ht="13" customHeight="1" x14ac:dyDescent="0.4">
      <c r="C475" s="78"/>
      <c r="D475" s="73"/>
      <c r="E475" s="73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25"/>
      <c r="AZ475" s="25"/>
      <c r="BA475" s="25"/>
    </row>
    <row r="476" spans="3:53" s="76" customFormat="1" ht="13" customHeight="1" x14ac:dyDescent="0.4">
      <c r="C476" s="78"/>
      <c r="D476" s="73"/>
      <c r="E476" s="73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25"/>
      <c r="AZ476" s="25"/>
      <c r="BA476" s="25"/>
    </row>
    <row r="477" spans="3:53" s="76" customFormat="1" ht="13" customHeight="1" x14ac:dyDescent="0.4">
      <c r="C477" s="78"/>
      <c r="D477" s="73"/>
      <c r="E477" s="73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25"/>
      <c r="AZ477" s="25"/>
      <c r="BA477" s="25"/>
    </row>
    <row r="478" spans="3:53" s="76" customFormat="1" ht="13" customHeight="1" x14ac:dyDescent="0.4">
      <c r="C478" s="78"/>
      <c r="D478" s="73"/>
      <c r="E478" s="73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25"/>
      <c r="AZ478" s="25"/>
      <c r="BA478" s="25"/>
    </row>
    <row r="479" spans="3:53" s="76" customFormat="1" ht="13" customHeight="1" x14ac:dyDescent="0.4">
      <c r="C479" s="78"/>
      <c r="D479" s="73"/>
      <c r="E479" s="73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25"/>
      <c r="AZ479" s="25"/>
      <c r="BA479" s="25"/>
    </row>
    <row r="480" spans="3:53" s="76" customFormat="1" ht="13" customHeight="1" x14ac:dyDescent="0.4">
      <c r="C480" s="78"/>
      <c r="D480" s="73"/>
      <c r="E480" s="73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25"/>
      <c r="AZ480" s="25"/>
      <c r="BA480" s="25"/>
    </row>
    <row r="481" spans="3:53" s="76" customFormat="1" ht="13" customHeight="1" x14ac:dyDescent="0.4">
      <c r="C481" s="87"/>
      <c r="D481" s="73"/>
      <c r="E481" s="73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25"/>
      <c r="AZ481" s="25"/>
      <c r="BA481" s="25"/>
    </row>
    <row r="482" spans="3:53" s="76" customFormat="1" ht="18" customHeight="1" x14ac:dyDescent="0.45">
      <c r="C482" s="77"/>
      <c r="D482" s="89"/>
      <c r="E482" s="8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</row>
    <row r="483" spans="3:53" s="76" customFormat="1" ht="13" customHeight="1" x14ac:dyDescent="0.4">
      <c r="C483" s="78"/>
      <c r="D483" s="73"/>
      <c r="E483" s="73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25"/>
      <c r="AZ483" s="25"/>
      <c r="BA483" s="25"/>
    </row>
    <row r="484" spans="3:53" s="76" customFormat="1" ht="13" customHeight="1" x14ac:dyDescent="0.4">
      <c r="C484" s="78"/>
      <c r="D484" s="73"/>
      <c r="E484" s="73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25"/>
      <c r="AZ484" s="25"/>
      <c r="BA484" s="25"/>
    </row>
    <row r="485" spans="3:53" s="76" customFormat="1" ht="13" customHeight="1" x14ac:dyDescent="0.4">
      <c r="C485" s="78"/>
      <c r="D485" s="73"/>
      <c r="E485" s="73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25"/>
      <c r="AZ485" s="25"/>
      <c r="BA485" s="25"/>
    </row>
    <row r="486" spans="3:53" s="76" customFormat="1" ht="13" customHeight="1" x14ac:dyDescent="0.4">
      <c r="C486" s="78"/>
      <c r="D486" s="73"/>
      <c r="E486" s="73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25"/>
      <c r="AZ486" s="25"/>
      <c r="BA486" s="25"/>
    </row>
    <row r="487" spans="3:53" s="76" customFormat="1" ht="13" customHeight="1" x14ac:dyDescent="0.4">
      <c r="C487" s="78"/>
      <c r="D487" s="73"/>
      <c r="E487" s="73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25"/>
      <c r="AZ487" s="25"/>
      <c r="BA487" s="25"/>
    </row>
    <row r="488" spans="3:53" s="76" customFormat="1" ht="13" customHeight="1" x14ac:dyDescent="0.4">
      <c r="C488" s="78"/>
      <c r="D488" s="73"/>
      <c r="E488" s="73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25"/>
      <c r="AZ488" s="25"/>
      <c r="BA488" s="25"/>
    </row>
    <row r="489" spans="3:53" s="76" customFormat="1" ht="13" customHeight="1" x14ac:dyDescent="0.4">
      <c r="C489" s="78"/>
      <c r="D489" s="73"/>
      <c r="E489" s="73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25"/>
      <c r="AZ489" s="25"/>
      <c r="BA489" s="25"/>
    </row>
    <row r="490" spans="3:53" s="76" customFormat="1" ht="13" customHeight="1" x14ac:dyDescent="0.4">
      <c r="C490" s="78"/>
      <c r="D490" s="73"/>
      <c r="E490" s="73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25"/>
      <c r="AZ490" s="25"/>
      <c r="BA490" s="25"/>
    </row>
    <row r="491" spans="3:53" s="76" customFormat="1" ht="13" customHeight="1" x14ac:dyDescent="0.4">
      <c r="C491" s="78"/>
      <c r="D491" s="73"/>
      <c r="E491" s="73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25"/>
      <c r="AZ491" s="25"/>
      <c r="BA491" s="25"/>
    </row>
    <row r="492" spans="3:53" s="76" customFormat="1" ht="13" customHeight="1" x14ac:dyDescent="0.4">
      <c r="C492" s="78"/>
      <c r="D492" s="73"/>
      <c r="E492" s="73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25"/>
      <c r="AZ492" s="25"/>
      <c r="BA492" s="25"/>
    </row>
    <row r="493" spans="3:53" s="76" customFormat="1" ht="13" customHeight="1" x14ac:dyDescent="0.4">
      <c r="C493" s="78"/>
      <c r="D493" s="73"/>
      <c r="E493" s="73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25"/>
      <c r="AZ493" s="25"/>
      <c r="BA493" s="25"/>
    </row>
    <row r="494" spans="3:53" s="76" customFormat="1" ht="13" customHeight="1" x14ac:dyDescent="0.4">
      <c r="C494" s="87"/>
      <c r="D494" s="73"/>
      <c r="E494" s="73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25"/>
      <c r="AZ494" s="25"/>
      <c r="BA494" s="25"/>
    </row>
    <row r="495" spans="3:53" s="76" customFormat="1" ht="18" customHeight="1" x14ac:dyDescent="0.45">
      <c r="C495" s="77"/>
      <c r="D495" s="89"/>
      <c r="E495" s="8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</row>
    <row r="496" spans="3:53" s="76" customFormat="1" ht="13" customHeight="1" x14ac:dyDescent="0.4">
      <c r="C496" s="78"/>
      <c r="D496" s="73"/>
      <c r="E496" s="73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25"/>
      <c r="AZ496" s="25"/>
      <c r="BA496" s="25"/>
    </row>
    <row r="497" spans="3:53" s="76" customFormat="1" ht="13" customHeight="1" x14ac:dyDescent="0.4">
      <c r="C497" s="78"/>
      <c r="D497" s="73"/>
      <c r="E497" s="73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25"/>
      <c r="AZ497" s="25"/>
      <c r="BA497" s="25"/>
    </row>
    <row r="498" spans="3:53" s="76" customFormat="1" ht="13" customHeight="1" x14ac:dyDescent="0.4">
      <c r="C498" s="78"/>
      <c r="D498" s="73"/>
      <c r="E498" s="73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25"/>
      <c r="AZ498" s="25"/>
      <c r="BA498" s="25"/>
    </row>
    <row r="499" spans="3:53" s="76" customFormat="1" ht="13" customHeight="1" x14ac:dyDescent="0.4">
      <c r="C499" s="78"/>
      <c r="D499" s="73"/>
      <c r="E499" s="73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25"/>
      <c r="AZ499" s="25"/>
      <c r="BA499" s="25"/>
    </row>
    <row r="500" spans="3:53" s="76" customFormat="1" ht="13" customHeight="1" x14ac:dyDescent="0.4">
      <c r="C500" s="78"/>
      <c r="D500" s="73"/>
      <c r="E500" s="73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25"/>
      <c r="AZ500" s="25"/>
      <c r="BA500" s="25"/>
    </row>
    <row r="501" spans="3:53" s="76" customFormat="1" ht="13" customHeight="1" x14ac:dyDescent="0.4">
      <c r="C501" s="78"/>
      <c r="D501" s="73"/>
      <c r="E501" s="73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25"/>
      <c r="AZ501" s="25"/>
      <c r="BA501" s="25"/>
    </row>
    <row r="502" spans="3:53" s="76" customFormat="1" ht="13" customHeight="1" x14ac:dyDescent="0.4">
      <c r="C502" s="78"/>
      <c r="D502" s="73"/>
      <c r="E502" s="73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25"/>
      <c r="AZ502" s="25"/>
      <c r="BA502" s="25"/>
    </row>
    <row r="503" spans="3:53" s="76" customFormat="1" ht="13" customHeight="1" x14ac:dyDescent="0.4">
      <c r="C503" s="78"/>
      <c r="D503" s="73"/>
      <c r="E503" s="73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25"/>
      <c r="AZ503" s="25"/>
      <c r="BA503" s="25"/>
    </row>
    <row r="504" spans="3:53" s="76" customFormat="1" ht="13" customHeight="1" x14ac:dyDescent="0.4">
      <c r="C504" s="78"/>
      <c r="D504" s="73"/>
      <c r="E504" s="73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25"/>
      <c r="AZ504" s="25"/>
      <c r="BA504" s="25"/>
    </row>
    <row r="505" spans="3:53" s="76" customFormat="1" ht="13" customHeight="1" x14ac:dyDescent="0.4">
      <c r="C505" s="78"/>
      <c r="D505" s="73"/>
      <c r="E505" s="73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25"/>
      <c r="AZ505" s="25"/>
      <c r="BA505" s="25"/>
    </row>
    <row r="506" spans="3:53" s="76" customFormat="1" ht="13" customHeight="1" x14ac:dyDescent="0.4">
      <c r="C506" s="78"/>
      <c r="D506" s="73"/>
      <c r="E506" s="73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25"/>
      <c r="AZ506" s="25"/>
      <c r="BA506" s="25"/>
    </row>
    <row r="507" spans="3:53" s="76" customFormat="1" ht="13" customHeight="1" x14ac:dyDescent="0.4">
      <c r="C507" s="87"/>
      <c r="D507" s="73"/>
      <c r="E507" s="73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25"/>
      <c r="AZ507" s="25"/>
      <c r="BA507" s="25"/>
    </row>
    <row r="508" spans="3:53" s="76" customFormat="1" ht="18" customHeight="1" x14ac:dyDescent="0.45">
      <c r="C508" s="77"/>
      <c r="D508" s="89"/>
      <c r="E508" s="8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</row>
    <row r="509" spans="3:53" s="76" customFormat="1" ht="13" customHeight="1" x14ac:dyDescent="0.4">
      <c r="C509" s="78"/>
      <c r="D509" s="73"/>
      <c r="E509" s="73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25"/>
      <c r="AZ509" s="25"/>
      <c r="BA509" s="25"/>
    </row>
    <row r="510" spans="3:53" s="76" customFormat="1" ht="13" customHeight="1" x14ac:dyDescent="0.4">
      <c r="C510" s="78"/>
      <c r="D510" s="73"/>
      <c r="E510" s="73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25"/>
      <c r="AZ510" s="25"/>
      <c r="BA510" s="25"/>
    </row>
    <row r="511" spans="3:53" s="76" customFormat="1" ht="13" customHeight="1" x14ac:dyDescent="0.4">
      <c r="C511" s="78"/>
      <c r="D511" s="73"/>
      <c r="E511" s="73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25"/>
      <c r="AZ511" s="25"/>
      <c r="BA511" s="25"/>
    </row>
    <row r="512" spans="3:53" s="76" customFormat="1" ht="13" customHeight="1" x14ac:dyDescent="0.4">
      <c r="C512" s="78"/>
      <c r="D512" s="73"/>
      <c r="E512" s="73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25"/>
      <c r="AZ512" s="25"/>
      <c r="BA512" s="25"/>
    </row>
    <row r="513" spans="3:53" s="76" customFormat="1" ht="13" customHeight="1" x14ac:dyDescent="0.4">
      <c r="C513" s="78"/>
      <c r="D513" s="73"/>
      <c r="E513" s="73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25"/>
      <c r="AZ513" s="25"/>
      <c r="BA513" s="25"/>
    </row>
    <row r="514" spans="3:53" s="76" customFormat="1" ht="13" customHeight="1" x14ac:dyDescent="0.4">
      <c r="C514" s="78"/>
      <c r="D514" s="73"/>
      <c r="E514" s="73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25"/>
      <c r="AZ514" s="25"/>
      <c r="BA514" s="25"/>
    </row>
    <row r="515" spans="3:53" s="76" customFormat="1" ht="13" customHeight="1" x14ac:dyDescent="0.4">
      <c r="C515" s="78"/>
      <c r="D515" s="73"/>
      <c r="E515" s="73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25"/>
      <c r="AZ515" s="25"/>
      <c r="BA515" s="25"/>
    </row>
    <row r="516" spans="3:53" s="76" customFormat="1" ht="13" customHeight="1" x14ac:dyDescent="0.4">
      <c r="C516" s="78"/>
      <c r="D516" s="73"/>
      <c r="E516" s="73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25"/>
      <c r="AZ516" s="25"/>
      <c r="BA516" s="25"/>
    </row>
    <row r="517" spans="3:53" s="76" customFormat="1" ht="13" customHeight="1" x14ac:dyDescent="0.4">
      <c r="C517" s="78"/>
      <c r="D517" s="73"/>
      <c r="E517" s="73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25"/>
      <c r="AZ517" s="25"/>
      <c r="BA517" s="25"/>
    </row>
    <row r="518" spans="3:53" s="76" customFormat="1" ht="13" customHeight="1" x14ac:dyDescent="0.4">
      <c r="C518" s="78"/>
      <c r="D518" s="73"/>
      <c r="E518" s="73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25"/>
      <c r="AZ518" s="25"/>
      <c r="BA518" s="25"/>
    </row>
    <row r="519" spans="3:53" s="76" customFormat="1" ht="13" customHeight="1" x14ac:dyDescent="0.4">
      <c r="C519" s="78"/>
      <c r="D519" s="73"/>
      <c r="E519" s="73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25"/>
      <c r="AZ519" s="25"/>
      <c r="BA519" s="25"/>
    </row>
    <row r="520" spans="3:53" s="76" customFormat="1" ht="13" customHeight="1" x14ac:dyDescent="0.4">
      <c r="C520" s="87"/>
      <c r="D520" s="73"/>
      <c r="E520" s="73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25"/>
      <c r="AZ520" s="25"/>
      <c r="BA520" s="25"/>
    </row>
    <row r="521" spans="3:53" s="76" customFormat="1" ht="18" customHeight="1" x14ac:dyDescent="0.45">
      <c r="C521" s="77"/>
      <c r="D521" s="89"/>
      <c r="E521" s="8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</row>
    <row r="522" spans="3:53" s="76" customFormat="1" ht="13" customHeight="1" x14ac:dyDescent="0.4">
      <c r="C522" s="78"/>
      <c r="D522" s="73"/>
      <c r="E522" s="73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25"/>
      <c r="AZ522" s="25"/>
      <c r="BA522" s="25"/>
    </row>
    <row r="523" spans="3:53" s="76" customFormat="1" ht="13" customHeight="1" x14ac:dyDescent="0.4">
      <c r="C523" s="78"/>
      <c r="D523" s="73"/>
      <c r="E523" s="73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25"/>
      <c r="AZ523" s="25"/>
      <c r="BA523" s="25"/>
    </row>
    <row r="524" spans="3:53" s="76" customFormat="1" ht="13" customHeight="1" x14ac:dyDescent="0.4">
      <c r="C524" s="78"/>
      <c r="D524" s="73"/>
      <c r="E524" s="73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25"/>
      <c r="AZ524" s="25"/>
      <c r="BA524" s="25"/>
    </row>
    <row r="525" spans="3:53" s="76" customFormat="1" ht="13" customHeight="1" x14ac:dyDescent="0.4">
      <c r="C525" s="78"/>
      <c r="D525" s="73"/>
      <c r="E525" s="73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25"/>
      <c r="AZ525" s="25"/>
      <c r="BA525" s="25"/>
    </row>
    <row r="526" spans="3:53" s="76" customFormat="1" ht="13" customHeight="1" x14ac:dyDescent="0.4">
      <c r="C526" s="78"/>
      <c r="D526" s="73"/>
      <c r="E526" s="73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25"/>
      <c r="AZ526" s="25"/>
      <c r="BA526" s="25"/>
    </row>
    <row r="527" spans="3:53" s="76" customFormat="1" ht="13" customHeight="1" x14ac:dyDescent="0.4">
      <c r="C527" s="78"/>
      <c r="D527" s="73"/>
      <c r="E527" s="73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25"/>
      <c r="AZ527" s="25"/>
      <c r="BA527" s="25"/>
    </row>
    <row r="528" spans="3:53" s="76" customFormat="1" ht="13" customHeight="1" x14ac:dyDescent="0.4">
      <c r="C528" s="78"/>
      <c r="D528" s="73"/>
      <c r="E528" s="73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25"/>
      <c r="AZ528" s="25"/>
      <c r="BA528" s="25"/>
    </row>
    <row r="529" spans="3:53" s="76" customFormat="1" ht="13" customHeight="1" x14ac:dyDescent="0.4">
      <c r="C529" s="78"/>
      <c r="D529" s="73"/>
      <c r="E529" s="73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25"/>
      <c r="AZ529" s="25"/>
      <c r="BA529" s="25"/>
    </row>
    <row r="530" spans="3:53" s="76" customFormat="1" ht="13" customHeight="1" x14ac:dyDescent="0.4">
      <c r="C530" s="78"/>
      <c r="D530" s="73"/>
      <c r="E530" s="73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25"/>
      <c r="AZ530" s="25"/>
      <c r="BA530" s="25"/>
    </row>
    <row r="531" spans="3:53" s="76" customFormat="1" ht="13" customHeight="1" x14ac:dyDescent="0.4">
      <c r="C531" s="78"/>
      <c r="D531" s="73"/>
      <c r="E531" s="73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25"/>
      <c r="AZ531" s="25"/>
      <c r="BA531" s="25"/>
    </row>
    <row r="532" spans="3:53" s="76" customFormat="1" ht="13" customHeight="1" x14ac:dyDescent="0.4">
      <c r="C532" s="78"/>
      <c r="D532" s="73"/>
      <c r="E532" s="73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25"/>
      <c r="AZ532" s="25"/>
      <c r="BA532" s="25"/>
    </row>
    <row r="533" spans="3:53" s="76" customFormat="1" ht="13" customHeight="1" x14ac:dyDescent="0.4">
      <c r="C533" s="87"/>
      <c r="D533" s="73"/>
      <c r="E533" s="73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25"/>
      <c r="AZ533" s="25"/>
      <c r="BA533" s="25"/>
    </row>
    <row r="534" spans="3:53" s="76" customFormat="1" ht="18" customHeight="1" x14ac:dyDescent="0.45">
      <c r="C534" s="77"/>
      <c r="D534" s="89"/>
      <c r="E534" s="8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</row>
    <row r="535" spans="3:53" s="76" customFormat="1" ht="13" customHeight="1" x14ac:dyDescent="0.4">
      <c r="C535" s="78"/>
      <c r="D535" s="73"/>
      <c r="E535" s="73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25"/>
      <c r="AZ535" s="25"/>
      <c r="BA535" s="25"/>
    </row>
    <row r="536" spans="3:53" s="76" customFormat="1" ht="13" customHeight="1" x14ac:dyDescent="0.4">
      <c r="C536" s="78"/>
      <c r="D536" s="73"/>
      <c r="E536" s="73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25"/>
      <c r="AZ536" s="25"/>
      <c r="BA536" s="25"/>
    </row>
    <row r="537" spans="3:53" s="76" customFormat="1" ht="13" customHeight="1" x14ac:dyDescent="0.4">
      <c r="C537" s="78"/>
      <c r="D537" s="73"/>
      <c r="E537" s="73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25"/>
      <c r="AZ537" s="25"/>
      <c r="BA537" s="25"/>
    </row>
    <row r="538" spans="3:53" s="76" customFormat="1" ht="13" customHeight="1" x14ac:dyDescent="0.4">
      <c r="C538" s="78"/>
      <c r="D538" s="73"/>
      <c r="E538" s="73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25"/>
      <c r="AZ538" s="25"/>
      <c r="BA538" s="25"/>
    </row>
    <row r="539" spans="3:53" s="76" customFormat="1" ht="13" customHeight="1" x14ac:dyDescent="0.4">
      <c r="C539" s="78"/>
      <c r="D539" s="73"/>
      <c r="E539" s="73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25"/>
      <c r="AZ539" s="25"/>
      <c r="BA539" s="25"/>
    </row>
    <row r="540" spans="3:53" s="76" customFormat="1" ht="13" customHeight="1" x14ac:dyDescent="0.4">
      <c r="C540" s="78"/>
      <c r="D540" s="73"/>
      <c r="E540" s="73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25"/>
      <c r="AZ540" s="25"/>
      <c r="BA540" s="25"/>
    </row>
    <row r="541" spans="3:53" s="76" customFormat="1" ht="13" customHeight="1" x14ac:dyDescent="0.4">
      <c r="C541" s="78"/>
      <c r="D541" s="73"/>
      <c r="E541" s="73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25"/>
      <c r="AZ541" s="25"/>
      <c r="BA541" s="25"/>
    </row>
    <row r="542" spans="3:53" s="76" customFormat="1" ht="13" customHeight="1" x14ac:dyDescent="0.4">
      <c r="C542" s="78"/>
      <c r="D542" s="73"/>
      <c r="E542" s="73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25"/>
      <c r="AZ542" s="25"/>
      <c r="BA542" s="25"/>
    </row>
    <row r="543" spans="3:53" s="76" customFormat="1" ht="13" customHeight="1" x14ac:dyDescent="0.4">
      <c r="C543" s="78"/>
      <c r="D543" s="73"/>
      <c r="E543" s="73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25"/>
      <c r="AZ543" s="25"/>
      <c r="BA543" s="25"/>
    </row>
    <row r="544" spans="3:53" s="76" customFormat="1" ht="13" customHeight="1" x14ac:dyDescent="0.4">
      <c r="C544" s="78"/>
      <c r="D544" s="73"/>
      <c r="E544" s="73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25"/>
      <c r="AZ544" s="25"/>
      <c r="BA544" s="25"/>
    </row>
    <row r="545" spans="3:53" s="76" customFormat="1" ht="13" customHeight="1" x14ac:dyDescent="0.4">
      <c r="C545" s="78"/>
      <c r="D545" s="73"/>
      <c r="E545" s="73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25"/>
      <c r="AZ545" s="25"/>
      <c r="BA545" s="25"/>
    </row>
    <row r="546" spans="3:53" s="76" customFormat="1" ht="13" customHeight="1" x14ac:dyDescent="0.4">
      <c r="C546" s="87"/>
      <c r="D546" s="73"/>
      <c r="E546" s="73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25"/>
      <c r="AZ546" s="25"/>
      <c r="BA546" s="25"/>
    </row>
    <row r="547" spans="3:53" s="76" customFormat="1" ht="18" customHeight="1" x14ac:dyDescent="0.45">
      <c r="C547" s="77"/>
      <c r="D547" s="89"/>
      <c r="E547" s="8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</row>
    <row r="548" spans="3:53" s="76" customFormat="1" ht="13" customHeight="1" x14ac:dyDescent="0.4">
      <c r="C548" s="78"/>
      <c r="D548" s="73"/>
      <c r="E548" s="73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25"/>
      <c r="AZ548" s="25"/>
      <c r="BA548" s="25"/>
    </row>
    <row r="549" spans="3:53" s="76" customFormat="1" ht="13" customHeight="1" x14ac:dyDescent="0.4">
      <c r="C549" s="78"/>
      <c r="D549" s="73"/>
      <c r="E549" s="73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25"/>
      <c r="AZ549" s="25"/>
      <c r="BA549" s="25"/>
    </row>
    <row r="550" spans="3:53" s="76" customFormat="1" ht="13" customHeight="1" x14ac:dyDescent="0.4">
      <c r="C550" s="78"/>
      <c r="D550" s="73"/>
      <c r="E550" s="73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25"/>
      <c r="AZ550" s="25"/>
      <c r="BA550" s="25"/>
    </row>
    <row r="551" spans="3:53" s="76" customFormat="1" ht="13" customHeight="1" x14ac:dyDescent="0.4">
      <c r="C551" s="78"/>
      <c r="D551" s="73"/>
      <c r="E551" s="73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25"/>
      <c r="AZ551" s="25"/>
      <c r="BA551" s="25"/>
    </row>
    <row r="552" spans="3:53" s="76" customFormat="1" ht="13" customHeight="1" x14ac:dyDescent="0.4">
      <c r="C552" s="78"/>
      <c r="D552" s="73"/>
      <c r="E552" s="73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25"/>
      <c r="AZ552" s="25"/>
      <c r="BA552" s="25"/>
    </row>
    <row r="553" spans="3:53" s="76" customFormat="1" ht="13" customHeight="1" x14ac:dyDescent="0.4">
      <c r="C553" s="78"/>
      <c r="D553" s="73"/>
      <c r="E553" s="73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25"/>
      <c r="AZ553" s="25"/>
      <c r="BA553" s="25"/>
    </row>
    <row r="554" spans="3:53" s="76" customFormat="1" ht="13" customHeight="1" x14ac:dyDescent="0.4">
      <c r="C554" s="78"/>
      <c r="D554" s="73"/>
      <c r="E554" s="73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25"/>
      <c r="AZ554" s="25"/>
      <c r="BA554" s="25"/>
    </row>
    <row r="555" spans="3:53" s="76" customFormat="1" ht="13" customHeight="1" x14ac:dyDescent="0.4">
      <c r="C555" s="78"/>
      <c r="D555" s="73"/>
      <c r="E555" s="73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25"/>
      <c r="AZ555" s="25"/>
      <c r="BA555" s="25"/>
    </row>
    <row r="556" spans="3:53" s="76" customFormat="1" ht="13" customHeight="1" x14ac:dyDescent="0.4">
      <c r="C556" s="78"/>
      <c r="D556" s="73"/>
      <c r="E556" s="73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25"/>
      <c r="AZ556" s="25"/>
      <c r="BA556" s="25"/>
    </row>
    <row r="557" spans="3:53" s="76" customFormat="1" ht="13" customHeight="1" x14ac:dyDescent="0.4">
      <c r="C557" s="78"/>
      <c r="D557" s="73"/>
      <c r="E557" s="73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25"/>
      <c r="AZ557" s="25"/>
      <c r="BA557" s="25"/>
    </row>
    <row r="558" spans="3:53" s="76" customFormat="1" ht="13" customHeight="1" x14ac:dyDescent="0.4">
      <c r="C558" s="78"/>
      <c r="D558" s="73"/>
      <c r="E558" s="73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25"/>
      <c r="AZ558" s="25"/>
      <c r="BA558" s="25"/>
    </row>
    <row r="559" spans="3:53" s="76" customFormat="1" ht="13" customHeight="1" x14ac:dyDescent="0.4">
      <c r="C559" s="87"/>
      <c r="D559" s="73"/>
      <c r="E559" s="73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25"/>
      <c r="AZ559" s="25"/>
      <c r="BA559" s="25"/>
    </row>
    <row r="560" spans="3:53" s="76" customFormat="1" ht="18" customHeight="1" x14ac:dyDescent="0.45">
      <c r="C560" s="77"/>
      <c r="D560" s="89"/>
      <c r="E560" s="8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</row>
    <row r="561" spans="3:53" s="76" customFormat="1" ht="13" customHeight="1" x14ac:dyDescent="0.4">
      <c r="C561" s="78"/>
      <c r="D561" s="73"/>
      <c r="E561" s="73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25"/>
      <c r="AZ561" s="25"/>
      <c r="BA561" s="25"/>
    </row>
    <row r="562" spans="3:53" s="76" customFormat="1" ht="13" customHeight="1" x14ac:dyDescent="0.4">
      <c r="C562" s="78"/>
      <c r="D562" s="73"/>
      <c r="E562" s="73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25"/>
      <c r="AZ562" s="25"/>
      <c r="BA562" s="25"/>
    </row>
    <row r="563" spans="3:53" s="76" customFormat="1" ht="13" customHeight="1" x14ac:dyDescent="0.4">
      <c r="C563" s="78"/>
      <c r="D563" s="73"/>
      <c r="E563" s="73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25"/>
      <c r="AZ563" s="25"/>
      <c r="BA563" s="25"/>
    </row>
    <row r="564" spans="3:53" s="76" customFormat="1" ht="13" customHeight="1" x14ac:dyDescent="0.4">
      <c r="C564" s="78"/>
      <c r="D564" s="73"/>
      <c r="E564" s="73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25"/>
      <c r="AZ564" s="25"/>
      <c r="BA564" s="25"/>
    </row>
    <row r="565" spans="3:53" s="76" customFormat="1" ht="13" customHeight="1" x14ac:dyDescent="0.4">
      <c r="C565" s="78"/>
      <c r="D565" s="73"/>
      <c r="E565" s="73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25"/>
      <c r="AZ565" s="25"/>
      <c r="BA565" s="25"/>
    </row>
    <row r="566" spans="3:53" s="76" customFormat="1" ht="13" customHeight="1" x14ac:dyDescent="0.4">
      <c r="C566" s="78"/>
      <c r="D566" s="73"/>
      <c r="E566" s="73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25"/>
      <c r="AZ566" s="25"/>
      <c r="BA566" s="25"/>
    </row>
    <row r="567" spans="3:53" s="76" customFormat="1" ht="13" customHeight="1" x14ac:dyDescent="0.4">
      <c r="C567" s="78"/>
      <c r="D567" s="73"/>
      <c r="E567" s="73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25"/>
      <c r="AZ567" s="25"/>
      <c r="BA567" s="25"/>
    </row>
    <row r="568" spans="3:53" s="76" customFormat="1" ht="13" customHeight="1" x14ac:dyDescent="0.4">
      <c r="C568" s="78"/>
      <c r="D568" s="73"/>
      <c r="E568" s="73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25"/>
      <c r="AZ568" s="25"/>
      <c r="BA568" s="25"/>
    </row>
    <row r="569" spans="3:53" s="76" customFormat="1" ht="13" customHeight="1" x14ac:dyDescent="0.4">
      <c r="C569" s="78"/>
      <c r="D569" s="73"/>
      <c r="E569" s="73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25"/>
      <c r="AZ569" s="25"/>
      <c r="BA569" s="25"/>
    </row>
    <row r="570" spans="3:53" s="76" customFormat="1" ht="13" customHeight="1" x14ac:dyDescent="0.4">
      <c r="C570" s="78"/>
      <c r="D570" s="73"/>
      <c r="E570" s="73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25"/>
      <c r="AZ570" s="25"/>
      <c r="BA570" s="25"/>
    </row>
    <row r="571" spans="3:53" s="76" customFormat="1" ht="13" customHeight="1" x14ac:dyDescent="0.4">
      <c r="C571" s="78"/>
      <c r="D571" s="73"/>
      <c r="E571" s="73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25"/>
      <c r="AZ571" s="25"/>
      <c r="BA571" s="25"/>
    </row>
    <row r="572" spans="3:53" s="76" customFormat="1" ht="13" customHeight="1" x14ac:dyDescent="0.4">
      <c r="C572" s="87"/>
      <c r="D572" s="73"/>
      <c r="E572" s="73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25"/>
      <c r="AZ572" s="25"/>
      <c r="BA572" s="25"/>
    </row>
    <row r="573" spans="3:53" s="76" customFormat="1" ht="18" customHeight="1" x14ac:dyDescent="0.45">
      <c r="C573" s="77"/>
      <c r="D573" s="89"/>
      <c r="E573" s="8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</row>
    <row r="574" spans="3:53" s="76" customFormat="1" ht="13" customHeight="1" x14ac:dyDescent="0.4">
      <c r="C574" s="78"/>
      <c r="D574" s="73"/>
      <c r="E574" s="73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25"/>
      <c r="AZ574" s="25"/>
      <c r="BA574" s="25"/>
    </row>
    <row r="575" spans="3:53" s="76" customFormat="1" ht="13" customHeight="1" x14ac:dyDescent="0.4">
      <c r="C575" s="78"/>
      <c r="D575" s="73"/>
      <c r="E575" s="73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25"/>
      <c r="AZ575" s="25"/>
      <c r="BA575" s="25"/>
    </row>
    <row r="576" spans="3:53" s="76" customFormat="1" ht="13" customHeight="1" x14ac:dyDescent="0.4">
      <c r="C576" s="78"/>
      <c r="D576" s="73"/>
      <c r="E576" s="73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25"/>
      <c r="AZ576" s="25"/>
      <c r="BA576" s="25"/>
    </row>
    <row r="577" spans="3:53" s="76" customFormat="1" ht="13" customHeight="1" x14ac:dyDescent="0.4">
      <c r="C577" s="78"/>
      <c r="D577" s="73"/>
      <c r="E577" s="73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25"/>
      <c r="AZ577" s="25"/>
      <c r="BA577" s="25"/>
    </row>
    <row r="578" spans="3:53" s="76" customFormat="1" ht="13" customHeight="1" x14ac:dyDescent="0.4">
      <c r="C578" s="78"/>
      <c r="D578" s="73"/>
      <c r="E578" s="73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25"/>
      <c r="AZ578" s="25"/>
      <c r="BA578" s="25"/>
    </row>
    <row r="579" spans="3:53" s="76" customFormat="1" ht="13" customHeight="1" x14ac:dyDescent="0.4">
      <c r="C579" s="78"/>
      <c r="D579" s="73"/>
      <c r="E579" s="73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25"/>
      <c r="AZ579" s="25"/>
      <c r="BA579" s="25"/>
    </row>
    <row r="580" spans="3:53" s="76" customFormat="1" ht="13" customHeight="1" x14ac:dyDescent="0.4">
      <c r="C580" s="78"/>
      <c r="D580" s="73"/>
      <c r="E580" s="73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25"/>
      <c r="AZ580" s="25"/>
      <c r="BA580" s="25"/>
    </row>
    <row r="581" spans="3:53" s="76" customFormat="1" ht="13" customHeight="1" x14ac:dyDescent="0.4">
      <c r="C581" s="78"/>
      <c r="D581" s="73"/>
      <c r="E581" s="73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25"/>
      <c r="AZ581" s="25"/>
      <c r="BA581" s="25"/>
    </row>
    <row r="582" spans="3:53" s="76" customFormat="1" ht="13" customHeight="1" x14ac:dyDescent="0.4">
      <c r="C582" s="78"/>
      <c r="D582" s="73"/>
      <c r="E582" s="73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25"/>
      <c r="AZ582" s="25"/>
      <c r="BA582" s="25"/>
    </row>
    <row r="583" spans="3:53" s="76" customFormat="1" ht="13" customHeight="1" x14ac:dyDescent="0.4">
      <c r="C583" s="78"/>
      <c r="D583" s="73"/>
      <c r="E583" s="73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25"/>
      <c r="AZ583" s="25"/>
      <c r="BA583" s="25"/>
    </row>
    <row r="584" spans="3:53" s="76" customFormat="1" ht="13" customHeight="1" x14ac:dyDescent="0.4">
      <c r="C584" s="78"/>
      <c r="D584" s="73"/>
      <c r="E584" s="73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25"/>
      <c r="AZ584" s="25"/>
      <c r="BA584" s="25"/>
    </row>
    <row r="585" spans="3:53" s="76" customFormat="1" ht="13" customHeight="1" x14ac:dyDescent="0.4">
      <c r="C585" s="87"/>
      <c r="D585" s="73"/>
      <c r="E585" s="73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25"/>
      <c r="AZ585" s="25"/>
      <c r="BA585" s="25"/>
    </row>
    <row r="586" spans="3:53" s="76" customFormat="1" ht="18" customHeight="1" x14ac:dyDescent="0.45">
      <c r="C586" s="77"/>
      <c r="D586" s="89"/>
      <c r="E586" s="8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</row>
    <row r="587" spans="3:53" s="76" customFormat="1" ht="13" customHeight="1" x14ac:dyDescent="0.4">
      <c r="C587" s="78"/>
      <c r="D587" s="73"/>
      <c r="E587" s="73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25"/>
      <c r="AZ587" s="25"/>
      <c r="BA587" s="25"/>
    </row>
    <row r="588" spans="3:53" s="76" customFormat="1" ht="13" customHeight="1" x14ac:dyDescent="0.4">
      <c r="C588" s="78"/>
      <c r="D588" s="73"/>
      <c r="E588" s="73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25"/>
      <c r="AZ588" s="25"/>
      <c r="BA588" s="25"/>
    </row>
    <row r="589" spans="3:53" s="76" customFormat="1" ht="13" customHeight="1" x14ac:dyDescent="0.4">
      <c r="C589" s="78"/>
      <c r="D589" s="73"/>
      <c r="E589" s="73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25"/>
      <c r="AZ589" s="25"/>
      <c r="BA589" s="25"/>
    </row>
    <row r="590" spans="3:53" s="76" customFormat="1" ht="13" customHeight="1" x14ac:dyDescent="0.4">
      <c r="C590" s="78"/>
      <c r="D590" s="73"/>
      <c r="E590" s="73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25"/>
      <c r="AZ590" s="25"/>
      <c r="BA590" s="25"/>
    </row>
    <row r="591" spans="3:53" s="76" customFormat="1" ht="13" customHeight="1" x14ac:dyDescent="0.4">
      <c r="C591" s="78"/>
      <c r="D591" s="73"/>
      <c r="E591" s="73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25"/>
      <c r="AZ591" s="25"/>
      <c r="BA591" s="25"/>
    </row>
    <row r="592" spans="3:53" s="76" customFormat="1" ht="13" customHeight="1" x14ac:dyDescent="0.4">
      <c r="C592" s="78"/>
      <c r="D592" s="73"/>
      <c r="E592" s="73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25"/>
      <c r="AZ592" s="25"/>
      <c r="BA592" s="25"/>
    </row>
    <row r="593" spans="3:53" s="76" customFormat="1" ht="13" customHeight="1" x14ac:dyDescent="0.4">
      <c r="C593" s="78"/>
      <c r="D593" s="73"/>
      <c r="E593" s="73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25"/>
      <c r="AZ593" s="25"/>
      <c r="BA593" s="25"/>
    </row>
    <row r="594" spans="3:53" s="76" customFormat="1" ht="13" customHeight="1" x14ac:dyDescent="0.4">
      <c r="C594" s="78"/>
      <c r="D594" s="73"/>
      <c r="E594" s="73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25"/>
      <c r="AZ594" s="25"/>
      <c r="BA594" s="25"/>
    </row>
    <row r="595" spans="3:53" s="76" customFormat="1" ht="13" customHeight="1" x14ac:dyDescent="0.4">
      <c r="C595" s="78"/>
      <c r="D595" s="73"/>
      <c r="E595" s="73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25"/>
      <c r="AZ595" s="25"/>
      <c r="BA595" s="25"/>
    </row>
    <row r="596" spans="3:53" s="76" customFormat="1" ht="13" customHeight="1" x14ac:dyDescent="0.4">
      <c r="C596" s="78"/>
      <c r="D596" s="73"/>
      <c r="E596" s="73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25"/>
      <c r="AZ596" s="25"/>
      <c r="BA596" s="25"/>
    </row>
    <row r="597" spans="3:53" s="76" customFormat="1" ht="13" customHeight="1" x14ac:dyDescent="0.4">
      <c r="C597" s="78"/>
      <c r="D597" s="73"/>
      <c r="E597" s="73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25"/>
      <c r="AZ597" s="25"/>
      <c r="BA597" s="25"/>
    </row>
    <row r="598" spans="3:53" s="76" customFormat="1" ht="13" customHeight="1" x14ac:dyDescent="0.4">
      <c r="C598" s="87"/>
      <c r="D598" s="73"/>
      <c r="E598" s="73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25"/>
      <c r="AZ598" s="25"/>
      <c r="BA598" s="25"/>
    </row>
    <row r="599" spans="3:53" s="76" customFormat="1" ht="18" customHeight="1" x14ac:dyDescent="0.45">
      <c r="C599" s="77"/>
      <c r="D599" s="89"/>
      <c r="E599" s="8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</row>
    <row r="600" spans="3:53" s="76" customFormat="1" ht="13" customHeight="1" x14ac:dyDescent="0.4">
      <c r="C600" s="78"/>
      <c r="D600" s="73"/>
      <c r="E600" s="73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25"/>
      <c r="AZ600" s="25"/>
      <c r="BA600" s="25"/>
    </row>
    <row r="601" spans="3:53" s="76" customFormat="1" ht="13" customHeight="1" x14ac:dyDescent="0.4">
      <c r="C601" s="78"/>
      <c r="D601" s="73"/>
      <c r="E601" s="73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25"/>
      <c r="AZ601" s="25"/>
      <c r="BA601" s="25"/>
    </row>
    <row r="602" spans="3:53" s="76" customFormat="1" ht="13" customHeight="1" x14ac:dyDescent="0.4">
      <c r="C602" s="78"/>
      <c r="D602" s="73"/>
      <c r="E602" s="73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25"/>
      <c r="AZ602" s="25"/>
      <c r="BA602" s="25"/>
    </row>
    <row r="603" spans="3:53" s="76" customFormat="1" ht="13" customHeight="1" x14ac:dyDescent="0.4">
      <c r="C603" s="78"/>
      <c r="D603" s="73"/>
      <c r="E603" s="73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25"/>
      <c r="AZ603" s="25"/>
      <c r="BA603" s="25"/>
    </row>
    <row r="604" spans="3:53" s="76" customFormat="1" ht="13" customHeight="1" x14ac:dyDescent="0.4">
      <c r="C604" s="78"/>
      <c r="D604" s="73"/>
      <c r="E604" s="73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25"/>
      <c r="AZ604" s="25"/>
      <c r="BA604" s="25"/>
    </row>
    <row r="605" spans="3:53" s="76" customFormat="1" ht="13" customHeight="1" x14ac:dyDescent="0.4">
      <c r="C605" s="78"/>
      <c r="D605" s="73"/>
      <c r="E605" s="73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25"/>
      <c r="AZ605" s="25"/>
      <c r="BA605" s="25"/>
    </row>
    <row r="606" spans="3:53" s="76" customFormat="1" ht="13" customHeight="1" x14ac:dyDescent="0.4">
      <c r="C606" s="78"/>
      <c r="D606" s="73"/>
      <c r="E606" s="73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25"/>
      <c r="AZ606" s="25"/>
      <c r="BA606" s="25"/>
    </row>
    <row r="607" spans="3:53" s="76" customFormat="1" ht="13" customHeight="1" x14ac:dyDescent="0.4">
      <c r="C607" s="78"/>
      <c r="D607" s="73"/>
      <c r="E607" s="73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25"/>
      <c r="AZ607" s="25"/>
      <c r="BA607" s="25"/>
    </row>
    <row r="608" spans="3:53" s="76" customFormat="1" ht="13" customHeight="1" x14ac:dyDescent="0.4">
      <c r="C608" s="78"/>
      <c r="D608" s="73"/>
      <c r="E608" s="73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25"/>
      <c r="AZ608" s="25"/>
      <c r="BA608" s="25"/>
    </row>
    <row r="609" spans="3:53" s="76" customFormat="1" ht="13" customHeight="1" x14ac:dyDescent="0.4">
      <c r="C609" s="78"/>
      <c r="D609" s="73"/>
      <c r="E609" s="73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25"/>
      <c r="AZ609" s="25"/>
      <c r="BA609" s="25"/>
    </row>
    <row r="610" spans="3:53" s="76" customFormat="1" ht="13" customHeight="1" x14ac:dyDescent="0.4">
      <c r="C610" s="78"/>
      <c r="D610" s="73"/>
      <c r="E610" s="73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25"/>
      <c r="AZ610" s="25"/>
      <c r="BA610" s="25"/>
    </row>
    <row r="611" spans="3:53" s="76" customFormat="1" ht="13" customHeight="1" x14ac:dyDescent="0.4">
      <c r="C611" s="87"/>
      <c r="D611" s="73"/>
      <c r="E611" s="73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25"/>
      <c r="AZ611" s="25"/>
      <c r="BA611" s="25"/>
    </row>
    <row r="612" spans="3:53" s="76" customFormat="1" ht="18" customHeight="1" x14ac:dyDescent="0.45">
      <c r="C612" s="77"/>
      <c r="D612" s="89"/>
      <c r="E612" s="8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</row>
    <row r="613" spans="3:53" s="76" customFormat="1" ht="13" customHeight="1" x14ac:dyDescent="0.4">
      <c r="C613" s="78"/>
      <c r="D613" s="73"/>
      <c r="E613" s="73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25"/>
      <c r="AZ613" s="25"/>
      <c r="BA613" s="25"/>
    </row>
    <row r="614" spans="3:53" s="76" customFormat="1" ht="13" customHeight="1" x14ac:dyDescent="0.4">
      <c r="C614" s="78"/>
      <c r="D614" s="73"/>
      <c r="E614" s="73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25"/>
      <c r="AZ614" s="25"/>
      <c r="BA614" s="25"/>
    </row>
    <row r="615" spans="3:53" s="76" customFormat="1" ht="13" customHeight="1" x14ac:dyDescent="0.4">
      <c r="C615" s="78"/>
      <c r="D615" s="73"/>
      <c r="E615" s="73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25"/>
      <c r="AZ615" s="25"/>
      <c r="BA615" s="25"/>
    </row>
    <row r="616" spans="3:53" s="76" customFormat="1" ht="13" customHeight="1" x14ac:dyDescent="0.4">
      <c r="C616" s="78"/>
      <c r="D616" s="73"/>
      <c r="E616" s="73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25"/>
      <c r="AZ616" s="25"/>
      <c r="BA616" s="25"/>
    </row>
    <row r="617" spans="3:53" s="76" customFormat="1" ht="13" customHeight="1" x14ac:dyDescent="0.4">
      <c r="C617" s="78"/>
      <c r="D617" s="73"/>
      <c r="E617" s="73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25"/>
      <c r="AZ617" s="25"/>
      <c r="BA617" s="25"/>
    </row>
    <row r="618" spans="3:53" s="76" customFormat="1" ht="13" customHeight="1" x14ac:dyDescent="0.4">
      <c r="C618" s="78"/>
      <c r="D618" s="73"/>
      <c r="E618" s="73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25"/>
      <c r="AZ618" s="25"/>
      <c r="BA618" s="25"/>
    </row>
    <row r="619" spans="3:53" s="76" customFormat="1" ht="13" customHeight="1" x14ac:dyDescent="0.4">
      <c r="C619" s="78"/>
      <c r="D619" s="73"/>
      <c r="E619" s="73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25"/>
      <c r="AZ619" s="25"/>
      <c r="BA619" s="25"/>
    </row>
    <row r="620" spans="3:53" s="76" customFormat="1" ht="13" customHeight="1" x14ac:dyDescent="0.4">
      <c r="C620" s="78"/>
      <c r="D620" s="73"/>
      <c r="E620" s="73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25"/>
      <c r="AZ620" s="25"/>
      <c r="BA620" s="25"/>
    </row>
    <row r="621" spans="3:53" s="76" customFormat="1" ht="13" customHeight="1" x14ac:dyDescent="0.4">
      <c r="C621" s="78"/>
      <c r="D621" s="73"/>
      <c r="E621" s="73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25"/>
      <c r="AZ621" s="25"/>
      <c r="BA621" s="25"/>
    </row>
    <row r="622" spans="3:53" s="76" customFormat="1" ht="13" customHeight="1" x14ac:dyDescent="0.4">
      <c r="C622" s="78"/>
      <c r="D622" s="73"/>
      <c r="E622" s="73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25"/>
      <c r="AZ622" s="25"/>
      <c r="BA622" s="25"/>
    </row>
    <row r="623" spans="3:53" s="76" customFormat="1" ht="13" customHeight="1" x14ac:dyDescent="0.4">
      <c r="C623" s="78"/>
      <c r="D623" s="73"/>
      <c r="E623" s="73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25"/>
      <c r="AZ623" s="25"/>
      <c r="BA623" s="25"/>
    </row>
    <row r="624" spans="3:53" s="76" customFormat="1" ht="13" customHeight="1" x14ac:dyDescent="0.4">
      <c r="C624" s="87"/>
      <c r="D624" s="73"/>
      <c r="E624" s="73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25"/>
      <c r="AZ624" s="25"/>
      <c r="BA624" s="25"/>
    </row>
    <row r="625" spans="3:53" s="76" customFormat="1" ht="18" customHeight="1" x14ac:dyDescent="0.45">
      <c r="C625" s="77"/>
      <c r="D625" s="89"/>
      <c r="E625" s="8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</row>
    <row r="626" spans="3:53" s="76" customFormat="1" ht="13" customHeight="1" x14ac:dyDescent="0.4">
      <c r="C626" s="78"/>
      <c r="D626" s="73"/>
      <c r="E626" s="73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25"/>
      <c r="AZ626" s="25"/>
      <c r="BA626" s="25"/>
    </row>
    <row r="627" spans="3:53" s="76" customFormat="1" ht="13" customHeight="1" x14ac:dyDescent="0.4">
      <c r="C627" s="78"/>
      <c r="D627" s="73"/>
      <c r="E627" s="73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25"/>
      <c r="AZ627" s="25"/>
      <c r="BA627" s="25"/>
    </row>
    <row r="628" spans="3:53" s="76" customFormat="1" ht="13" customHeight="1" x14ac:dyDescent="0.4">
      <c r="C628" s="78"/>
      <c r="D628" s="73"/>
      <c r="E628" s="73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25"/>
      <c r="AZ628" s="25"/>
      <c r="BA628" s="25"/>
    </row>
    <row r="629" spans="3:53" s="76" customFormat="1" ht="13" customHeight="1" x14ac:dyDescent="0.4">
      <c r="C629" s="78"/>
      <c r="D629" s="73"/>
      <c r="E629" s="73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25"/>
      <c r="AZ629" s="25"/>
      <c r="BA629" s="25"/>
    </row>
    <row r="630" spans="3:53" s="76" customFormat="1" ht="13" customHeight="1" x14ac:dyDescent="0.4">
      <c r="C630" s="78"/>
      <c r="D630" s="73"/>
      <c r="E630" s="73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25"/>
      <c r="AZ630" s="25"/>
      <c r="BA630" s="25"/>
    </row>
    <row r="631" spans="3:53" s="76" customFormat="1" ht="13" customHeight="1" x14ac:dyDescent="0.4">
      <c r="C631" s="78"/>
      <c r="D631" s="73"/>
      <c r="E631" s="73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25"/>
      <c r="AZ631" s="25"/>
      <c r="BA631" s="25"/>
    </row>
    <row r="632" spans="3:53" s="76" customFormat="1" ht="13" customHeight="1" x14ac:dyDescent="0.4">
      <c r="C632" s="78"/>
      <c r="D632" s="73"/>
      <c r="E632" s="73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25"/>
      <c r="AZ632" s="25"/>
      <c r="BA632" s="25"/>
    </row>
    <row r="633" spans="3:53" s="76" customFormat="1" ht="13" customHeight="1" x14ac:dyDescent="0.4">
      <c r="C633" s="78"/>
      <c r="D633" s="73"/>
      <c r="E633" s="73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25"/>
      <c r="AZ633" s="25"/>
      <c r="BA633" s="25"/>
    </row>
    <row r="634" spans="3:53" s="76" customFormat="1" ht="13" customHeight="1" x14ac:dyDescent="0.4">
      <c r="C634" s="78"/>
      <c r="D634" s="73"/>
      <c r="E634" s="73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25"/>
      <c r="AZ634" s="25"/>
      <c r="BA634" s="25"/>
    </row>
    <row r="635" spans="3:53" s="76" customFormat="1" ht="13" customHeight="1" x14ac:dyDescent="0.4">
      <c r="C635" s="78"/>
      <c r="D635" s="73"/>
      <c r="E635" s="73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25"/>
      <c r="AZ635" s="25"/>
      <c r="BA635" s="25"/>
    </row>
    <row r="636" spans="3:53" s="76" customFormat="1" ht="13" customHeight="1" x14ac:dyDescent="0.4">
      <c r="C636" s="78"/>
      <c r="D636" s="73"/>
      <c r="E636" s="73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25"/>
      <c r="AZ636" s="25"/>
      <c r="BA636" s="25"/>
    </row>
    <row r="637" spans="3:53" s="76" customFormat="1" ht="13" customHeight="1" x14ac:dyDescent="0.4">
      <c r="C637" s="87"/>
      <c r="D637" s="73"/>
      <c r="E637" s="73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25"/>
      <c r="AZ637" s="25"/>
      <c r="BA637" s="25"/>
    </row>
    <row r="638" spans="3:53" s="76" customFormat="1" ht="18" customHeight="1" x14ac:dyDescent="0.45">
      <c r="C638" s="77"/>
      <c r="D638" s="89"/>
      <c r="E638" s="8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</row>
    <row r="639" spans="3:53" s="76" customFormat="1" ht="13" customHeight="1" x14ac:dyDescent="0.4">
      <c r="C639" s="78"/>
      <c r="D639" s="73"/>
      <c r="E639" s="73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25"/>
      <c r="AZ639" s="25"/>
      <c r="BA639" s="25"/>
    </row>
    <row r="640" spans="3:53" s="76" customFormat="1" ht="13" customHeight="1" x14ac:dyDescent="0.4">
      <c r="C640" s="78"/>
      <c r="D640" s="73"/>
      <c r="E640" s="73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25"/>
      <c r="AZ640" s="25"/>
      <c r="BA640" s="25"/>
    </row>
    <row r="641" spans="3:53" s="76" customFormat="1" ht="13" customHeight="1" x14ac:dyDescent="0.4">
      <c r="C641" s="78"/>
      <c r="D641" s="73"/>
      <c r="E641" s="73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25"/>
      <c r="AZ641" s="25"/>
      <c r="BA641" s="25"/>
    </row>
    <row r="642" spans="3:53" s="76" customFormat="1" ht="13" customHeight="1" x14ac:dyDescent="0.4">
      <c r="C642" s="78"/>
      <c r="D642" s="73"/>
      <c r="E642" s="73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25"/>
      <c r="AZ642" s="25"/>
      <c r="BA642" s="25"/>
    </row>
    <row r="643" spans="3:53" s="76" customFormat="1" ht="13" customHeight="1" x14ac:dyDescent="0.4">
      <c r="C643" s="78"/>
      <c r="D643" s="73"/>
      <c r="E643" s="73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25"/>
      <c r="AZ643" s="25"/>
      <c r="BA643" s="25"/>
    </row>
    <row r="644" spans="3:53" s="76" customFormat="1" ht="13" customHeight="1" x14ac:dyDescent="0.4">
      <c r="C644" s="78"/>
      <c r="D644" s="73"/>
      <c r="E644" s="73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25"/>
      <c r="AZ644" s="25"/>
      <c r="BA644" s="25"/>
    </row>
    <row r="645" spans="3:53" s="76" customFormat="1" ht="13" customHeight="1" x14ac:dyDescent="0.4">
      <c r="C645" s="78"/>
      <c r="D645" s="73"/>
      <c r="E645" s="73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25"/>
      <c r="AZ645" s="25"/>
      <c r="BA645" s="25"/>
    </row>
    <row r="646" spans="3:53" s="76" customFormat="1" ht="13" customHeight="1" x14ac:dyDescent="0.4">
      <c r="C646" s="78"/>
      <c r="D646" s="73"/>
      <c r="E646" s="73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25"/>
      <c r="AZ646" s="25"/>
      <c r="BA646" s="25"/>
    </row>
    <row r="647" spans="3:53" s="76" customFormat="1" ht="13" customHeight="1" x14ac:dyDescent="0.4">
      <c r="C647" s="78"/>
      <c r="D647" s="73"/>
      <c r="E647" s="73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25"/>
      <c r="AZ647" s="25"/>
      <c r="BA647" s="25"/>
    </row>
    <row r="648" spans="3:53" s="76" customFormat="1" ht="13" customHeight="1" x14ac:dyDescent="0.4">
      <c r="C648" s="78"/>
      <c r="D648" s="73"/>
      <c r="E648" s="73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25"/>
      <c r="AZ648" s="25"/>
      <c r="BA648" s="25"/>
    </row>
    <row r="649" spans="3:53" s="76" customFormat="1" ht="13" customHeight="1" x14ac:dyDescent="0.4">
      <c r="C649" s="78"/>
      <c r="D649" s="73"/>
      <c r="E649" s="73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25"/>
      <c r="AZ649" s="25"/>
      <c r="BA649" s="25"/>
    </row>
    <row r="650" spans="3:53" s="76" customFormat="1" ht="13" customHeight="1" x14ac:dyDescent="0.4">
      <c r="C650" s="87"/>
      <c r="D650" s="73"/>
      <c r="E650" s="73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25"/>
      <c r="AZ650" s="25"/>
      <c r="BA650" s="25"/>
    </row>
    <row r="651" spans="3:53" s="76" customFormat="1" ht="18" customHeight="1" x14ac:dyDescent="0.45">
      <c r="C651" s="77"/>
      <c r="D651" s="89"/>
      <c r="E651" s="8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</row>
    <row r="652" spans="3:53" s="76" customFormat="1" ht="13" customHeight="1" x14ac:dyDescent="0.4">
      <c r="C652" s="78"/>
      <c r="D652" s="73"/>
      <c r="E652" s="73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25"/>
      <c r="AZ652" s="25"/>
      <c r="BA652" s="25"/>
    </row>
    <row r="653" spans="3:53" s="76" customFormat="1" ht="13" customHeight="1" x14ac:dyDescent="0.4">
      <c r="C653" s="78"/>
      <c r="D653" s="73"/>
      <c r="E653" s="73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25"/>
      <c r="AZ653" s="25"/>
      <c r="BA653" s="25"/>
    </row>
    <row r="654" spans="3:53" s="76" customFormat="1" ht="13" customHeight="1" x14ac:dyDescent="0.4">
      <c r="C654" s="78"/>
      <c r="D654" s="73"/>
      <c r="E654" s="73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25"/>
      <c r="AZ654" s="25"/>
      <c r="BA654" s="25"/>
    </row>
    <row r="655" spans="3:53" s="76" customFormat="1" ht="13" customHeight="1" x14ac:dyDescent="0.4">
      <c r="C655" s="78"/>
      <c r="D655" s="73"/>
      <c r="E655" s="73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25"/>
      <c r="AZ655" s="25"/>
      <c r="BA655" s="25"/>
    </row>
    <row r="656" spans="3:53" s="76" customFormat="1" ht="13" customHeight="1" x14ac:dyDescent="0.4">
      <c r="C656" s="78"/>
      <c r="D656" s="73"/>
      <c r="E656" s="73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25"/>
      <c r="AZ656" s="25"/>
      <c r="BA656" s="25"/>
    </row>
    <row r="657" spans="3:53" s="76" customFormat="1" ht="13" customHeight="1" x14ac:dyDescent="0.4">
      <c r="C657" s="78"/>
      <c r="D657" s="73"/>
      <c r="E657" s="73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25"/>
      <c r="AZ657" s="25"/>
      <c r="BA657" s="25"/>
    </row>
    <row r="658" spans="3:53" s="76" customFormat="1" ht="13" customHeight="1" x14ac:dyDescent="0.4">
      <c r="C658" s="78"/>
      <c r="D658" s="73"/>
      <c r="E658" s="73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25"/>
      <c r="AZ658" s="25"/>
      <c r="BA658" s="25"/>
    </row>
    <row r="659" spans="3:53" s="76" customFormat="1" ht="13" customHeight="1" x14ac:dyDescent="0.4">
      <c r="C659" s="78"/>
      <c r="D659" s="73"/>
      <c r="E659" s="73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25"/>
      <c r="AZ659" s="25"/>
      <c r="BA659" s="25"/>
    </row>
    <row r="660" spans="3:53" s="76" customFormat="1" ht="13" customHeight="1" x14ac:dyDescent="0.4">
      <c r="C660" s="78"/>
      <c r="D660" s="73"/>
      <c r="E660" s="73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25"/>
      <c r="AZ660" s="25"/>
      <c r="BA660" s="25"/>
    </row>
    <row r="661" spans="3:53" s="76" customFormat="1" ht="13" customHeight="1" x14ac:dyDescent="0.4">
      <c r="C661" s="78"/>
      <c r="D661" s="73"/>
      <c r="E661" s="73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25"/>
      <c r="AZ661" s="25"/>
      <c r="BA661" s="25"/>
    </row>
    <row r="662" spans="3:53" s="76" customFormat="1" ht="13" customHeight="1" x14ac:dyDescent="0.4">
      <c r="C662" s="78"/>
      <c r="D662" s="73"/>
      <c r="E662" s="73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25"/>
      <c r="AZ662" s="25"/>
      <c r="BA662" s="25"/>
    </row>
    <row r="663" spans="3:53" s="76" customFormat="1" ht="13" customHeight="1" x14ac:dyDescent="0.4">
      <c r="C663" s="87"/>
      <c r="D663" s="73"/>
      <c r="E663" s="73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25"/>
      <c r="AZ663" s="25"/>
      <c r="BA663" s="25"/>
    </row>
    <row r="664" spans="3:53" s="76" customFormat="1" ht="18" customHeight="1" x14ac:dyDescent="0.45">
      <c r="C664" s="77"/>
      <c r="D664" s="89"/>
      <c r="E664" s="8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3:53" s="76" customFormat="1" ht="13" customHeight="1" x14ac:dyDescent="0.4">
      <c r="C665" s="78"/>
      <c r="D665" s="73"/>
      <c r="E665" s="73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25"/>
      <c r="AZ665" s="25"/>
      <c r="BA665" s="25"/>
    </row>
    <row r="666" spans="3:53" s="76" customFormat="1" ht="13" customHeight="1" x14ac:dyDescent="0.4">
      <c r="C666" s="78"/>
      <c r="D666" s="73"/>
      <c r="E666" s="73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25"/>
      <c r="AZ666" s="25"/>
      <c r="BA666" s="25"/>
    </row>
    <row r="667" spans="3:53" s="76" customFormat="1" ht="13" customHeight="1" x14ac:dyDescent="0.4">
      <c r="C667" s="78"/>
      <c r="D667" s="73"/>
      <c r="E667" s="73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25"/>
      <c r="AZ667" s="25"/>
      <c r="BA667" s="25"/>
    </row>
    <row r="668" spans="3:53" s="76" customFormat="1" ht="13" customHeight="1" x14ac:dyDescent="0.4">
      <c r="C668" s="78"/>
      <c r="D668" s="73"/>
      <c r="E668" s="73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25"/>
      <c r="AZ668" s="25"/>
      <c r="BA668" s="25"/>
    </row>
    <row r="669" spans="3:53" s="76" customFormat="1" ht="13" customHeight="1" x14ac:dyDescent="0.4">
      <c r="C669" s="78"/>
      <c r="D669" s="73"/>
      <c r="E669" s="73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25"/>
      <c r="AZ669" s="25"/>
      <c r="BA669" s="25"/>
    </row>
    <row r="670" spans="3:53" s="76" customFormat="1" ht="13" customHeight="1" x14ac:dyDescent="0.4">
      <c r="C670" s="78"/>
      <c r="D670" s="73"/>
      <c r="E670" s="73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25"/>
      <c r="AZ670" s="25"/>
      <c r="BA670" s="25"/>
    </row>
    <row r="671" spans="3:53" s="76" customFormat="1" ht="13" customHeight="1" x14ac:dyDescent="0.4">
      <c r="C671" s="78"/>
      <c r="D671" s="73"/>
      <c r="E671" s="73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25"/>
      <c r="AZ671" s="25"/>
      <c r="BA671" s="25"/>
    </row>
    <row r="672" spans="3:53" s="76" customFormat="1" ht="13" customHeight="1" x14ac:dyDescent="0.4">
      <c r="C672" s="78"/>
      <c r="D672" s="73"/>
      <c r="E672" s="73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25"/>
      <c r="AZ672" s="25"/>
      <c r="BA672" s="25"/>
    </row>
    <row r="673" spans="3:53" s="76" customFormat="1" ht="13" customHeight="1" x14ac:dyDescent="0.4">
      <c r="C673" s="78"/>
      <c r="D673" s="73"/>
      <c r="E673" s="73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25"/>
      <c r="AZ673" s="25"/>
      <c r="BA673" s="25"/>
    </row>
    <row r="674" spans="3:53" s="76" customFormat="1" ht="13" customHeight="1" x14ac:dyDescent="0.4">
      <c r="C674" s="78"/>
      <c r="D674" s="73"/>
      <c r="E674" s="73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25"/>
      <c r="AZ674" s="25"/>
      <c r="BA674" s="25"/>
    </row>
    <row r="675" spans="3:53" s="76" customFormat="1" ht="13" customHeight="1" x14ac:dyDescent="0.4">
      <c r="C675" s="78"/>
      <c r="D675" s="73"/>
      <c r="E675" s="73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25"/>
      <c r="AZ675" s="25"/>
      <c r="BA675" s="25"/>
    </row>
    <row r="676" spans="3:53" s="76" customFormat="1" ht="13" customHeight="1" x14ac:dyDescent="0.4">
      <c r="C676" s="87"/>
      <c r="D676" s="73"/>
      <c r="E676" s="73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25"/>
      <c r="AZ676" s="25"/>
      <c r="BA676" s="25"/>
    </row>
    <row r="677" spans="3:53" s="76" customFormat="1" ht="18" customHeight="1" x14ac:dyDescent="0.45">
      <c r="C677" s="77"/>
      <c r="D677" s="89"/>
      <c r="E677" s="8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3:53" s="76" customFormat="1" ht="13" customHeight="1" x14ac:dyDescent="0.4">
      <c r="C678" s="78"/>
      <c r="D678" s="73"/>
      <c r="E678" s="73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25"/>
      <c r="AZ678" s="25"/>
      <c r="BA678" s="25"/>
    </row>
    <row r="679" spans="3:53" s="76" customFormat="1" ht="13" customHeight="1" x14ac:dyDescent="0.4">
      <c r="C679" s="78"/>
      <c r="D679" s="73"/>
      <c r="E679" s="73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25"/>
      <c r="AZ679" s="25"/>
      <c r="BA679" s="25"/>
    </row>
    <row r="680" spans="3:53" s="76" customFormat="1" ht="13" customHeight="1" x14ac:dyDescent="0.4">
      <c r="C680" s="78"/>
      <c r="D680" s="73"/>
      <c r="E680" s="73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25"/>
      <c r="AZ680" s="25"/>
      <c r="BA680" s="25"/>
    </row>
    <row r="681" spans="3:53" s="76" customFormat="1" ht="13" customHeight="1" x14ac:dyDescent="0.4">
      <c r="C681" s="78"/>
      <c r="D681" s="73"/>
      <c r="E681" s="73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25"/>
      <c r="AZ681" s="25"/>
      <c r="BA681" s="25"/>
    </row>
    <row r="682" spans="3:53" s="76" customFormat="1" ht="13" customHeight="1" x14ac:dyDescent="0.4">
      <c r="C682" s="78"/>
      <c r="D682" s="73"/>
      <c r="E682" s="73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25"/>
      <c r="AZ682" s="25"/>
      <c r="BA682" s="25"/>
    </row>
    <row r="683" spans="3:53" s="76" customFormat="1" ht="13" customHeight="1" x14ac:dyDescent="0.4">
      <c r="C683" s="78"/>
      <c r="D683" s="73"/>
      <c r="E683" s="73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25"/>
      <c r="AZ683" s="25"/>
      <c r="BA683" s="25"/>
    </row>
    <row r="684" spans="3:53" s="76" customFormat="1" ht="13" customHeight="1" x14ac:dyDescent="0.4">
      <c r="C684" s="78"/>
      <c r="D684" s="73"/>
      <c r="E684" s="73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25"/>
      <c r="AZ684" s="25"/>
      <c r="BA684" s="25"/>
    </row>
    <row r="685" spans="3:53" s="76" customFormat="1" ht="13" customHeight="1" x14ac:dyDescent="0.4">
      <c r="C685" s="78"/>
      <c r="D685" s="73"/>
      <c r="E685" s="73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25"/>
      <c r="AZ685" s="25"/>
      <c r="BA685" s="25"/>
    </row>
    <row r="686" spans="3:53" s="76" customFormat="1" ht="13" customHeight="1" x14ac:dyDescent="0.4">
      <c r="C686" s="78"/>
      <c r="D686" s="73"/>
      <c r="E686" s="73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25"/>
      <c r="AZ686" s="25"/>
      <c r="BA686" s="25"/>
    </row>
    <row r="687" spans="3:53" s="76" customFormat="1" ht="13" customHeight="1" x14ac:dyDescent="0.4">
      <c r="C687" s="78"/>
      <c r="D687" s="73"/>
      <c r="E687" s="73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25"/>
      <c r="AZ687" s="25"/>
      <c r="BA687" s="25"/>
    </row>
    <row r="688" spans="3:53" s="76" customFormat="1" ht="13" customHeight="1" x14ac:dyDescent="0.4">
      <c r="C688" s="78"/>
      <c r="D688" s="73"/>
      <c r="E688" s="73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25"/>
      <c r="AZ688" s="25"/>
      <c r="BA688" s="25"/>
    </row>
    <row r="689" spans="3:53" s="76" customFormat="1" ht="13" customHeight="1" x14ac:dyDescent="0.4">
      <c r="C689" s="87"/>
      <c r="D689" s="73"/>
      <c r="E689" s="73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25"/>
      <c r="AZ689" s="25"/>
      <c r="BA689" s="25"/>
    </row>
    <row r="690" spans="3:53" s="76" customFormat="1" ht="18" customHeight="1" x14ac:dyDescent="0.45">
      <c r="C690" s="77"/>
      <c r="D690" s="89"/>
      <c r="E690" s="8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3:53" s="76" customFormat="1" ht="13" customHeight="1" x14ac:dyDescent="0.4">
      <c r="C691" s="78"/>
      <c r="D691" s="73"/>
      <c r="E691" s="73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25"/>
      <c r="AZ691" s="25"/>
      <c r="BA691" s="25"/>
    </row>
    <row r="692" spans="3:53" s="76" customFormat="1" ht="13" customHeight="1" x14ac:dyDescent="0.4">
      <c r="C692" s="78"/>
      <c r="D692" s="73"/>
      <c r="E692" s="73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25"/>
      <c r="AZ692" s="25"/>
      <c r="BA692" s="25"/>
    </row>
    <row r="693" spans="3:53" s="76" customFormat="1" ht="13" customHeight="1" x14ac:dyDescent="0.4">
      <c r="C693" s="78"/>
      <c r="D693" s="73"/>
      <c r="E693" s="73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25"/>
      <c r="AZ693" s="25"/>
      <c r="BA693" s="25"/>
    </row>
    <row r="694" spans="3:53" s="76" customFormat="1" ht="13" customHeight="1" x14ac:dyDescent="0.4">
      <c r="C694" s="78"/>
      <c r="D694" s="73"/>
      <c r="E694" s="73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25"/>
      <c r="AZ694" s="25"/>
      <c r="BA694" s="25"/>
    </row>
    <row r="695" spans="3:53" s="76" customFormat="1" ht="13" customHeight="1" x14ac:dyDescent="0.4">
      <c r="C695" s="78"/>
      <c r="D695" s="73"/>
      <c r="E695" s="73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25"/>
      <c r="AZ695" s="25"/>
      <c r="BA695" s="25"/>
    </row>
    <row r="696" spans="3:53" s="76" customFormat="1" ht="13" customHeight="1" x14ac:dyDescent="0.4">
      <c r="C696" s="78"/>
      <c r="D696" s="73"/>
      <c r="E696" s="73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25"/>
      <c r="AZ696" s="25"/>
      <c r="BA696" s="25"/>
    </row>
    <row r="697" spans="3:53" s="76" customFormat="1" ht="13" customHeight="1" x14ac:dyDescent="0.4">
      <c r="C697" s="78"/>
      <c r="D697" s="73"/>
      <c r="E697" s="73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25"/>
      <c r="AZ697" s="25"/>
      <c r="BA697" s="25"/>
    </row>
    <row r="698" spans="3:53" s="76" customFormat="1" ht="13" customHeight="1" x14ac:dyDescent="0.4">
      <c r="C698" s="78"/>
      <c r="D698" s="73"/>
      <c r="E698" s="73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25"/>
      <c r="AZ698" s="25"/>
      <c r="BA698" s="25"/>
    </row>
    <row r="699" spans="3:53" s="76" customFormat="1" ht="13" customHeight="1" x14ac:dyDescent="0.4">
      <c r="C699" s="78"/>
      <c r="D699" s="73"/>
      <c r="E699" s="73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25"/>
      <c r="AZ699" s="25"/>
      <c r="BA699" s="25"/>
    </row>
    <row r="700" spans="3:53" s="76" customFormat="1" ht="13" customHeight="1" x14ac:dyDescent="0.4">
      <c r="C700" s="78"/>
      <c r="D700" s="73"/>
      <c r="E700" s="73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25"/>
      <c r="AZ700" s="25"/>
      <c r="BA700" s="25"/>
    </row>
    <row r="701" spans="3:53" s="76" customFormat="1" ht="13" customHeight="1" x14ac:dyDescent="0.4">
      <c r="C701" s="78"/>
      <c r="D701" s="73"/>
      <c r="E701" s="73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25"/>
      <c r="AZ701" s="25"/>
      <c r="BA701" s="25"/>
    </row>
    <row r="702" spans="3:53" s="76" customFormat="1" ht="13" customHeight="1" x14ac:dyDescent="0.4">
      <c r="C702" s="87"/>
      <c r="D702" s="73"/>
      <c r="E702" s="73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25"/>
      <c r="AZ702" s="25"/>
      <c r="BA702" s="25"/>
    </row>
    <row r="703" spans="3:53" s="76" customFormat="1" ht="18" customHeight="1" x14ac:dyDescent="0.45">
      <c r="C703" s="77"/>
      <c r="D703" s="89"/>
      <c r="E703" s="8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3:53" s="76" customFormat="1" ht="13" customHeight="1" x14ac:dyDescent="0.4">
      <c r="C704" s="78"/>
      <c r="D704" s="73"/>
      <c r="E704" s="73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25"/>
      <c r="AZ704" s="25"/>
      <c r="BA704" s="25"/>
    </row>
    <row r="705" spans="3:53" s="76" customFormat="1" ht="13" customHeight="1" x14ac:dyDescent="0.4">
      <c r="C705" s="78"/>
      <c r="D705" s="73"/>
      <c r="E705" s="73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25"/>
      <c r="AZ705" s="25"/>
      <c r="BA705" s="25"/>
    </row>
    <row r="706" spans="3:53" s="76" customFormat="1" ht="13" customHeight="1" x14ac:dyDescent="0.4">
      <c r="C706" s="78"/>
      <c r="D706" s="73"/>
      <c r="E706" s="73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25"/>
      <c r="AZ706" s="25"/>
      <c r="BA706" s="25"/>
    </row>
    <row r="707" spans="3:53" s="76" customFormat="1" ht="13" customHeight="1" x14ac:dyDescent="0.4">
      <c r="C707" s="78"/>
      <c r="D707" s="73"/>
      <c r="E707" s="73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25"/>
      <c r="AZ707" s="25"/>
      <c r="BA707" s="25"/>
    </row>
    <row r="708" spans="3:53" s="76" customFormat="1" ht="13" customHeight="1" x14ac:dyDescent="0.4">
      <c r="C708" s="78"/>
      <c r="D708" s="73"/>
      <c r="E708" s="73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25"/>
      <c r="AZ708" s="25"/>
      <c r="BA708" s="25"/>
    </row>
    <row r="709" spans="3:53" s="76" customFormat="1" ht="13" customHeight="1" x14ac:dyDescent="0.4">
      <c r="C709" s="78"/>
      <c r="D709" s="73"/>
      <c r="E709" s="73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25"/>
      <c r="AZ709" s="25"/>
      <c r="BA709" s="25"/>
    </row>
    <row r="710" spans="3:53" s="76" customFormat="1" ht="13" customHeight="1" x14ac:dyDescent="0.4">
      <c r="C710" s="78"/>
      <c r="D710" s="73"/>
      <c r="E710" s="73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25"/>
      <c r="AZ710" s="25"/>
      <c r="BA710" s="25"/>
    </row>
    <row r="711" spans="3:53" s="76" customFormat="1" ht="13" customHeight="1" x14ac:dyDescent="0.4">
      <c r="C711" s="78"/>
      <c r="D711" s="73"/>
      <c r="E711" s="73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25"/>
      <c r="AZ711" s="25"/>
      <c r="BA711" s="25"/>
    </row>
    <row r="712" spans="3:53" s="76" customFormat="1" ht="13" customHeight="1" x14ac:dyDescent="0.4">
      <c r="C712" s="78"/>
      <c r="D712" s="73"/>
      <c r="E712" s="73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25"/>
      <c r="AZ712" s="25"/>
      <c r="BA712" s="25"/>
    </row>
    <row r="713" spans="3:53" s="76" customFormat="1" ht="13" customHeight="1" x14ac:dyDescent="0.4">
      <c r="C713" s="78"/>
      <c r="D713" s="73"/>
      <c r="E713" s="73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25"/>
      <c r="AZ713" s="25"/>
      <c r="BA713" s="25"/>
    </row>
    <row r="714" spans="3:53" s="76" customFormat="1" ht="13" customHeight="1" x14ac:dyDescent="0.4">
      <c r="C714" s="78"/>
      <c r="D714" s="73"/>
      <c r="E714" s="73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25"/>
      <c r="AZ714" s="25"/>
      <c r="BA714" s="25"/>
    </row>
    <row r="715" spans="3:53" s="76" customFormat="1" ht="13" customHeight="1" x14ac:dyDescent="0.4">
      <c r="C715" s="87"/>
      <c r="D715" s="73"/>
      <c r="E715" s="73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25"/>
      <c r="AZ715" s="25"/>
      <c r="BA715" s="25"/>
    </row>
    <row r="716" spans="3:53" s="76" customFormat="1" ht="18" customHeight="1" x14ac:dyDescent="0.45">
      <c r="C716" s="77"/>
      <c r="D716" s="89"/>
      <c r="E716" s="8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</row>
    <row r="717" spans="3:53" s="76" customFormat="1" ht="13" customHeight="1" x14ac:dyDescent="0.4">
      <c r="C717" s="78"/>
      <c r="D717" s="73"/>
      <c r="E717" s="73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25"/>
      <c r="AZ717" s="25"/>
      <c r="BA717" s="25"/>
    </row>
    <row r="718" spans="3:53" s="76" customFormat="1" ht="13" customHeight="1" x14ac:dyDescent="0.4">
      <c r="C718" s="78"/>
      <c r="D718" s="73"/>
      <c r="E718" s="73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25"/>
      <c r="AZ718" s="25"/>
      <c r="BA718" s="25"/>
    </row>
    <row r="719" spans="3:53" s="76" customFormat="1" ht="13" customHeight="1" x14ac:dyDescent="0.4">
      <c r="C719" s="78"/>
      <c r="D719" s="73"/>
      <c r="E719" s="73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25"/>
      <c r="AZ719" s="25"/>
      <c r="BA719" s="25"/>
    </row>
    <row r="720" spans="3:53" s="76" customFormat="1" ht="13" customHeight="1" x14ac:dyDescent="0.4">
      <c r="C720" s="78"/>
      <c r="D720" s="73"/>
      <c r="E720" s="73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25"/>
      <c r="AZ720" s="25"/>
      <c r="BA720" s="25"/>
    </row>
    <row r="721" spans="3:53" s="76" customFormat="1" ht="13" customHeight="1" x14ac:dyDescent="0.4">
      <c r="C721" s="78"/>
      <c r="D721" s="73"/>
      <c r="E721" s="73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25"/>
      <c r="AZ721" s="25"/>
      <c r="BA721" s="25"/>
    </row>
    <row r="722" spans="3:53" s="76" customFormat="1" ht="13" customHeight="1" x14ac:dyDescent="0.4">
      <c r="C722" s="78"/>
      <c r="D722" s="73"/>
      <c r="E722" s="73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25"/>
      <c r="AZ722" s="25"/>
      <c r="BA722" s="25"/>
    </row>
    <row r="723" spans="3:53" s="76" customFormat="1" ht="13" customHeight="1" x14ac:dyDescent="0.4">
      <c r="C723" s="78"/>
      <c r="D723" s="73"/>
      <c r="E723" s="73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25"/>
      <c r="AZ723" s="25"/>
      <c r="BA723" s="25"/>
    </row>
    <row r="724" spans="3:53" s="76" customFormat="1" ht="13" customHeight="1" x14ac:dyDescent="0.4">
      <c r="C724" s="78"/>
      <c r="D724" s="73"/>
      <c r="E724" s="73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25"/>
      <c r="AZ724" s="25"/>
      <c r="BA724" s="25"/>
    </row>
    <row r="725" spans="3:53" s="76" customFormat="1" ht="13" customHeight="1" x14ac:dyDescent="0.4">
      <c r="C725" s="78"/>
      <c r="D725" s="73"/>
      <c r="E725" s="73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25"/>
      <c r="AZ725" s="25"/>
      <c r="BA725" s="25"/>
    </row>
    <row r="726" spans="3:53" s="76" customFormat="1" ht="13" customHeight="1" x14ac:dyDescent="0.4">
      <c r="C726" s="78"/>
      <c r="D726" s="73"/>
      <c r="E726" s="73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25"/>
      <c r="AZ726" s="25"/>
      <c r="BA726" s="25"/>
    </row>
    <row r="727" spans="3:53" s="76" customFormat="1" ht="13" customHeight="1" x14ac:dyDescent="0.4">
      <c r="C727" s="78"/>
      <c r="D727" s="73"/>
      <c r="E727" s="73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25"/>
      <c r="AZ727" s="25"/>
      <c r="BA727" s="25"/>
    </row>
    <row r="728" spans="3:53" s="76" customFormat="1" ht="13" customHeight="1" x14ac:dyDescent="0.4">
      <c r="C728" s="87"/>
      <c r="D728" s="73"/>
      <c r="E728" s="73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25"/>
      <c r="AZ728" s="25"/>
      <c r="BA728" s="25"/>
    </row>
    <row r="729" spans="3:53" s="76" customFormat="1" x14ac:dyDescent="0.4">
      <c r="C729" s="81"/>
      <c r="D729" s="73"/>
      <c r="E729" s="73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</row>
    <row r="730" spans="3:53" s="76" customFormat="1" x14ac:dyDescent="0.4">
      <c r="C730" s="81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</row>
    <row r="731" spans="3:53" s="76" customFormat="1" x14ac:dyDescent="0.4">
      <c r="C731" s="81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</row>
    <row r="732" spans="3:53" s="76" customFormat="1" x14ac:dyDescent="0.4">
      <c r="C732" s="81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</row>
    <row r="733" spans="3:53" s="76" customFormat="1" x14ac:dyDescent="0.4">
      <c r="C733" s="81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</row>
    <row r="734" spans="3:53" s="76" customFormat="1" x14ac:dyDescent="0.4">
      <c r="C734" s="81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</row>
    <row r="735" spans="3:53" s="76" customFormat="1" x14ac:dyDescent="0.4">
      <c r="C735" s="81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</row>
    <row r="736" spans="3:53" s="76" customFormat="1" x14ac:dyDescent="0.4">
      <c r="C736" s="81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</row>
    <row r="737" spans="3:53" s="76" customFormat="1" x14ac:dyDescent="0.4">
      <c r="C737" s="81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</row>
    <row r="738" spans="3:53" s="76" customFormat="1" x14ac:dyDescent="0.4">
      <c r="C738" s="81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</row>
    <row r="739" spans="3:53" s="76" customFormat="1" x14ac:dyDescent="0.4">
      <c r="C739" s="81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</row>
    <row r="740" spans="3:53" s="76" customFormat="1" x14ac:dyDescent="0.4">
      <c r="C740" s="81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</row>
    <row r="741" spans="3:53" s="76" customFormat="1" x14ac:dyDescent="0.4">
      <c r="C741" s="81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</row>
    <row r="742" spans="3:53" s="76" customFormat="1" x14ac:dyDescent="0.4">
      <c r="C742" s="81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</row>
    <row r="743" spans="3:53" s="76" customFormat="1" x14ac:dyDescent="0.4">
      <c r="C743" s="81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</row>
    <row r="744" spans="3:53" s="76" customFormat="1" x14ac:dyDescent="0.4">
      <c r="C744" s="81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</row>
    <row r="745" spans="3:53" s="76" customFormat="1" x14ac:dyDescent="0.4">
      <c r="C745" s="81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</row>
    <row r="746" spans="3:53" s="76" customFormat="1" x14ac:dyDescent="0.4">
      <c r="C746" s="81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</row>
    <row r="747" spans="3:53" s="76" customFormat="1" x14ac:dyDescent="0.4">
      <c r="C747" s="81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</row>
    <row r="748" spans="3:53" s="76" customFormat="1" x14ac:dyDescent="0.4">
      <c r="C748" s="81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</row>
    <row r="749" spans="3:53" s="76" customFormat="1" x14ac:dyDescent="0.4">
      <c r="C749" s="81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</row>
    <row r="750" spans="3:53" s="76" customFormat="1" x14ac:dyDescent="0.4">
      <c r="C750" s="81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</row>
    <row r="751" spans="3:53" s="76" customFormat="1" x14ac:dyDescent="0.4">
      <c r="C751" s="81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</row>
    <row r="752" spans="3:53" s="76" customFormat="1" x14ac:dyDescent="0.4">
      <c r="C752" s="81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</row>
    <row r="753" spans="3:53" s="76" customFormat="1" x14ac:dyDescent="0.4">
      <c r="C753" s="81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</row>
    <row r="754" spans="3:53" s="76" customFormat="1" x14ac:dyDescent="0.4">
      <c r="C754" s="81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</row>
    <row r="755" spans="3:53" s="76" customFormat="1" x14ac:dyDescent="0.4">
      <c r="C755" s="81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</row>
    <row r="756" spans="3:53" s="76" customFormat="1" ht="24.75" customHeight="1" x14ac:dyDescent="0.5">
      <c r="C756" s="82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</row>
    <row r="757" spans="3:53" s="76" customFormat="1" ht="37.5" customHeight="1" x14ac:dyDescent="0.45">
      <c r="C757" s="83"/>
      <c r="D757" s="88"/>
      <c r="E757" s="88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</row>
    <row r="758" spans="3:53" s="92" customFormat="1" ht="31.5" customHeight="1" x14ac:dyDescent="0.4">
      <c r="C758" s="90"/>
      <c r="D758" s="91"/>
      <c r="E758" s="91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</row>
    <row r="759" spans="3:53" s="92" customFormat="1" ht="13" customHeight="1" x14ac:dyDescent="0.4">
      <c r="C759" s="72"/>
      <c r="D759" s="93"/>
      <c r="E759" s="93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79"/>
      <c r="AY759" s="25"/>
      <c r="AZ759" s="25"/>
      <c r="BA759" s="25"/>
    </row>
    <row r="760" spans="3:53" s="92" customFormat="1" ht="13" customHeight="1" x14ac:dyDescent="0.4">
      <c r="C760" s="72"/>
      <c r="D760" s="93"/>
      <c r="E760" s="93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79"/>
      <c r="AY760" s="25"/>
      <c r="AZ760" s="25"/>
      <c r="BA760" s="25"/>
    </row>
    <row r="761" spans="3:53" s="92" customFormat="1" ht="13" customHeight="1" x14ac:dyDescent="0.4">
      <c r="C761" s="72"/>
      <c r="D761" s="93"/>
      <c r="E761" s="93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79"/>
      <c r="AY761" s="25"/>
      <c r="AZ761" s="25"/>
      <c r="BA761" s="25"/>
    </row>
    <row r="762" spans="3:53" s="92" customFormat="1" ht="13" customHeight="1" x14ac:dyDescent="0.4">
      <c r="C762" s="72"/>
      <c r="D762" s="93"/>
      <c r="E762" s="93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79"/>
      <c r="AY762" s="25"/>
      <c r="AZ762" s="25"/>
      <c r="BA762" s="25"/>
    </row>
    <row r="763" spans="3:53" s="92" customFormat="1" ht="13" customHeight="1" x14ac:dyDescent="0.4">
      <c r="C763" s="78"/>
      <c r="D763" s="93"/>
      <c r="E763" s="93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79"/>
      <c r="AY763" s="25"/>
      <c r="AZ763" s="25"/>
      <c r="BA763" s="25"/>
    </row>
    <row r="764" spans="3:53" s="92" customFormat="1" ht="13" customHeight="1" x14ac:dyDescent="0.4">
      <c r="C764" s="78"/>
      <c r="D764" s="93"/>
      <c r="E764" s="93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79"/>
      <c r="AY764" s="25"/>
      <c r="AZ764" s="25"/>
      <c r="BA764" s="25"/>
    </row>
    <row r="765" spans="3:53" s="92" customFormat="1" ht="13" customHeight="1" x14ac:dyDescent="0.4">
      <c r="C765" s="78"/>
      <c r="D765" s="93"/>
      <c r="E765" s="93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79"/>
      <c r="AY765" s="25"/>
      <c r="AZ765" s="25"/>
      <c r="BA765" s="25"/>
    </row>
    <row r="766" spans="3:53" s="92" customFormat="1" ht="13" customHeight="1" x14ac:dyDescent="0.4">
      <c r="C766" s="78"/>
      <c r="D766" s="93"/>
      <c r="E766" s="93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79"/>
      <c r="AY766" s="25"/>
      <c r="AZ766" s="25"/>
      <c r="BA766" s="25"/>
    </row>
    <row r="767" spans="3:53" s="92" customFormat="1" ht="13" customHeight="1" x14ac:dyDescent="0.4">
      <c r="C767" s="78"/>
      <c r="D767" s="93"/>
      <c r="E767" s="93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79"/>
      <c r="AY767" s="25"/>
      <c r="AZ767" s="25"/>
      <c r="BA767" s="25"/>
    </row>
    <row r="768" spans="3:53" s="92" customFormat="1" ht="13" customHeight="1" x14ac:dyDescent="0.4">
      <c r="C768" s="78"/>
      <c r="D768" s="93"/>
      <c r="E768" s="93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79"/>
      <c r="AY768" s="25"/>
      <c r="AZ768" s="25"/>
      <c r="BA768" s="25"/>
    </row>
    <row r="769" spans="3:53" s="92" customFormat="1" ht="13" customHeight="1" x14ac:dyDescent="0.4">
      <c r="C769" s="78"/>
      <c r="D769" s="93"/>
      <c r="E769" s="93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79"/>
      <c r="AY769" s="25"/>
      <c r="AZ769" s="25"/>
      <c r="BA769" s="25"/>
    </row>
    <row r="770" spans="3:53" s="92" customFormat="1" ht="13" customHeight="1" x14ac:dyDescent="0.4">
      <c r="C770" s="78"/>
      <c r="D770" s="93"/>
      <c r="E770" s="93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79"/>
      <c r="AY770" s="25"/>
      <c r="AZ770" s="25"/>
      <c r="BA770" s="25"/>
    </row>
    <row r="771" spans="3:53" s="92" customFormat="1" ht="13" customHeight="1" x14ac:dyDescent="0.4">
      <c r="C771" s="78"/>
      <c r="D771" s="93"/>
      <c r="E771" s="93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79"/>
      <c r="AY771" s="25"/>
      <c r="AZ771" s="25"/>
      <c r="BA771" s="25"/>
    </row>
    <row r="772" spans="3:53" s="92" customFormat="1" ht="13" customHeight="1" x14ac:dyDescent="0.4">
      <c r="C772" s="78"/>
      <c r="D772" s="93"/>
      <c r="E772" s="93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79"/>
      <c r="AY772" s="25"/>
      <c r="AZ772" s="25"/>
      <c r="BA772" s="25"/>
    </row>
    <row r="773" spans="3:53" s="92" customFormat="1" ht="13" customHeight="1" x14ac:dyDescent="0.4">
      <c r="C773" s="78"/>
      <c r="D773" s="93"/>
      <c r="E773" s="93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79"/>
      <c r="AY773" s="25"/>
      <c r="AZ773" s="25"/>
      <c r="BA773" s="25"/>
    </row>
    <row r="774" spans="3:53" s="92" customFormat="1" ht="13" customHeight="1" x14ac:dyDescent="0.4">
      <c r="C774" s="78"/>
      <c r="D774" s="93"/>
      <c r="E774" s="93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79"/>
      <c r="AY774" s="25"/>
      <c r="AZ774" s="25"/>
      <c r="BA774" s="25"/>
    </row>
    <row r="775" spans="3:53" s="92" customFormat="1" ht="13" customHeight="1" x14ac:dyDescent="0.4">
      <c r="C775" s="78"/>
      <c r="D775" s="93"/>
      <c r="E775" s="93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79"/>
      <c r="AY775" s="25"/>
      <c r="AZ775" s="25"/>
      <c r="BA775" s="25"/>
    </row>
    <row r="776" spans="3:53" s="92" customFormat="1" ht="13" customHeight="1" x14ac:dyDescent="0.4">
      <c r="C776" s="78"/>
      <c r="D776" s="93"/>
      <c r="E776" s="93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79"/>
      <c r="AY776" s="25"/>
      <c r="AZ776" s="25"/>
      <c r="BA776" s="25"/>
    </row>
    <row r="777" spans="3:53" s="92" customFormat="1" ht="13" customHeight="1" x14ac:dyDescent="0.4">
      <c r="C777" s="78"/>
      <c r="D777" s="93"/>
      <c r="E777" s="93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79"/>
      <c r="AY777" s="25"/>
      <c r="AZ777" s="25"/>
      <c r="BA777" s="25"/>
    </row>
    <row r="778" spans="3:53" s="92" customFormat="1" ht="13" customHeight="1" x14ac:dyDescent="0.4">
      <c r="C778" s="78"/>
      <c r="D778" s="93"/>
      <c r="E778" s="93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79"/>
      <c r="AY778" s="25"/>
      <c r="AZ778" s="25"/>
      <c r="BA778" s="25"/>
    </row>
    <row r="779" spans="3:53" s="92" customFormat="1" ht="13" customHeight="1" x14ac:dyDescent="0.4">
      <c r="C779" s="78"/>
      <c r="D779" s="93"/>
      <c r="E779" s="93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79"/>
      <c r="AY779" s="25"/>
      <c r="AZ779" s="25"/>
      <c r="BA779" s="25"/>
    </row>
    <row r="780" spans="3:53" s="92" customFormat="1" ht="13" customHeight="1" x14ac:dyDescent="0.4">
      <c r="C780" s="78"/>
      <c r="D780" s="93"/>
      <c r="E780" s="93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79"/>
      <c r="AY780" s="25"/>
      <c r="AZ780" s="25"/>
      <c r="BA780" s="25"/>
    </row>
    <row r="781" spans="3:53" s="92" customFormat="1" ht="13" customHeight="1" x14ac:dyDescent="0.4">
      <c r="C781" s="78"/>
      <c r="D781" s="93"/>
      <c r="E781" s="93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79"/>
      <c r="AY781" s="25"/>
      <c r="AZ781" s="25"/>
      <c r="BA781" s="25"/>
    </row>
    <row r="782" spans="3:53" s="92" customFormat="1" ht="13" customHeight="1" x14ac:dyDescent="0.4">
      <c r="C782" s="78"/>
      <c r="D782" s="93"/>
      <c r="E782" s="93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79"/>
      <c r="AY782" s="25"/>
      <c r="AZ782" s="25"/>
      <c r="BA782" s="25"/>
    </row>
    <row r="783" spans="3:53" s="92" customFormat="1" ht="13" customHeight="1" x14ac:dyDescent="0.4">
      <c r="C783" s="78"/>
      <c r="D783" s="93"/>
      <c r="E783" s="93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</row>
    <row r="784" spans="3:53" s="92" customFormat="1" ht="13" customHeight="1" x14ac:dyDescent="0.4">
      <c r="C784" s="78"/>
      <c r="D784" s="93"/>
      <c r="E784" s="93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</row>
    <row r="785" spans="3:53" s="92" customFormat="1" ht="13" customHeight="1" x14ac:dyDescent="0.4">
      <c r="C785" s="78"/>
      <c r="D785" s="93"/>
      <c r="E785" s="93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</row>
    <row r="786" spans="3:53" s="92" customFormat="1" ht="13" customHeight="1" x14ac:dyDescent="0.4">
      <c r="C786" s="78"/>
      <c r="D786" s="93"/>
      <c r="E786" s="93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</row>
    <row r="787" spans="3:53" s="92" customFormat="1" ht="13" customHeight="1" x14ac:dyDescent="0.4">
      <c r="C787" s="78"/>
      <c r="D787" s="91"/>
      <c r="E787" s="91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</row>
    <row r="788" spans="3:53" s="92" customFormat="1" ht="18" customHeight="1" x14ac:dyDescent="0.4">
      <c r="C788" s="90"/>
      <c r="D788" s="91"/>
      <c r="E788" s="91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</row>
    <row r="789" spans="3:53" s="92" customFormat="1" ht="13" customHeight="1" x14ac:dyDescent="0.4">
      <c r="C789" s="72"/>
      <c r="D789" s="93"/>
      <c r="E789" s="93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79"/>
      <c r="AY789" s="25"/>
      <c r="AZ789" s="25"/>
      <c r="BA789" s="25"/>
    </row>
    <row r="790" spans="3:53" s="92" customFormat="1" ht="13" customHeight="1" x14ac:dyDescent="0.4">
      <c r="C790" s="72"/>
      <c r="D790" s="93"/>
      <c r="E790" s="93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79"/>
      <c r="AY790" s="25"/>
      <c r="AZ790" s="25"/>
      <c r="BA790" s="25"/>
    </row>
    <row r="791" spans="3:53" s="92" customFormat="1" ht="13" customHeight="1" x14ac:dyDescent="0.4">
      <c r="C791" s="72"/>
      <c r="D791" s="93"/>
      <c r="E791" s="93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79"/>
      <c r="AY791" s="25"/>
      <c r="AZ791" s="25"/>
      <c r="BA791" s="25"/>
    </row>
    <row r="792" spans="3:53" s="92" customFormat="1" ht="13" customHeight="1" x14ac:dyDescent="0.4">
      <c r="C792" s="72"/>
      <c r="D792" s="93"/>
      <c r="E792" s="93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79"/>
      <c r="AY792" s="25"/>
      <c r="AZ792" s="25"/>
      <c r="BA792" s="25"/>
    </row>
    <row r="793" spans="3:53" s="92" customFormat="1" ht="13" customHeight="1" x14ac:dyDescent="0.4">
      <c r="C793" s="78"/>
      <c r="D793" s="93"/>
      <c r="E793" s="93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79"/>
      <c r="AY793" s="25"/>
      <c r="AZ793" s="25"/>
      <c r="BA793" s="25"/>
    </row>
    <row r="794" spans="3:53" s="92" customFormat="1" ht="13" customHeight="1" x14ac:dyDescent="0.4">
      <c r="C794" s="78"/>
      <c r="D794" s="93"/>
      <c r="E794" s="93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79"/>
      <c r="AY794" s="25"/>
      <c r="AZ794" s="25"/>
      <c r="BA794" s="25"/>
    </row>
    <row r="795" spans="3:53" s="92" customFormat="1" ht="13" customHeight="1" x14ac:dyDescent="0.4">
      <c r="C795" s="78"/>
      <c r="D795" s="93"/>
      <c r="E795" s="93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79"/>
      <c r="AY795" s="25"/>
      <c r="AZ795" s="25"/>
      <c r="BA795" s="25"/>
    </row>
    <row r="796" spans="3:53" s="92" customFormat="1" ht="13" customHeight="1" x14ac:dyDescent="0.4">
      <c r="C796" s="78"/>
      <c r="D796" s="93"/>
      <c r="E796" s="93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79"/>
      <c r="AY796" s="25"/>
      <c r="AZ796" s="25"/>
      <c r="BA796" s="25"/>
    </row>
    <row r="797" spans="3:53" s="92" customFormat="1" ht="13" customHeight="1" x14ac:dyDescent="0.4">
      <c r="C797" s="78"/>
      <c r="D797" s="93"/>
      <c r="E797" s="93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79"/>
      <c r="AY797" s="25"/>
      <c r="AZ797" s="25"/>
      <c r="BA797" s="25"/>
    </row>
    <row r="798" spans="3:53" s="92" customFormat="1" ht="13" customHeight="1" x14ac:dyDescent="0.4">
      <c r="C798" s="78"/>
      <c r="D798" s="93"/>
      <c r="E798" s="93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79"/>
      <c r="AY798" s="25"/>
      <c r="AZ798" s="25"/>
      <c r="BA798" s="25"/>
    </row>
    <row r="799" spans="3:53" s="92" customFormat="1" ht="13" customHeight="1" x14ac:dyDescent="0.4">
      <c r="C799" s="78"/>
      <c r="D799" s="93"/>
      <c r="E799" s="93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79"/>
      <c r="AY799" s="25"/>
      <c r="AZ799" s="25"/>
      <c r="BA799" s="25"/>
    </row>
    <row r="800" spans="3:53" s="92" customFormat="1" ht="13" customHeight="1" x14ac:dyDescent="0.4">
      <c r="C800" s="78"/>
      <c r="D800" s="93"/>
      <c r="E800" s="93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79"/>
      <c r="AY800" s="25"/>
      <c r="AZ800" s="25"/>
      <c r="BA800" s="25"/>
    </row>
    <row r="801" spans="3:53" s="92" customFormat="1" ht="13" customHeight="1" x14ac:dyDescent="0.4">
      <c r="C801" s="78"/>
      <c r="D801" s="93"/>
      <c r="E801" s="93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79"/>
      <c r="AY801" s="25"/>
      <c r="AZ801" s="25"/>
      <c r="BA801" s="25"/>
    </row>
    <row r="802" spans="3:53" s="92" customFormat="1" ht="13" customHeight="1" x14ac:dyDescent="0.4">
      <c r="C802" s="78"/>
      <c r="D802" s="93"/>
      <c r="E802" s="93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79"/>
      <c r="AY802" s="25"/>
      <c r="AZ802" s="25"/>
      <c r="BA802" s="25"/>
    </row>
    <row r="803" spans="3:53" s="92" customFormat="1" ht="13" customHeight="1" x14ac:dyDescent="0.4">
      <c r="C803" s="78"/>
      <c r="D803" s="93"/>
      <c r="E803" s="93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79"/>
      <c r="AY803" s="25"/>
      <c r="AZ803" s="25"/>
      <c r="BA803" s="25"/>
    </row>
    <row r="804" spans="3:53" s="92" customFormat="1" ht="13" customHeight="1" x14ac:dyDescent="0.4">
      <c r="C804" s="78"/>
      <c r="D804" s="93"/>
      <c r="E804" s="93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79"/>
      <c r="AY804" s="25"/>
      <c r="AZ804" s="25"/>
      <c r="BA804" s="25"/>
    </row>
    <row r="805" spans="3:53" s="92" customFormat="1" ht="13" customHeight="1" x14ac:dyDescent="0.4">
      <c r="C805" s="78"/>
      <c r="D805" s="93"/>
      <c r="E805" s="93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79"/>
      <c r="AY805" s="25"/>
      <c r="AZ805" s="25"/>
      <c r="BA805" s="25"/>
    </row>
    <row r="806" spans="3:53" s="92" customFormat="1" ht="13" customHeight="1" x14ac:dyDescent="0.4">
      <c r="C806" s="78"/>
      <c r="D806" s="93"/>
      <c r="E806" s="93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79"/>
      <c r="AY806" s="25"/>
      <c r="AZ806" s="25"/>
      <c r="BA806" s="25"/>
    </row>
    <row r="807" spans="3:53" s="92" customFormat="1" ht="13" customHeight="1" x14ac:dyDescent="0.4">
      <c r="C807" s="78"/>
      <c r="D807" s="93"/>
      <c r="E807" s="93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79"/>
      <c r="AY807" s="25"/>
      <c r="AZ807" s="25"/>
      <c r="BA807" s="25"/>
    </row>
    <row r="808" spans="3:53" s="92" customFormat="1" ht="13" customHeight="1" x14ac:dyDescent="0.4">
      <c r="C808" s="78"/>
      <c r="D808" s="93"/>
      <c r="E808" s="93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79"/>
      <c r="AY808" s="25"/>
      <c r="AZ808" s="25"/>
      <c r="BA808" s="25"/>
    </row>
    <row r="809" spans="3:53" s="92" customFormat="1" ht="13" customHeight="1" x14ac:dyDescent="0.4">
      <c r="C809" s="78"/>
      <c r="D809" s="93"/>
      <c r="E809" s="93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79"/>
      <c r="AY809" s="25"/>
      <c r="AZ809" s="25"/>
      <c r="BA809" s="25"/>
    </row>
    <row r="810" spans="3:53" s="92" customFormat="1" ht="13" customHeight="1" x14ac:dyDescent="0.4">
      <c r="C810" s="78"/>
      <c r="D810" s="93"/>
      <c r="E810" s="93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79"/>
      <c r="AY810" s="25"/>
      <c r="AZ810" s="25"/>
      <c r="BA810" s="25"/>
    </row>
    <row r="811" spans="3:53" s="92" customFormat="1" ht="13" customHeight="1" x14ac:dyDescent="0.4">
      <c r="C811" s="78"/>
      <c r="D811" s="93"/>
      <c r="E811" s="93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79"/>
      <c r="AY811" s="25"/>
      <c r="AZ811" s="25"/>
      <c r="BA811" s="25"/>
    </row>
    <row r="812" spans="3:53" s="92" customFormat="1" ht="13" customHeight="1" x14ac:dyDescent="0.4">
      <c r="C812" s="78"/>
      <c r="D812" s="93"/>
      <c r="E812" s="93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79"/>
      <c r="AY812" s="25"/>
      <c r="AZ812" s="25"/>
      <c r="BA812" s="25"/>
    </row>
    <row r="813" spans="3:53" s="92" customFormat="1" ht="13" customHeight="1" x14ac:dyDescent="0.4">
      <c r="C813" s="78"/>
      <c r="D813" s="93"/>
      <c r="E813" s="93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</row>
    <row r="814" spans="3:53" s="92" customFormat="1" ht="13" customHeight="1" x14ac:dyDescent="0.4">
      <c r="C814" s="78"/>
      <c r="D814" s="93"/>
      <c r="E814" s="93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</row>
    <row r="815" spans="3:53" s="92" customFormat="1" ht="13" customHeight="1" x14ac:dyDescent="0.4">
      <c r="C815" s="78"/>
      <c r="D815" s="93"/>
      <c r="E815" s="93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</row>
    <row r="816" spans="3:53" s="92" customFormat="1" ht="13" customHeight="1" x14ac:dyDescent="0.4">
      <c r="C816" s="78"/>
      <c r="D816" s="93"/>
      <c r="E816" s="93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</row>
    <row r="817" spans="3:53" s="76" customFormat="1" ht="42" customHeight="1" x14ac:dyDescent="0.5">
      <c r="C817" s="82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</row>
    <row r="818" spans="3:53" s="92" customFormat="1" ht="30.75" customHeight="1" x14ac:dyDescent="0.4">
      <c r="C818" s="90"/>
      <c r="D818" s="91"/>
      <c r="E818" s="91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</row>
    <row r="819" spans="3:53" s="92" customFormat="1" ht="13" customHeight="1" x14ac:dyDescent="0.4">
      <c r="C819" s="78"/>
      <c r="D819" s="93"/>
      <c r="E819" s="93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79"/>
      <c r="AY819" s="25"/>
      <c r="AZ819" s="25"/>
      <c r="BA819" s="25"/>
    </row>
    <row r="820" spans="3:53" s="92" customFormat="1" ht="13" customHeight="1" x14ac:dyDescent="0.4">
      <c r="C820" s="78"/>
      <c r="D820" s="93"/>
      <c r="E820" s="93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79"/>
      <c r="AY820" s="25"/>
      <c r="AZ820" s="25"/>
      <c r="BA820" s="25"/>
    </row>
    <row r="821" spans="3:53" s="92" customFormat="1" ht="13" customHeight="1" x14ac:dyDescent="0.4">
      <c r="C821" s="78"/>
      <c r="D821" s="93"/>
      <c r="E821" s="93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79"/>
      <c r="AY821" s="25"/>
      <c r="AZ821" s="25"/>
      <c r="BA821" s="25"/>
    </row>
    <row r="822" spans="3:53" s="92" customFormat="1" ht="13" customHeight="1" x14ac:dyDescent="0.4">
      <c r="C822" s="78"/>
      <c r="D822" s="93"/>
      <c r="E822" s="93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79"/>
      <c r="AY822" s="25"/>
      <c r="AZ822" s="25"/>
      <c r="BA822" s="25"/>
    </row>
    <row r="823" spans="3:53" s="92" customFormat="1" ht="13" customHeight="1" x14ac:dyDescent="0.4">
      <c r="C823" s="78"/>
      <c r="D823" s="93"/>
      <c r="E823" s="93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79"/>
      <c r="AY823" s="25"/>
      <c r="AZ823" s="25"/>
      <c r="BA823" s="25"/>
    </row>
    <row r="824" spans="3:53" s="92" customFormat="1" ht="13" customHeight="1" x14ac:dyDescent="0.4">
      <c r="C824" s="78"/>
      <c r="D824" s="93"/>
      <c r="E824" s="93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79"/>
      <c r="AY824" s="25"/>
      <c r="AZ824" s="25"/>
      <c r="BA824" s="25"/>
    </row>
    <row r="825" spans="3:53" s="92" customFormat="1" ht="13" customHeight="1" x14ac:dyDescent="0.4">
      <c r="C825" s="78"/>
      <c r="D825" s="93"/>
      <c r="E825" s="93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79"/>
      <c r="AY825" s="25"/>
      <c r="AZ825" s="25"/>
      <c r="BA825" s="25"/>
    </row>
    <row r="826" spans="3:53" s="92" customFormat="1" ht="13" customHeight="1" x14ac:dyDescent="0.4">
      <c r="C826" s="78"/>
      <c r="D826" s="93"/>
      <c r="E826" s="93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79"/>
      <c r="AY826" s="25"/>
      <c r="AZ826" s="25"/>
      <c r="BA826" s="25"/>
    </row>
    <row r="827" spans="3:53" s="92" customFormat="1" ht="13" customHeight="1" x14ac:dyDescent="0.4">
      <c r="C827" s="78"/>
      <c r="D827" s="93"/>
      <c r="E827" s="93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79"/>
      <c r="AY827" s="25"/>
      <c r="AZ827" s="25"/>
      <c r="BA827" s="25"/>
    </row>
    <row r="828" spans="3:53" s="92" customFormat="1" ht="13" customHeight="1" x14ac:dyDescent="0.4">
      <c r="C828" s="78"/>
      <c r="D828" s="93"/>
      <c r="E828" s="93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79"/>
      <c r="AY828" s="25"/>
      <c r="AZ828" s="25"/>
      <c r="BA828" s="25"/>
    </row>
    <row r="829" spans="3:53" s="92" customFormat="1" ht="13" customHeight="1" x14ac:dyDescent="0.4">
      <c r="C829" s="78"/>
      <c r="D829" s="93"/>
      <c r="E829" s="93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79"/>
      <c r="AY829" s="25"/>
      <c r="AZ829" s="25"/>
      <c r="BA829" s="25"/>
    </row>
    <row r="830" spans="3:53" s="92" customFormat="1" ht="13" customHeight="1" x14ac:dyDescent="0.4">
      <c r="C830" s="78"/>
      <c r="D830" s="93"/>
      <c r="E830" s="93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79"/>
      <c r="AY830" s="25"/>
      <c r="AZ830" s="25"/>
      <c r="BA830" s="25"/>
    </row>
    <row r="831" spans="3:53" s="92" customFormat="1" ht="13" customHeight="1" x14ac:dyDescent="0.4">
      <c r="C831" s="78"/>
      <c r="D831" s="93"/>
      <c r="E831" s="93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  <c r="AI831" s="79"/>
      <c r="AJ831" s="79"/>
      <c r="AK831" s="79"/>
      <c r="AL831" s="79"/>
      <c r="AM831" s="79"/>
      <c r="AN831" s="79"/>
      <c r="AO831" s="79"/>
      <c r="AP831" s="79"/>
      <c r="AQ831" s="79"/>
      <c r="AR831" s="79"/>
      <c r="AS831" s="79"/>
      <c r="AT831" s="79"/>
      <c r="AU831" s="79"/>
      <c r="AV831" s="79"/>
      <c r="AW831" s="79"/>
      <c r="AX831" s="79"/>
      <c r="AY831" s="25"/>
      <c r="AZ831" s="25"/>
      <c r="BA831" s="25"/>
    </row>
    <row r="832" spans="3:53" s="92" customFormat="1" ht="13" customHeight="1" x14ac:dyDescent="0.4">
      <c r="C832" s="78"/>
      <c r="D832" s="93"/>
      <c r="E832" s="93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  <c r="AI832" s="79"/>
      <c r="AJ832" s="79"/>
      <c r="AK832" s="79"/>
      <c r="AL832" s="79"/>
      <c r="AM832" s="79"/>
      <c r="AN832" s="79"/>
      <c r="AO832" s="79"/>
      <c r="AP832" s="79"/>
      <c r="AQ832" s="79"/>
      <c r="AR832" s="79"/>
      <c r="AS832" s="79"/>
      <c r="AT832" s="79"/>
      <c r="AU832" s="79"/>
      <c r="AV832" s="79"/>
      <c r="AW832" s="79"/>
      <c r="AX832" s="79"/>
      <c r="AY832" s="25"/>
      <c r="AZ832" s="25"/>
      <c r="BA832" s="25"/>
    </row>
    <row r="833" spans="3:53" s="92" customFormat="1" ht="13" customHeight="1" x14ac:dyDescent="0.4">
      <c r="C833" s="78"/>
      <c r="D833" s="93"/>
      <c r="E833" s="93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  <c r="AL833" s="79"/>
      <c r="AM833" s="79"/>
      <c r="AN833" s="79"/>
      <c r="AO833" s="79"/>
      <c r="AP833" s="79"/>
      <c r="AQ833" s="79"/>
      <c r="AR833" s="79"/>
      <c r="AS833" s="79"/>
      <c r="AT833" s="79"/>
      <c r="AU833" s="79"/>
      <c r="AV833" s="79"/>
      <c r="AW833" s="79"/>
      <c r="AX833" s="79"/>
      <c r="AY833" s="25"/>
      <c r="AZ833" s="25"/>
      <c r="BA833" s="25"/>
    </row>
    <row r="834" spans="3:53" s="76" customFormat="1" x14ac:dyDescent="0.4">
      <c r="C834" s="81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</row>
    <row r="835" spans="3:53" s="76" customFormat="1" x14ac:dyDescent="0.4">
      <c r="C835" s="81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</row>
    <row r="836" spans="3:53" s="76" customFormat="1" x14ac:dyDescent="0.4">
      <c r="C836" s="81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</row>
    <row r="837" spans="3:53" s="76" customFormat="1" x14ac:dyDescent="0.4">
      <c r="C837" s="81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</row>
    <row r="838" spans="3:53" s="76" customFormat="1" x14ac:dyDescent="0.4">
      <c r="C838" s="81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</row>
    <row r="839" spans="3:53" s="76" customFormat="1" x14ac:dyDescent="0.4">
      <c r="C839" s="81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</row>
    <row r="840" spans="3:53" s="76" customFormat="1" x14ac:dyDescent="0.4">
      <c r="C840" s="81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</row>
    <row r="841" spans="3:53" s="76" customFormat="1" x14ac:dyDescent="0.4">
      <c r="C841" s="81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</row>
    <row r="842" spans="3:53" s="76" customFormat="1" x14ac:dyDescent="0.4">
      <c r="C842" s="81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</row>
    <row r="843" spans="3:53" s="76" customFormat="1" x14ac:dyDescent="0.4">
      <c r="C843" s="81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</row>
    <row r="844" spans="3:53" s="76" customFormat="1" x14ac:dyDescent="0.4">
      <c r="C844" s="81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</row>
    <row r="845" spans="3:53" s="76" customFormat="1" x14ac:dyDescent="0.4">
      <c r="C845" s="81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</row>
    <row r="846" spans="3:53" s="76" customFormat="1" x14ac:dyDescent="0.4">
      <c r="C846" s="81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</row>
    <row r="847" spans="3:53" s="76" customFormat="1" x14ac:dyDescent="0.4">
      <c r="C847" s="81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</row>
    <row r="848" spans="3:53" s="76" customFormat="1" x14ac:dyDescent="0.4">
      <c r="C848" s="81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</row>
    <row r="849" spans="3:53" s="76" customFormat="1" x14ac:dyDescent="0.4">
      <c r="C849" s="81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</row>
    <row r="850" spans="3:53" s="76" customFormat="1" x14ac:dyDescent="0.4">
      <c r="C850" s="81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</row>
    <row r="851" spans="3:53" s="76" customFormat="1" x14ac:dyDescent="0.4">
      <c r="C851" s="81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</row>
    <row r="852" spans="3:53" s="76" customFormat="1" x14ac:dyDescent="0.4">
      <c r="C852" s="81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</row>
    <row r="853" spans="3:53" s="76" customFormat="1" x14ac:dyDescent="0.4">
      <c r="C853" s="81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</row>
    <row r="854" spans="3:53" s="76" customFormat="1" x14ac:dyDescent="0.4">
      <c r="C854" s="81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</row>
    <row r="855" spans="3:53" s="76" customFormat="1" x14ac:dyDescent="0.4">
      <c r="C855" s="81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</row>
    <row r="856" spans="3:53" s="76" customFormat="1" ht="41.25" customHeight="1" x14ac:dyDescent="0.5">
      <c r="C856" s="82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</row>
    <row r="857" spans="3:53" s="76" customFormat="1" ht="24.75" customHeight="1" x14ac:dyDescent="0.45">
      <c r="C857" s="83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</row>
    <row r="858" spans="3:53" s="76" customFormat="1" ht="18" customHeight="1" x14ac:dyDescent="0.4">
      <c r="C858" s="90"/>
      <c r="D858" s="73"/>
      <c r="E858" s="73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</row>
    <row r="859" spans="3:53" s="76" customFormat="1" ht="13" customHeight="1" x14ac:dyDescent="0.4">
      <c r="C859" s="78"/>
      <c r="D859" s="73"/>
      <c r="E859" s="73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25"/>
      <c r="AZ859" s="25"/>
      <c r="BA859" s="94"/>
    </row>
    <row r="860" spans="3:53" s="76" customFormat="1" ht="13" customHeight="1" x14ac:dyDescent="0.4">
      <c r="C860" s="78"/>
      <c r="D860" s="73"/>
      <c r="E860" s="73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25"/>
      <c r="AZ860" s="25"/>
      <c r="BA860" s="94"/>
    </row>
    <row r="861" spans="3:53" s="76" customFormat="1" ht="13" customHeight="1" x14ac:dyDescent="0.4">
      <c r="C861" s="78"/>
      <c r="D861" s="73"/>
      <c r="E861" s="73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25"/>
      <c r="AZ861" s="25"/>
      <c r="BA861" s="94"/>
    </row>
    <row r="862" spans="3:53" s="76" customFormat="1" ht="13" customHeight="1" x14ac:dyDescent="0.4">
      <c r="C862" s="78"/>
      <c r="D862" s="73"/>
      <c r="E862" s="73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25"/>
      <c r="AZ862" s="25"/>
      <c r="BA862" s="94"/>
    </row>
    <row r="863" spans="3:53" s="76" customFormat="1" ht="13" customHeight="1" x14ac:dyDescent="0.4">
      <c r="C863" s="78"/>
      <c r="D863" s="73"/>
      <c r="E863" s="73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25"/>
      <c r="AZ863" s="25"/>
      <c r="BA863" s="94"/>
    </row>
    <row r="864" spans="3:53" s="76" customFormat="1" ht="13" customHeight="1" x14ac:dyDescent="0.4">
      <c r="C864" s="78"/>
      <c r="D864" s="73"/>
      <c r="E864" s="73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25"/>
      <c r="AZ864" s="25"/>
      <c r="BA864" s="94"/>
    </row>
    <row r="865" spans="3:53" s="76" customFormat="1" ht="13" customHeight="1" x14ac:dyDescent="0.4">
      <c r="C865" s="78"/>
      <c r="D865" s="73"/>
      <c r="E865" s="73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25"/>
      <c r="AZ865" s="25"/>
      <c r="BA865" s="94"/>
    </row>
    <row r="866" spans="3:53" s="76" customFormat="1" ht="13" customHeight="1" x14ac:dyDescent="0.4">
      <c r="C866" s="78"/>
      <c r="D866" s="73"/>
      <c r="E866" s="73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25"/>
      <c r="AZ866" s="25"/>
      <c r="BA866" s="94"/>
    </row>
    <row r="867" spans="3:53" s="76" customFormat="1" ht="13" customHeight="1" x14ac:dyDescent="0.4">
      <c r="C867" s="78"/>
      <c r="D867" s="73"/>
      <c r="E867" s="73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25"/>
      <c r="AZ867" s="25"/>
      <c r="BA867" s="94"/>
    </row>
    <row r="868" spans="3:53" s="76" customFormat="1" ht="13" customHeight="1" x14ac:dyDescent="0.4">
      <c r="C868" s="78"/>
      <c r="D868" s="73"/>
      <c r="E868" s="73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25"/>
      <c r="AZ868" s="25"/>
      <c r="BA868" s="94"/>
    </row>
    <row r="869" spans="3:53" s="76" customFormat="1" ht="13" customHeight="1" x14ac:dyDescent="0.4">
      <c r="C869" s="78"/>
      <c r="D869" s="73"/>
      <c r="E869" s="73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25"/>
      <c r="AZ869" s="25"/>
      <c r="BA869" s="94"/>
    </row>
    <row r="870" spans="3:53" s="76" customFormat="1" ht="13" customHeight="1" x14ac:dyDescent="0.4">
      <c r="C870" s="72"/>
      <c r="D870" s="73"/>
      <c r="E870" s="73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25"/>
      <c r="AZ870" s="25"/>
      <c r="BA870" s="94"/>
    </row>
    <row r="871" spans="3:53" s="76" customFormat="1" ht="13" customHeight="1" x14ac:dyDescent="0.4">
      <c r="C871" s="78"/>
      <c r="D871" s="73"/>
      <c r="E871" s="73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25"/>
      <c r="AZ871" s="25"/>
      <c r="BA871" s="94"/>
    </row>
    <row r="872" spans="3:53" s="76" customFormat="1" ht="13" customHeight="1" x14ac:dyDescent="0.4">
      <c r="C872" s="78"/>
      <c r="D872" s="73"/>
      <c r="E872" s="73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25"/>
      <c r="AZ872" s="25"/>
      <c r="BA872" s="94"/>
    </row>
    <row r="873" spans="3:53" s="76" customFormat="1" ht="18" customHeight="1" x14ac:dyDescent="0.4">
      <c r="C873" s="90"/>
      <c r="D873" s="73"/>
      <c r="E873" s="73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</row>
    <row r="874" spans="3:53" s="76" customFormat="1" ht="13" customHeight="1" x14ac:dyDescent="0.4">
      <c r="C874" s="78"/>
      <c r="D874" s="73"/>
      <c r="E874" s="73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25"/>
      <c r="AZ874" s="25"/>
      <c r="BA874" s="94"/>
    </row>
    <row r="875" spans="3:53" s="76" customFormat="1" ht="13" customHeight="1" x14ac:dyDescent="0.4">
      <c r="C875" s="78"/>
      <c r="D875" s="73"/>
      <c r="E875" s="73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25"/>
      <c r="AZ875" s="25"/>
      <c r="BA875" s="94"/>
    </row>
    <row r="876" spans="3:53" s="76" customFormat="1" ht="13" customHeight="1" x14ac:dyDescent="0.4">
      <c r="C876" s="78"/>
      <c r="D876" s="73"/>
      <c r="E876" s="73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25"/>
      <c r="AZ876" s="25"/>
      <c r="BA876" s="94"/>
    </row>
    <row r="877" spans="3:53" s="76" customFormat="1" ht="13" customHeight="1" x14ac:dyDescent="0.4">
      <c r="C877" s="78"/>
      <c r="D877" s="73"/>
      <c r="E877" s="73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25"/>
      <c r="AZ877" s="25"/>
      <c r="BA877" s="94"/>
    </row>
    <row r="878" spans="3:53" s="76" customFormat="1" ht="13" customHeight="1" x14ac:dyDescent="0.4">
      <c r="C878" s="78"/>
      <c r="D878" s="73"/>
      <c r="E878" s="73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25"/>
      <c r="AZ878" s="25"/>
      <c r="BA878" s="94"/>
    </row>
    <row r="879" spans="3:53" s="76" customFormat="1" ht="13" customHeight="1" x14ac:dyDescent="0.4">
      <c r="C879" s="78"/>
      <c r="D879" s="73"/>
      <c r="E879" s="73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25"/>
      <c r="AZ879" s="25"/>
      <c r="BA879" s="94"/>
    </row>
    <row r="880" spans="3:53" s="76" customFormat="1" ht="13" customHeight="1" x14ac:dyDescent="0.4">
      <c r="C880" s="78"/>
      <c r="D880" s="73"/>
      <c r="E880" s="73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25"/>
      <c r="AZ880" s="25"/>
      <c r="BA880" s="94"/>
    </row>
    <row r="881" spans="3:53" s="76" customFormat="1" ht="13" customHeight="1" x14ac:dyDescent="0.4">
      <c r="C881" s="72"/>
      <c r="D881" s="73"/>
      <c r="E881" s="73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25"/>
      <c r="AZ881" s="25"/>
      <c r="BA881" s="94"/>
    </row>
    <row r="882" spans="3:53" s="76" customFormat="1" ht="13" customHeight="1" x14ac:dyDescent="0.4">
      <c r="C882" s="78"/>
      <c r="D882" s="73"/>
      <c r="E882" s="73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25"/>
      <c r="AZ882" s="25"/>
      <c r="BA882" s="94"/>
    </row>
    <row r="883" spans="3:53" s="76" customFormat="1" ht="13" customHeight="1" x14ac:dyDescent="0.4">
      <c r="C883" s="78"/>
      <c r="D883" s="73"/>
      <c r="E883" s="73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25"/>
      <c r="AZ883" s="25"/>
      <c r="BA883" s="94"/>
    </row>
    <row r="884" spans="3:53" s="76" customFormat="1" ht="13" customHeight="1" x14ac:dyDescent="0.4">
      <c r="C884" s="78"/>
      <c r="D884" s="73"/>
      <c r="E884" s="73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25"/>
      <c r="AZ884" s="25"/>
      <c r="BA884" s="94"/>
    </row>
    <row r="885" spans="3:53" s="76" customFormat="1" ht="18" customHeight="1" x14ac:dyDescent="0.4">
      <c r="C885" s="90"/>
      <c r="D885" s="73"/>
      <c r="E885" s="73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</row>
    <row r="886" spans="3:53" s="76" customFormat="1" ht="13" customHeight="1" x14ac:dyDescent="0.4">
      <c r="C886" s="78"/>
      <c r="D886" s="73"/>
      <c r="E886" s="73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25"/>
      <c r="AZ886" s="25"/>
      <c r="BA886" s="94"/>
    </row>
    <row r="887" spans="3:53" s="76" customFormat="1" ht="13" customHeight="1" x14ac:dyDescent="0.4">
      <c r="C887" s="78"/>
      <c r="D887" s="73"/>
      <c r="E887" s="73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25"/>
      <c r="AZ887" s="25"/>
      <c r="BA887" s="94"/>
    </row>
    <row r="888" spans="3:53" s="76" customFormat="1" ht="13" customHeight="1" x14ac:dyDescent="0.4">
      <c r="C888" s="78"/>
      <c r="D888" s="73"/>
      <c r="E888" s="73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25"/>
      <c r="AZ888" s="25"/>
      <c r="BA888" s="94"/>
    </row>
    <row r="889" spans="3:53" s="76" customFormat="1" ht="13" customHeight="1" x14ac:dyDescent="0.4">
      <c r="C889" s="72"/>
      <c r="D889" s="73"/>
      <c r="E889" s="73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25"/>
      <c r="AZ889" s="25"/>
      <c r="BA889" s="94"/>
    </row>
    <row r="890" spans="3:53" s="76" customFormat="1" ht="18" customHeight="1" x14ac:dyDescent="0.4">
      <c r="C890" s="90"/>
      <c r="D890" s="73"/>
      <c r="E890" s="73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</row>
    <row r="891" spans="3:53" s="76" customFormat="1" ht="13" customHeight="1" x14ac:dyDescent="0.4">
      <c r="C891" s="78"/>
      <c r="D891" s="73"/>
      <c r="E891" s="73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25"/>
      <c r="AZ891" s="25"/>
      <c r="BA891" s="94"/>
    </row>
    <row r="892" spans="3:53" s="76" customFormat="1" ht="13" customHeight="1" x14ac:dyDescent="0.4">
      <c r="C892" s="78"/>
      <c r="D892" s="73"/>
      <c r="E892" s="73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25"/>
      <c r="AZ892" s="25"/>
      <c r="BA892" s="94"/>
    </row>
    <row r="893" spans="3:53" s="76" customFormat="1" ht="13" customHeight="1" x14ac:dyDescent="0.4">
      <c r="C893" s="78"/>
      <c r="D893" s="73"/>
      <c r="E893" s="73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25"/>
      <c r="AZ893" s="25"/>
      <c r="BA893" s="94"/>
    </row>
    <row r="894" spans="3:53" s="76" customFormat="1" ht="13" customHeight="1" x14ac:dyDescent="0.4">
      <c r="C894" s="78"/>
      <c r="D894" s="73"/>
      <c r="E894" s="73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25"/>
      <c r="AZ894" s="25"/>
      <c r="BA894" s="94"/>
    </row>
    <row r="895" spans="3:53" s="76" customFormat="1" ht="13" customHeight="1" x14ac:dyDescent="0.4">
      <c r="C895" s="78"/>
      <c r="D895" s="73"/>
      <c r="E895" s="73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25"/>
      <c r="AZ895" s="25"/>
      <c r="BA895" s="94"/>
    </row>
    <row r="896" spans="3:53" s="76" customFormat="1" ht="13" customHeight="1" x14ac:dyDescent="0.4">
      <c r="C896" s="78"/>
      <c r="D896" s="73"/>
      <c r="E896" s="73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25"/>
      <c r="AZ896" s="25"/>
      <c r="BA896" s="94"/>
    </row>
    <row r="897" spans="3:53" s="76" customFormat="1" ht="13" customHeight="1" x14ac:dyDescent="0.4">
      <c r="C897" s="78"/>
      <c r="D897" s="73"/>
      <c r="E897" s="73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25"/>
      <c r="AZ897" s="25"/>
      <c r="BA897" s="94"/>
    </row>
    <row r="898" spans="3:53" s="76" customFormat="1" ht="13" customHeight="1" x14ac:dyDescent="0.4">
      <c r="C898" s="78"/>
      <c r="D898" s="73"/>
      <c r="E898" s="73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25"/>
      <c r="AZ898" s="25"/>
      <c r="BA898" s="94"/>
    </row>
    <row r="899" spans="3:53" s="76" customFormat="1" ht="13" customHeight="1" x14ac:dyDescent="0.4">
      <c r="C899" s="72"/>
      <c r="D899" s="73"/>
      <c r="E899" s="73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25"/>
      <c r="AZ899" s="25"/>
      <c r="BA899" s="94"/>
    </row>
    <row r="900" spans="3:53" s="76" customFormat="1" ht="13" customHeight="1" x14ac:dyDescent="0.4">
      <c r="C900" s="84"/>
      <c r="D900" s="73"/>
      <c r="E900" s="73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25"/>
      <c r="AZ900" s="25"/>
      <c r="BA900" s="94"/>
    </row>
    <row r="901" spans="3:53" s="76" customFormat="1" ht="18" customHeight="1" x14ac:dyDescent="0.4">
      <c r="C901" s="90"/>
      <c r="D901" s="73"/>
      <c r="E901" s="73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</row>
    <row r="902" spans="3:53" s="76" customFormat="1" ht="13" customHeight="1" x14ac:dyDescent="0.4">
      <c r="C902" s="78"/>
      <c r="D902" s="73"/>
      <c r="E902" s="73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25"/>
      <c r="AZ902" s="25"/>
      <c r="BA902" s="94"/>
    </row>
    <row r="903" spans="3:53" s="76" customFormat="1" ht="13" customHeight="1" x14ac:dyDescent="0.4">
      <c r="C903" s="72"/>
      <c r="D903" s="73"/>
      <c r="E903" s="73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25"/>
      <c r="AZ903" s="25"/>
      <c r="BA903" s="94"/>
    </row>
    <row r="904" spans="3:53" s="76" customFormat="1" x14ac:dyDescent="0.4">
      <c r="C904" s="81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</row>
    <row r="905" spans="3:53" s="76" customFormat="1" x14ac:dyDescent="0.4">
      <c r="C905" s="81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</row>
    <row r="906" spans="3:53" s="76" customFormat="1" x14ac:dyDescent="0.4">
      <c r="C906" s="81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</row>
    <row r="907" spans="3:53" s="76" customFormat="1" ht="24.75" customHeight="1" x14ac:dyDescent="0.45">
      <c r="C907" s="83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</row>
    <row r="908" spans="3:53" s="76" customFormat="1" ht="18" customHeight="1" x14ac:dyDescent="0.4">
      <c r="C908" s="90"/>
      <c r="D908" s="73"/>
      <c r="E908" s="73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</row>
    <row r="909" spans="3:53" s="76" customFormat="1" ht="13" customHeight="1" x14ac:dyDescent="0.4">
      <c r="C909" s="78"/>
      <c r="D909" s="73"/>
      <c r="E909" s="73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25"/>
      <c r="AZ909" s="25"/>
      <c r="BA909" s="94"/>
    </row>
    <row r="910" spans="3:53" s="76" customFormat="1" ht="13" customHeight="1" x14ac:dyDescent="0.4">
      <c r="C910" s="78"/>
      <c r="D910" s="73"/>
      <c r="E910" s="73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25"/>
      <c r="AZ910" s="25"/>
      <c r="BA910" s="94"/>
    </row>
    <row r="911" spans="3:53" s="76" customFormat="1" ht="13" customHeight="1" x14ac:dyDescent="0.4">
      <c r="C911" s="78"/>
      <c r="D911" s="73"/>
      <c r="E911" s="73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25"/>
      <c r="AZ911" s="25"/>
      <c r="BA911" s="94"/>
    </row>
    <row r="912" spans="3:53" s="76" customFormat="1" ht="13" customHeight="1" x14ac:dyDescent="0.4">
      <c r="C912" s="78"/>
      <c r="D912" s="73"/>
      <c r="E912" s="73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25"/>
      <c r="AZ912" s="25"/>
      <c r="BA912" s="94"/>
    </row>
    <row r="913" spans="3:53" s="76" customFormat="1" ht="13" customHeight="1" x14ac:dyDescent="0.4">
      <c r="C913" s="78"/>
      <c r="D913" s="73"/>
      <c r="E913" s="73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25"/>
      <c r="AZ913" s="25"/>
      <c r="BA913" s="94"/>
    </row>
    <row r="914" spans="3:53" s="76" customFormat="1" ht="13" customHeight="1" x14ac:dyDescent="0.4">
      <c r="C914" s="78"/>
      <c r="D914" s="73"/>
      <c r="E914" s="73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25"/>
      <c r="AZ914" s="25"/>
      <c r="BA914" s="94"/>
    </row>
    <row r="915" spans="3:53" s="76" customFormat="1" ht="13" customHeight="1" x14ac:dyDescent="0.4">
      <c r="C915" s="78"/>
      <c r="D915" s="73"/>
      <c r="E915" s="73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25"/>
      <c r="AZ915" s="25"/>
      <c r="BA915" s="94"/>
    </row>
    <row r="916" spans="3:53" s="76" customFormat="1" ht="13" customHeight="1" x14ac:dyDescent="0.4">
      <c r="C916" s="78"/>
      <c r="D916" s="73"/>
      <c r="E916" s="73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25"/>
      <c r="AZ916" s="25"/>
      <c r="BA916" s="94"/>
    </row>
    <row r="917" spans="3:53" s="76" customFormat="1" ht="13" customHeight="1" x14ac:dyDescent="0.4">
      <c r="C917" s="78"/>
      <c r="D917" s="73"/>
      <c r="E917" s="73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25"/>
      <c r="AZ917" s="25"/>
      <c r="BA917" s="94"/>
    </row>
    <row r="918" spans="3:53" s="76" customFormat="1" ht="13" customHeight="1" x14ac:dyDescent="0.4">
      <c r="C918" s="78"/>
      <c r="D918" s="73"/>
      <c r="E918" s="73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25"/>
      <c r="AZ918" s="25"/>
      <c r="BA918" s="94"/>
    </row>
    <row r="919" spans="3:53" s="76" customFormat="1" ht="13" customHeight="1" x14ac:dyDescent="0.4">
      <c r="C919" s="78"/>
      <c r="D919" s="73"/>
      <c r="E919" s="73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25"/>
      <c r="AZ919" s="25"/>
      <c r="BA919" s="94"/>
    </row>
    <row r="920" spans="3:53" s="76" customFormat="1" ht="13" customHeight="1" x14ac:dyDescent="0.4">
      <c r="C920" s="72"/>
      <c r="D920" s="73"/>
      <c r="E920" s="73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25"/>
      <c r="AZ920" s="25"/>
      <c r="BA920" s="94"/>
    </row>
    <row r="921" spans="3:53" s="76" customFormat="1" ht="13" customHeight="1" x14ac:dyDescent="0.4">
      <c r="C921" s="78"/>
      <c r="D921" s="73"/>
      <c r="E921" s="73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25"/>
      <c r="AZ921" s="25"/>
      <c r="BA921" s="94"/>
    </row>
    <row r="922" spans="3:53" s="76" customFormat="1" ht="13" customHeight="1" x14ac:dyDescent="0.4">
      <c r="C922" s="78"/>
      <c r="D922" s="73"/>
      <c r="E922" s="73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25"/>
      <c r="AZ922" s="25"/>
      <c r="BA922" s="94"/>
    </row>
    <row r="923" spans="3:53" s="76" customFormat="1" ht="18" customHeight="1" x14ac:dyDescent="0.4">
      <c r="C923" s="90"/>
      <c r="D923" s="73"/>
      <c r="E923" s="73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</row>
    <row r="924" spans="3:53" s="76" customFormat="1" ht="13" customHeight="1" x14ac:dyDescent="0.4">
      <c r="C924" s="78"/>
      <c r="D924" s="73"/>
      <c r="E924" s="73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25"/>
      <c r="AZ924" s="25"/>
      <c r="BA924" s="94"/>
    </row>
    <row r="925" spans="3:53" s="76" customFormat="1" ht="13" customHeight="1" x14ac:dyDescent="0.4">
      <c r="C925" s="78"/>
      <c r="D925" s="73"/>
      <c r="E925" s="73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25"/>
      <c r="AZ925" s="25"/>
      <c r="BA925" s="94"/>
    </row>
    <row r="926" spans="3:53" s="76" customFormat="1" ht="13" customHeight="1" x14ac:dyDescent="0.4">
      <c r="C926" s="78"/>
      <c r="D926" s="73"/>
      <c r="E926" s="73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25"/>
      <c r="AZ926" s="25"/>
      <c r="BA926" s="94"/>
    </row>
    <row r="927" spans="3:53" s="76" customFormat="1" ht="13" customHeight="1" x14ac:dyDescent="0.4">
      <c r="C927" s="78"/>
      <c r="D927" s="73"/>
      <c r="E927" s="73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25"/>
      <c r="AZ927" s="25"/>
      <c r="BA927" s="94"/>
    </row>
    <row r="928" spans="3:53" s="76" customFormat="1" ht="13" customHeight="1" x14ac:dyDescent="0.4">
      <c r="C928" s="78"/>
      <c r="D928" s="73"/>
      <c r="E928" s="73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25"/>
      <c r="AZ928" s="25"/>
      <c r="BA928" s="94"/>
    </row>
    <row r="929" spans="3:53" s="76" customFormat="1" ht="13" customHeight="1" x14ac:dyDescent="0.4">
      <c r="C929" s="78"/>
      <c r="D929" s="73"/>
      <c r="E929" s="73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25"/>
      <c r="AZ929" s="25"/>
      <c r="BA929" s="94"/>
    </row>
    <row r="930" spans="3:53" s="76" customFormat="1" ht="13" customHeight="1" x14ac:dyDescent="0.4">
      <c r="C930" s="78"/>
      <c r="D930" s="73"/>
      <c r="E930" s="73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25"/>
      <c r="AZ930" s="25"/>
      <c r="BA930" s="94"/>
    </row>
    <row r="931" spans="3:53" s="76" customFormat="1" ht="13" customHeight="1" x14ac:dyDescent="0.4">
      <c r="C931" s="72"/>
      <c r="D931" s="73"/>
      <c r="E931" s="73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25"/>
      <c r="AZ931" s="25"/>
      <c r="BA931" s="94"/>
    </row>
    <row r="932" spans="3:53" s="76" customFormat="1" ht="13" customHeight="1" x14ac:dyDescent="0.4">
      <c r="C932" s="78"/>
      <c r="D932" s="73"/>
      <c r="E932" s="73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25"/>
      <c r="AZ932" s="25"/>
      <c r="BA932" s="94"/>
    </row>
    <row r="933" spans="3:53" s="76" customFormat="1" ht="13" customHeight="1" x14ac:dyDescent="0.4">
      <c r="C933" s="78"/>
      <c r="D933" s="73"/>
      <c r="E933" s="73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25"/>
      <c r="AZ933" s="25"/>
      <c r="BA933" s="94"/>
    </row>
    <row r="934" spans="3:53" s="76" customFormat="1" ht="13" customHeight="1" x14ac:dyDescent="0.4">
      <c r="C934" s="78"/>
      <c r="D934" s="73"/>
      <c r="E934" s="73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25"/>
      <c r="AZ934" s="25"/>
      <c r="BA934" s="94"/>
    </row>
    <row r="935" spans="3:53" s="76" customFormat="1" ht="18" customHeight="1" x14ac:dyDescent="0.4">
      <c r="C935" s="90"/>
      <c r="D935" s="73"/>
      <c r="E935" s="73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</row>
    <row r="936" spans="3:53" s="76" customFormat="1" ht="13" customHeight="1" x14ac:dyDescent="0.4">
      <c r="C936" s="78"/>
      <c r="D936" s="73"/>
      <c r="E936" s="73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25"/>
      <c r="AZ936" s="25"/>
      <c r="BA936" s="94"/>
    </row>
    <row r="937" spans="3:53" s="76" customFormat="1" ht="13" customHeight="1" x14ac:dyDescent="0.4">
      <c r="C937" s="78"/>
      <c r="D937" s="73"/>
      <c r="E937" s="73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25"/>
      <c r="AZ937" s="25"/>
      <c r="BA937" s="94"/>
    </row>
    <row r="938" spans="3:53" s="76" customFormat="1" ht="13" customHeight="1" x14ac:dyDescent="0.4">
      <c r="C938" s="78"/>
      <c r="D938" s="73"/>
      <c r="E938" s="73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25"/>
      <c r="AZ938" s="25"/>
      <c r="BA938" s="94"/>
    </row>
    <row r="939" spans="3:53" s="76" customFormat="1" ht="13" customHeight="1" x14ac:dyDescent="0.4">
      <c r="C939" s="72"/>
      <c r="D939" s="73"/>
      <c r="E939" s="73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25"/>
      <c r="AZ939" s="25"/>
      <c r="BA939" s="94"/>
    </row>
    <row r="940" spans="3:53" s="76" customFormat="1" ht="18" customHeight="1" x14ac:dyDescent="0.4">
      <c r="C940" s="90"/>
      <c r="D940" s="73"/>
      <c r="E940" s="73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</row>
    <row r="941" spans="3:53" s="76" customFormat="1" ht="13" customHeight="1" x14ac:dyDescent="0.4">
      <c r="C941" s="78"/>
      <c r="D941" s="73"/>
      <c r="E941" s="73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25"/>
      <c r="AZ941" s="25"/>
      <c r="BA941" s="94"/>
    </row>
    <row r="942" spans="3:53" s="76" customFormat="1" ht="13" customHeight="1" x14ac:dyDescent="0.4">
      <c r="C942" s="78"/>
      <c r="D942" s="73"/>
      <c r="E942" s="73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25"/>
      <c r="AZ942" s="25"/>
      <c r="BA942" s="94"/>
    </row>
    <row r="943" spans="3:53" s="76" customFormat="1" ht="13" customHeight="1" x14ac:dyDescent="0.4">
      <c r="C943" s="78"/>
      <c r="D943" s="73"/>
      <c r="E943" s="73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25"/>
      <c r="AZ943" s="25"/>
      <c r="BA943" s="94"/>
    </row>
    <row r="944" spans="3:53" s="76" customFormat="1" ht="13" customHeight="1" x14ac:dyDescent="0.4">
      <c r="C944" s="78"/>
      <c r="D944" s="73"/>
      <c r="E944" s="73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25"/>
      <c r="AZ944" s="25"/>
      <c r="BA944" s="94"/>
    </row>
    <row r="945" spans="3:53" s="76" customFormat="1" ht="13" customHeight="1" x14ac:dyDescent="0.4">
      <c r="C945" s="78"/>
      <c r="D945" s="73"/>
      <c r="E945" s="73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25"/>
      <c r="AZ945" s="25"/>
      <c r="BA945" s="94"/>
    </row>
    <row r="946" spans="3:53" s="76" customFormat="1" ht="13" customHeight="1" x14ac:dyDescent="0.4">
      <c r="C946" s="78"/>
      <c r="D946" s="73"/>
      <c r="E946" s="73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25"/>
      <c r="AZ946" s="25"/>
      <c r="BA946" s="94"/>
    </row>
    <row r="947" spans="3:53" s="76" customFormat="1" ht="13" customHeight="1" x14ac:dyDescent="0.4">
      <c r="C947" s="78"/>
      <c r="D947" s="73"/>
      <c r="E947" s="73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25"/>
      <c r="AZ947" s="25"/>
      <c r="BA947" s="94"/>
    </row>
    <row r="948" spans="3:53" s="76" customFormat="1" ht="13" customHeight="1" x14ac:dyDescent="0.4">
      <c r="C948" s="78"/>
      <c r="D948" s="73"/>
      <c r="E948" s="73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25"/>
      <c r="AZ948" s="25"/>
      <c r="BA948" s="94"/>
    </row>
    <row r="949" spans="3:53" s="76" customFormat="1" ht="13" customHeight="1" x14ac:dyDescent="0.4">
      <c r="C949" s="72"/>
      <c r="D949" s="73"/>
      <c r="E949" s="73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25"/>
      <c r="AZ949" s="25"/>
      <c r="BA949" s="94"/>
    </row>
    <row r="950" spans="3:53" s="76" customFormat="1" ht="13" customHeight="1" x14ac:dyDescent="0.4">
      <c r="C950" s="84"/>
      <c r="D950" s="73"/>
      <c r="E950" s="73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25"/>
      <c r="AZ950" s="25"/>
      <c r="BA950" s="94"/>
    </row>
    <row r="951" spans="3:53" s="76" customFormat="1" ht="18" customHeight="1" x14ac:dyDescent="0.4">
      <c r="C951" s="90"/>
      <c r="D951" s="73"/>
      <c r="E951" s="73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</row>
    <row r="952" spans="3:53" s="76" customFormat="1" ht="13" customHeight="1" x14ac:dyDescent="0.4">
      <c r="C952" s="78"/>
      <c r="D952" s="73"/>
      <c r="E952" s="73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25"/>
      <c r="AZ952" s="25"/>
      <c r="BA952" s="94"/>
    </row>
    <row r="953" spans="3:53" s="76" customFormat="1" ht="13" customHeight="1" x14ac:dyDescent="0.4">
      <c r="C953" s="72"/>
      <c r="D953" s="73"/>
      <c r="E953" s="73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25"/>
      <c r="AZ953" s="25"/>
      <c r="BA953" s="94"/>
    </row>
    <row r="954" spans="3:53" s="76" customFormat="1" x14ac:dyDescent="0.4">
      <c r="C954" s="81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</row>
    <row r="955" spans="3:53" s="76" customFormat="1" x14ac:dyDescent="0.4">
      <c r="C955" s="81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</row>
    <row r="956" spans="3:53" s="76" customFormat="1" x14ac:dyDescent="0.4">
      <c r="C956" s="81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</row>
    <row r="957" spans="3:53" s="76" customFormat="1" x14ac:dyDescent="0.4">
      <c r="C957" s="81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</row>
    <row r="958" spans="3:53" s="76" customFormat="1" x14ac:dyDescent="0.4">
      <c r="C958" s="81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</row>
    <row r="959" spans="3:53" s="76" customFormat="1" x14ac:dyDescent="0.4">
      <c r="C959" s="81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</row>
    <row r="960" spans="3:53" s="76" customFormat="1" x14ac:dyDescent="0.4">
      <c r="C960" s="81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</row>
    <row r="961" spans="3:53" s="76" customFormat="1" x14ac:dyDescent="0.4">
      <c r="C961" s="81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</row>
    <row r="962" spans="3:53" s="76" customFormat="1" x14ac:dyDescent="0.4">
      <c r="C962" s="81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</row>
    <row r="963" spans="3:53" s="76" customFormat="1" x14ac:dyDescent="0.4">
      <c r="C963" s="81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</row>
    <row r="964" spans="3:53" s="76" customFormat="1" x14ac:dyDescent="0.4">
      <c r="C964" s="81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</row>
    <row r="965" spans="3:53" s="76" customFormat="1" x14ac:dyDescent="0.4">
      <c r="C965" s="81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</row>
    <row r="966" spans="3:53" s="76" customFormat="1" x14ac:dyDescent="0.4">
      <c r="C966" s="81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</row>
    <row r="967" spans="3:53" s="76" customFormat="1" x14ac:dyDescent="0.4">
      <c r="C967" s="81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</row>
    <row r="968" spans="3:53" s="76" customFormat="1" x14ac:dyDescent="0.4">
      <c r="C968" s="81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</row>
    <row r="969" spans="3:53" s="76" customFormat="1" x14ac:dyDescent="0.4">
      <c r="C969" s="81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</row>
    <row r="970" spans="3:53" s="76" customFormat="1" x14ac:dyDescent="0.4">
      <c r="C970" s="81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</row>
    <row r="971" spans="3:53" s="76" customFormat="1" x14ac:dyDescent="0.4">
      <c r="C971" s="81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</row>
    <row r="972" spans="3:53" s="76" customFormat="1" x14ac:dyDescent="0.4">
      <c r="C972" s="81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</row>
    <row r="973" spans="3:53" s="76" customFormat="1" x14ac:dyDescent="0.4">
      <c r="C973" s="81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</row>
    <row r="974" spans="3:53" s="76" customFormat="1" x14ac:dyDescent="0.4">
      <c r="C974" s="81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</row>
    <row r="975" spans="3:53" s="76" customFormat="1" x14ac:dyDescent="0.4">
      <c r="C975" s="81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</row>
    <row r="976" spans="3:53" s="76" customFormat="1" x14ac:dyDescent="0.4">
      <c r="C976" s="81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</row>
    <row r="977" spans="3:53" s="76" customFormat="1" x14ac:dyDescent="0.4">
      <c r="C977" s="81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</row>
    <row r="978" spans="3:53" s="76" customFormat="1" x14ac:dyDescent="0.4">
      <c r="C978" s="81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</row>
    <row r="979" spans="3:53" s="76" customFormat="1" x14ac:dyDescent="0.4">
      <c r="C979" s="81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</row>
    <row r="980" spans="3:53" s="76" customFormat="1" x14ac:dyDescent="0.4">
      <c r="C980" s="81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</row>
    <row r="981" spans="3:53" s="76" customFormat="1" x14ac:dyDescent="0.4">
      <c r="C981" s="81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</row>
    <row r="982" spans="3:53" s="76" customFormat="1" x14ac:dyDescent="0.4">
      <c r="C982" s="81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</row>
    <row r="983" spans="3:53" s="76" customFormat="1" x14ac:dyDescent="0.4">
      <c r="C983" s="81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</row>
    <row r="984" spans="3:53" s="76" customFormat="1" x14ac:dyDescent="0.4">
      <c r="C984" s="81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</row>
    <row r="985" spans="3:53" s="76" customFormat="1" x14ac:dyDescent="0.4">
      <c r="C985" s="81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</row>
    <row r="986" spans="3:53" s="76" customFormat="1" x14ac:dyDescent="0.4">
      <c r="C986" s="81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</row>
    <row r="987" spans="3:53" s="76" customFormat="1" x14ac:dyDescent="0.4">
      <c r="C987" s="81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</row>
    <row r="988" spans="3:53" s="76" customFormat="1" x14ac:dyDescent="0.4">
      <c r="C988" s="81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</row>
    <row r="989" spans="3:53" s="76" customFormat="1" x14ac:dyDescent="0.4">
      <c r="C989" s="81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</row>
    <row r="990" spans="3:53" s="76" customFormat="1" x14ac:dyDescent="0.4">
      <c r="C990" s="81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</row>
    <row r="991" spans="3:53" s="76" customFormat="1" x14ac:dyDescent="0.4">
      <c r="C991" s="81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</row>
    <row r="992" spans="3:53" s="76" customFormat="1" x14ac:dyDescent="0.4">
      <c r="C992" s="81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</row>
    <row r="993" spans="3:53" s="76" customFormat="1" x14ac:dyDescent="0.4">
      <c r="C993" s="81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</row>
    <row r="994" spans="3:53" s="76" customFormat="1" x14ac:dyDescent="0.4">
      <c r="C994" s="81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</row>
    <row r="995" spans="3:53" s="76" customFormat="1" x14ac:dyDescent="0.4">
      <c r="C995" s="81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</row>
    <row r="996" spans="3:53" s="76" customFormat="1" x14ac:dyDescent="0.4">
      <c r="C996" s="81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</row>
    <row r="997" spans="3:53" s="76" customFormat="1" x14ac:dyDescent="0.4">
      <c r="C997" s="81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</row>
    <row r="998" spans="3:53" s="76" customFormat="1" x14ac:dyDescent="0.4">
      <c r="C998" s="81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</row>
    <row r="999" spans="3:53" s="76" customFormat="1" x14ac:dyDescent="0.4">
      <c r="C999" s="81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</row>
    <row r="1000" spans="3:53" s="76" customFormat="1" x14ac:dyDescent="0.4">
      <c r="C1000" s="81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</row>
    <row r="1001" spans="3:53" s="76" customFormat="1" x14ac:dyDescent="0.4">
      <c r="C1001" s="81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</row>
    <row r="1002" spans="3:53" s="76" customFormat="1" x14ac:dyDescent="0.4">
      <c r="C1002" s="81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</row>
    <row r="1003" spans="3:53" s="76" customFormat="1" x14ac:dyDescent="0.4">
      <c r="C1003" s="81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</row>
    <row r="1004" spans="3:53" s="76" customFormat="1" x14ac:dyDescent="0.4">
      <c r="C1004" s="81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</row>
    <row r="1005" spans="3:53" s="76" customFormat="1" x14ac:dyDescent="0.4">
      <c r="C1005" s="81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</row>
    <row r="1006" spans="3:53" s="76" customFormat="1" x14ac:dyDescent="0.4">
      <c r="C1006" s="81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</row>
    <row r="1007" spans="3:53" s="76" customFormat="1" x14ac:dyDescent="0.4">
      <c r="C1007" s="81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</row>
    <row r="1008" spans="3:53" s="76" customFormat="1" x14ac:dyDescent="0.4">
      <c r="C1008" s="81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</row>
    <row r="1009" spans="3:53" s="76" customFormat="1" x14ac:dyDescent="0.4">
      <c r="C1009" s="81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</row>
    <row r="1010" spans="3:53" s="76" customFormat="1" x14ac:dyDescent="0.4">
      <c r="C1010" s="81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</row>
    <row r="1011" spans="3:53" s="76" customFormat="1" x14ac:dyDescent="0.4">
      <c r="C1011" s="81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</row>
    <row r="1012" spans="3:53" s="76" customFormat="1" x14ac:dyDescent="0.4">
      <c r="C1012" s="81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</row>
    <row r="1013" spans="3:53" s="76" customFormat="1" x14ac:dyDescent="0.4">
      <c r="C1013" s="81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</row>
    <row r="1014" spans="3:53" s="76" customFormat="1" x14ac:dyDescent="0.4">
      <c r="C1014" s="81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</row>
    <row r="1015" spans="3:53" s="76" customFormat="1" x14ac:dyDescent="0.4">
      <c r="C1015" s="81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</row>
    <row r="1016" spans="3:53" s="76" customFormat="1" x14ac:dyDescent="0.4">
      <c r="C1016" s="81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</row>
    <row r="1017" spans="3:53" s="76" customFormat="1" x14ac:dyDescent="0.4">
      <c r="C1017" s="81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</row>
    <row r="1018" spans="3:53" s="76" customFormat="1" x14ac:dyDescent="0.4">
      <c r="C1018" s="81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</row>
    <row r="1019" spans="3:53" s="76" customFormat="1" x14ac:dyDescent="0.4">
      <c r="C1019" s="81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</row>
    <row r="1020" spans="3:53" s="76" customFormat="1" x14ac:dyDescent="0.4">
      <c r="C1020" s="81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</row>
    <row r="1021" spans="3:53" s="76" customFormat="1" x14ac:dyDescent="0.4">
      <c r="C1021" s="81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</row>
    <row r="1022" spans="3:53" s="76" customFormat="1" x14ac:dyDescent="0.4">
      <c r="C1022" s="81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</row>
    <row r="1023" spans="3:53" s="76" customFormat="1" x14ac:dyDescent="0.4">
      <c r="C1023" s="81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</row>
    <row r="1024" spans="3:53" s="76" customFormat="1" x14ac:dyDescent="0.4">
      <c r="C1024" s="81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</row>
    <row r="1025" spans="3:53" s="76" customFormat="1" x14ac:dyDescent="0.4">
      <c r="C1025" s="81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</row>
    <row r="1026" spans="3:53" s="76" customFormat="1" x14ac:dyDescent="0.4">
      <c r="C1026" s="81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</row>
    <row r="1027" spans="3:53" s="76" customFormat="1" x14ac:dyDescent="0.4">
      <c r="C1027" s="81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</row>
    <row r="1028" spans="3:53" s="76" customFormat="1" x14ac:dyDescent="0.4">
      <c r="C1028" s="81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</row>
    <row r="1029" spans="3:53" s="76" customFormat="1" x14ac:dyDescent="0.4">
      <c r="C1029" s="81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</row>
    <row r="1030" spans="3:53" s="76" customFormat="1" x14ac:dyDescent="0.4">
      <c r="C1030" s="81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</row>
    <row r="1031" spans="3:53" s="76" customFormat="1" x14ac:dyDescent="0.4">
      <c r="C1031" s="81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</row>
    <row r="1032" spans="3:53" s="76" customFormat="1" x14ac:dyDescent="0.4">
      <c r="C1032" s="81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</row>
    <row r="1033" spans="3:53" s="76" customFormat="1" x14ac:dyDescent="0.4">
      <c r="C1033" s="81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</row>
    <row r="1034" spans="3:53" s="76" customFormat="1" x14ac:dyDescent="0.4">
      <c r="C1034" s="81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</row>
    <row r="1035" spans="3:53" s="76" customFormat="1" x14ac:dyDescent="0.4">
      <c r="C1035" s="81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</row>
    <row r="1036" spans="3:53" s="76" customFormat="1" x14ac:dyDescent="0.4">
      <c r="C1036" s="81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</row>
    <row r="1037" spans="3:53" s="76" customFormat="1" x14ac:dyDescent="0.4">
      <c r="C1037" s="81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</row>
    <row r="1038" spans="3:53" s="76" customFormat="1" x14ac:dyDescent="0.4">
      <c r="C1038" s="81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</row>
    <row r="1039" spans="3:53" s="76" customFormat="1" x14ac:dyDescent="0.4">
      <c r="C1039" s="81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</row>
    <row r="1040" spans="3:53" s="76" customFormat="1" x14ac:dyDescent="0.4">
      <c r="C1040" s="81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</row>
    <row r="1041" spans="3:53" s="76" customFormat="1" x14ac:dyDescent="0.4">
      <c r="C1041" s="81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</row>
    <row r="1042" spans="3:53" s="76" customFormat="1" x14ac:dyDescent="0.4">
      <c r="C1042" s="81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</row>
    <row r="1043" spans="3:53" s="76" customFormat="1" x14ac:dyDescent="0.4">
      <c r="C1043" s="81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</row>
    <row r="1044" spans="3:53" x14ac:dyDescent="0.4">
      <c r="C1044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</row>
    <row r="1045" spans="3:53" x14ac:dyDescent="0.4">
      <c r="C104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</row>
    <row r="1046" spans="3:53" x14ac:dyDescent="0.4">
      <c r="C1046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</row>
    <row r="1047" spans="3:53" x14ac:dyDescent="0.4">
      <c r="C1047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</row>
    <row r="1048" spans="3:53" x14ac:dyDescent="0.4">
      <c r="C1048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</row>
    <row r="1049" spans="3:53" x14ac:dyDescent="0.4">
      <c r="C1049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</row>
    <row r="1050" spans="3:53" x14ac:dyDescent="0.4">
      <c r="C1050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</row>
    <row r="1051" spans="3:53" x14ac:dyDescent="0.4">
      <c r="C1051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</row>
    <row r="1052" spans="3:53" x14ac:dyDescent="0.4">
      <c r="C1052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</row>
    <row r="1053" spans="3:53" x14ac:dyDescent="0.4">
      <c r="C1053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</row>
    <row r="1054" spans="3:53" x14ac:dyDescent="0.4">
      <c r="C1054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</row>
    <row r="1055" spans="3:53" x14ac:dyDescent="0.4">
      <c r="C105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</row>
    <row r="1056" spans="3:53" x14ac:dyDescent="0.4">
      <c r="C1056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</row>
    <row r="1057" spans="3:53" x14ac:dyDescent="0.4">
      <c r="C1057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</row>
    <row r="1058" spans="3:53" x14ac:dyDescent="0.4">
      <c r="C1058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</row>
    <row r="1059" spans="3:53" x14ac:dyDescent="0.4">
      <c r="C1059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</row>
    <row r="1060" spans="3:53" x14ac:dyDescent="0.4">
      <c r="C1060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</row>
    <row r="1061" spans="3:53" x14ac:dyDescent="0.4">
      <c r="C1061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</row>
    <row r="1062" spans="3:53" x14ac:dyDescent="0.4">
      <c r="C1062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</row>
    <row r="1063" spans="3:53" x14ac:dyDescent="0.4">
      <c r="C1063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</row>
    <row r="1064" spans="3:53" x14ac:dyDescent="0.4">
      <c r="C1064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</row>
    <row r="1065" spans="3:53" x14ac:dyDescent="0.4">
      <c r="C106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</row>
    <row r="1066" spans="3:53" x14ac:dyDescent="0.4">
      <c r="C1066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</row>
    <row r="1067" spans="3:53" x14ac:dyDescent="0.4">
      <c r="C1067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</row>
    <row r="1068" spans="3:53" x14ac:dyDescent="0.4">
      <c r="C1068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</row>
    <row r="1069" spans="3:53" x14ac:dyDescent="0.4">
      <c r="C1069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</row>
    <row r="1070" spans="3:53" x14ac:dyDescent="0.4">
      <c r="C1070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</row>
    <row r="1071" spans="3:53" x14ac:dyDescent="0.4">
      <c r="C1071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</row>
    <row r="1072" spans="3:53" x14ac:dyDescent="0.4">
      <c r="C1072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</row>
    <row r="1073" spans="3:53" x14ac:dyDescent="0.4">
      <c r="C1073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</row>
    <row r="1074" spans="3:53" x14ac:dyDescent="0.4">
      <c r="C1074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</row>
    <row r="1075" spans="3:53" x14ac:dyDescent="0.4">
      <c r="C107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</row>
    <row r="1076" spans="3:53" x14ac:dyDescent="0.4">
      <c r="C1076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</row>
    <row r="1077" spans="3:53" x14ac:dyDescent="0.4">
      <c r="C1077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</row>
    <row r="1078" spans="3:53" x14ac:dyDescent="0.4">
      <c r="C1078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</row>
    <row r="1079" spans="3:53" x14ac:dyDescent="0.4">
      <c r="C1079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</row>
    <row r="1080" spans="3:53" x14ac:dyDescent="0.4">
      <c r="C1080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</row>
    <row r="1081" spans="3:53" x14ac:dyDescent="0.4">
      <c r="C1081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</row>
    <row r="1082" spans="3:53" x14ac:dyDescent="0.4">
      <c r="C1082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</row>
    <row r="1083" spans="3:53" x14ac:dyDescent="0.4">
      <c r="C1083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</row>
    <row r="1084" spans="3:53" x14ac:dyDescent="0.4">
      <c r="C1084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</row>
    <row r="1085" spans="3:53" x14ac:dyDescent="0.4">
      <c r="C108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</row>
    <row r="1086" spans="3:53" x14ac:dyDescent="0.4">
      <c r="C1086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</row>
    <row r="1087" spans="3:53" x14ac:dyDescent="0.4">
      <c r="C1087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</row>
    <row r="1088" spans="3:53" x14ac:dyDescent="0.4">
      <c r="C1088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</row>
    <row r="1089" spans="3:53" x14ac:dyDescent="0.4">
      <c r="C1089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</row>
    <row r="1090" spans="3:53" x14ac:dyDescent="0.4">
      <c r="C1090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</row>
    <row r="1091" spans="3:53" x14ac:dyDescent="0.4">
      <c r="C1091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</row>
    <row r="1092" spans="3:53" x14ac:dyDescent="0.4">
      <c r="C1092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</row>
    <row r="1093" spans="3:53" x14ac:dyDescent="0.4">
      <c r="C1093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</row>
    <row r="1094" spans="3:53" x14ac:dyDescent="0.4">
      <c r="C1094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</row>
    <row r="1095" spans="3:53" x14ac:dyDescent="0.4">
      <c r="C109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</row>
    <row r="1096" spans="3:53" x14ac:dyDescent="0.4">
      <c r="C1096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</row>
    <row r="1097" spans="3:53" x14ac:dyDescent="0.4">
      <c r="C1097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</row>
    <row r="1098" spans="3:53" x14ac:dyDescent="0.4">
      <c r="C1098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</row>
    <row r="1099" spans="3:53" x14ac:dyDescent="0.4">
      <c r="C1099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</row>
    <row r="1100" spans="3:53" x14ac:dyDescent="0.4">
      <c r="C1100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</row>
    <row r="1101" spans="3:53" x14ac:dyDescent="0.4">
      <c r="C1101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</row>
    <row r="1102" spans="3:53" x14ac:dyDescent="0.4">
      <c r="C1102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</row>
    <row r="1103" spans="3:53" x14ac:dyDescent="0.4">
      <c r="C1103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</row>
    <row r="1104" spans="3:53" x14ac:dyDescent="0.4">
      <c r="C1104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</row>
    <row r="1105" spans="3:53" x14ac:dyDescent="0.4">
      <c r="C110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</row>
    <row r="1106" spans="3:53" x14ac:dyDescent="0.4">
      <c r="C1106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</row>
    <row r="1107" spans="3:53" x14ac:dyDescent="0.4">
      <c r="C1107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</row>
    <row r="1108" spans="3:53" x14ac:dyDescent="0.4">
      <c r="C1108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</row>
    <row r="1109" spans="3:53" x14ac:dyDescent="0.4">
      <c r="C1109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</row>
    <row r="1110" spans="3:53" x14ac:dyDescent="0.4">
      <c r="C1110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</row>
    <row r="1111" spans="3:53" x14ac:dyDescent="0.4">
      <c r="C1111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</row>
    <row r="1112" spans="3:53" x14ac:dyDescent="0.4">
      <c r="C1112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</row>
    <row r="1113" spans="3:53" x14ac:dyDescent="0.4">
      <c r="C1113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</row>
    <row r="1114" spans="3:53" x14ac:dyDescent="0.4">
      <c r="C1114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</row>
    <row r="1115" spans="3:53" x14ac:dyDescent="0.4">
      <c r="C11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</row>
    <row r="1116" spans="3:53" x14ac:dyDescent="0.4">
      <c r="C1116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</row>
    <row r="1117" spans="3:53" x14ac:dyDescent="0.4">
      <c r="C1117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</row>
    <row r="1118" spans="3:53" x14ac:dyDescent="0.4">
      <c r="C1118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</row>
    <row r="1119" spans="3:53" x14ac:dyDescent="0.4">
      <c r="C1119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</row>
    <row r="1120" spans="3:53" x14ac:dyDescent="0.4">
      <c r="C1120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</row>
    <row r="1121" spans="3:53" x14ac:dyDescent="0.4">
      <c r="C1121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</row>
    <row r="1122" spans="3:53" x14ac:dyDescent="0.4">
      <c r="C1122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</row>
    <row r="1123" spans="3:53" x14ac:dyDescent="0.4">
      <c r="C1123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</row>
    <row r="1124" spans="3:53" x14ac:dyDescent="0.4">
      <c r="C112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</row>
    <row r="1125" spans="3:53" x14ac:dyDescent="0.4">
      <c r="C112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</row>
    <row r="1126" spans="3:53" x14ac:dyDescent="0.4">
      <c r="C1126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</row>
    <row r="1127" spans="3:53" x14ac:dyDescent="0.4">
      <c r="C1127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</row>
    <row r="1128" spans="3:53" x14ac:dyDescent="0.4">
      <c r="C1128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</row>
    <row r="1129" spans="3:53" x14ac:dyDescent="0.4">
      <c r="C1129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</row>
    <row r="1130" spans="3:53" x14ac:dyDescent="0.4">
      <c r="C1130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</row>
    <row r="1131" spans="3:53" x14ac:dyDescent="0.4">
      <c r="C1131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</row>
    <row r="1132" spans="3:53" x14ac:dyDescent="0.4">
      <c r="C1132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</row>
    <row r="1133" spans="3:53" x14ac:dyDescent="0.4">
      <c r="C1133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</row>
    <row r="1134" spans="3:53" x14ac:dyDescent="0.4">
      <c r="C1134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</row>
    <row r="1135" spans="3:53" x14ac:dyDescent="0.4">
      <c r="C113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</row>
    <row r="1136" spans="3:53" x14ac:dyDescent="0.4">
      <c r="C1136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</row>
    <row r="1137" spans="3:53" x14ac:dyDescent="0.4">
      <c r="C1137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</row>
    <row r="1138" spans="3:53" x14ac:dyDescent="0.4">
      <c r="C1138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</row>
    <row r="1139" spans="3:53" x14ac:dyDescent="0.4">
      <c r="C1139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</row>
    <row r="1140" spans="3:53" x14ac:dyDescent="0.4">
      <c r="C1140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</row>
    <row r="1141" spans="3:53" x14ac:dyDescent="0.4">
      <c r="C1141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</row>
    <row r="1142" spans="3:53" x14ac:dyDescent="0.4">
      <c r="C1142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</row>
    <row r="1143" spans="3:53" x14ac:dyDescent="0.4">
      <c r="C1143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</row>
    <row r="1144" spans="3:53" x14ac:dyDescent="0.4">
      <c r="C1144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</row>
    <row r="1145" spans="3:53" x14ac:dyDescent="0.4">
      <c r="C114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</row>
    <row r="1146" spans="3:53" x14ac:dyDescent="0.4">
      <c r="C1146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</row>
    <row r="1147" spans="3:53" x14ac:dyDescent="0.4">
      <c r="C1147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</row>
    <row r="1148" spans="3:53" x14ac:dyDescent="0.4">
      <c r="C1148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</row>
    <row r="1149" spans="3:53" x14ac:dyDescent="0.4">
      <c r="C1149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</row>
    <row r="1150" spans="3:53" x14ac:dyDescent="0.4">
      <c r="C1150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</row>
    <row r="1151" spans="3:53" x14ac:dyDescent="0.4">
      <c r="C1151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</row>
    <row r="1152" spans="3:53" x14ac:dyDescent="0.4">
      <c r="C1152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</row>
    <row r="1153" spans="3:53" x14ac:dyDescent="0.4">
      <c r="C1153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</row>
    <row r="1154" spans="3:53" x14ac:dyDescent="0.4">
      <c r="C1154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</row>
    <row r="1155" spans="3:53" x14ac:dyDescent="0.4">
      <c r="C115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</row>
    <row r="1156" spans="3:53" x14ac:dyDescent="0.4">
      <c r="C1156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</row>
    <row r="1157" spans="3:53" x14ac:dyDescent="0.4">
      <c r="C1157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</row>
    <row r="1158" spans="3:53" x14ac:dyDescent="0.4">
      <c r="C1158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</row>
    <row r="1159" spans="3:53" x14ac:dyDescent="0.4">
      <c r="C1159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</row>
    <row r="1160" spans="3:53" x14ac:dyDescent="0.4">
      <c r="C1160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</row>
    <row r="1161" spans="3:53" x14ac:dyDescent="0.4">
      <c r="C1161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</row>
    <row r="1162" spans="3:53" x14ac:dyDescent="0.4">
      <c r="C1162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</row>
    <row r="1163" spans="3:53" x14ac:dyDescent="0.4">
      <c r="C1163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</row>
    <row r="1164" spans="3:53" x14ac:dyDescent="0.4">
      <c r="C1164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</row>
    <row r="1165" spans="3:53" x14ac:dyDescent="0.4">
      <c r="C116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</row>
    <row r="1166" spans="3:53" x14ac:dyDescent="0.4">
      <c r="C1166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</row>
    <row r="1167" spans="3:53" x14ac:dyDescent="0.4">
      <c r="C1167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</row>
    <row r="1168" spans="3:53" x14ac:dyDescent="0.4">
      <c r="C1168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</row>
    <row r="1169" spans="3:53" x14ac:dyDescent="0.4">
      <c r="C1169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</row>
    <row r="1170" spans="3:53" x14ac:dyDescent="0.4">
      <c r="C1170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</row>
    <row r="1171" spans="3:53" x14ac:dyDescent="0.4">
      <c r="C1171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</row>
    <row r="1172" spans="3:53" x14ac:dyDescent="0.4">
      <c r="C1172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</row>
    <row r="1173" spans="3:53" x14ac:dyDescent="0.4">
      <c r="C1173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</row>
    <row r="1174" spans="3:53" x14ac:dyDescent="0.4">
      <c r="C1174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</row>
    <row r="1175" spans="3:53" x14ac:dyDescent="0.4">
      <c r="C117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</row>
    <row r="1176" spans="3:53" x14ac:dyDescent="0.4">
      <c r="C1176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</row>
    <row r="1177" spans="3:53" x14ac:dyDescent="0.4">
      <c r="C1177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</row>
    <row r="1178" spans="3:53" x14ac:dyDescent="0.4">
      <c r="C1178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</row>
    <row r="1179" spans="3:53" x14ac:dyDescent="0.4">
      <c r="C1179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</row>
    <row r="1180" spans="3:53" x14ac:dyDescent="0.4">
      <c r="C1180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</row>
    <row r="1181" spans="3:53" x14ac:dyDescent="0.4">
      <c r="C1181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</row>
    <row r="1182" spans="3:53" x14ac:dyDescent="0.4">
      <c r="C1182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</row>
    <row r="1183" spans="3:53" x14ac:dyDescent="0.4">
      <c r="C1183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</row>
    <row r="1184" spans="3:53" x14ac:dyDescent="0.4">
      <c r="C1184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</row>
    <row r="1185" spans="3:53" x14ac:dyDescent="0.4">
      <c r="C118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</row>
    <row r="1186" spans="3:53" x14ac:dyDescent="0.4">
      <c r="C1186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5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</row>
    <row r="1187" spans="3:53" x14ac:dyDescent="0.4">
      <c r="C1187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5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</row>
    <row r="1188" spans="3:53" x14ac:dyDescent="0.4">
      <c r="C1188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5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</row>
    <row r="1189" spans="3:53" x14ac:dyDescent="0.4">
      <c r="C1189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5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</row>
    <row r="1190" spans="3:53" x14ac:dyDescent="0.4">
      <c r="C1190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5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</row>
    <row r="1191" spans="3:53" x14ac:dyDescent="0.4">
      <c r="C1191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5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</row>
    <row r="1192" spans="3:53" x14ac:dyDescent="0.4">
      <c r="C1192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5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</row>
    <row r="1193" spans="3:53" x14ac:dyDescent="0.4">
      <c r="C1193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5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</row>
    <row r="1194" spans="3:53" x14ac:dyDescent="0.4">
      <c r="C1194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5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</row>
    <row r="1195" spans="3:53" x14ac:dyDescent="0.4">
      <c r="C11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5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</row>
    <row r="1196" spans="3:53" x14ac:dyDescent="0.4">
      <c r="C1196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5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</row>
    <row r="1197" spans="3:53" x14ac:dyDescent="0.4">
      <c r="C1197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5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</row>
    <row r="1198" spans="3:53" x14ac:dyDescent="0.4">
      <c r="C1198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5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</row>
    <row r="1199" spans="3:53" x14ac:dyDescent="0.4">
      <c r="C1199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5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</row>
    <row r="1200" spans="3:53" x14ac:dyDescent="0.4">
      <c r="C1200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5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</row>
    <row r="1201" spans="3:53" x14ac:dyDescent="0.4">
      <c r="C1201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5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</row>
    <row r="1202" spans="3:53" x14ac:dyDescent="0.4">
      <c r="C1202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5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</row>
    <row r="1203" spans="3:53" x14ac:dyDescent="0.4">
      <c r="C1203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5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</row>
    <row r="1204" spans="3:53" x14ac:dyDescent="0.4">
      <c r="C1204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5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</row>
    <row r="1205" spans="3:53" x14ac:dyDescent="0.4">
      <c r="C120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5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</row>
    <row r="1206" spans="3:53" x14ac:dyDescent="0.4">
      <c r="C1206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5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  <c r="BA1206" s="96"/>
    </row>
    <row r="1207" spans="3:53" x14ac:dyDescent="0.4">
      <c r="C1207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5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</row>
    <row r="1208" spans="3:53" x14ac:dyDescent="0.4">
      <c r="C1208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5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</row>
    <row r="1209" spans="3:53" x14ac:dyDescent="0.4">
      <c r="C1209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5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</row>
    <row r="1210" spans="3:53" x14ac:dyDescent="0.4">
      <c r="C1210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5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</row>
    <row r="1211" spans="3:53" x14ac:dyDescent="0.4">
      <c r="C1211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5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</row>
    <row r="1212" spans="3:53" x14ac:dyDescent="0.4">
      <c r="C1212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5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</row>
    <row r="1213" spans="3:53" x14ac:dyDescent="0.4">
      <c r="C1213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5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</row>
    <row r="1214" spans="3:53" x14ac:dyDescent="0.4">
      <c r="C1214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5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</row>
    <row r="1215" spans="3:53" x14ac:dyDescent="0.4">
      <c r="C121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5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</row>
    <row r="1216" spans="3:53" x14ac:dyDescent="0.4">
      <c r="C1216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5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</row>
    <row r="1217" spans="3:53" x14ac:dyDescent="0.4">
      <c r="C1217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5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</row>
    <row r="1218" spans="3:53" x14ac:dyDescent="0.4">
      <c r="C1218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5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</row>
    <row r="1219" spans="3:53" x14ac:dyDescent="0.4">
      <c r="C1219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5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</row>
    <row r="1220" spans="3:53" x14ac:dyDescent="0.4">
      <c r="C1220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5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</row>
    <row r="1221" spans="3:53" x14ac:dyDescent="0.4">
      <c r="C1221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5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</row>
    <row r="1222" spans="3:53" x14ac:dyDescent="0.4">
      <c r="C1222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5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</row>
    <row r="1223" spans="3:53" x14ac:dyDescent="0.4">
      <c r="C1223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5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</row>
    <row r="1224" spans="3:53" x14ac:dyDescent="0.4">
      <c r="C1224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5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</row>
    <row r="1225" spans="3:53" x14ac:dyDescent="0.4">
      <c r="C1225"/>
      <c r="F1225" s="95"/>
      <c r="G1225" s="95"/>
      <c r="H1225" s="95"/>
      <c r="I1225" s="95"/>
      <c r="J1225" s="95"/>
      <c r="K1225" s="95"/>
      <c r="L1225" s="95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  <c r="Y1225" s="95"/>
      <c r="Z1225" s="95"/>
      <c r="AA1225" s="95"/>
      <c r="AB1225" s="95"/>
      <c r="AC1225" s="95"/>
      <c r="AD1225" s="95"/>
      <c r="AE1225" s="95"/>
      <c r="AF1225" s="95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</row>
    <row r="1226" spans="3:53" x14ac:dyDescent="0.4">
      <c r="C1226"/>
      <c r="F1226" s="95"/>
      <c r="G1226" s="95"/>
      <c r="H1226" s="95"/>
      <c r="I1226" s="95"/>
      <c r="J1226" s="95"/>
      <c r="K1226" s="95"/>
      <c r="L1226" s="95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  <c r="Y1226" s="95"/>
      <c r="Z1226" s="95"/>
      <c r="AA1226" s="95"/>
      <c r="AB1226" s="95"/>
      <c r="AC1226" s="95"/>
      <c r="AD1226" s="95"/>
      <c r="AE1226" s="95"/>
      <c r="AF1226" s="95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</row>
    <row r="1227" spans="3:53" x14ac:dyDescent="0.4">
      <c r="C1227"/>
      <c r="F1227" s="95"/>
      <c r="G1227" s="95"/>
      <c r="H1227" s="95"/>
      <c r="I1227" s="95"/>
      <c r="J1227" s="95"/>
      <c r="K1227" s="95"/>
      <c r="L1227" s="95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  <c r="Y1227" s="95"/>
      <c r="Z1227" s="95"/>
      <c r="AA1227" s="95"/>
      <c r="AB1227" s="95"/>
      <c r="AC1227" s="95"/>
      <c r="AD1227" s="95"/>
      <c r="AE1227" s="95"/>
      <c r="AF1227" s="95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</row>
  </sheetData>
  <mergeCells count="7">
    <mergeCell ref="AB1:AD1"/>
    <mergeCell ref="D1:G1"/>
    <mergeCell ref="H1:J1"/>
    <mergeCell ref="K1:P1"/>
    <mergeCell ref="Q1:S1"/>
    <mergeCell ref="U1:V1"/>
    <mergeCell ref="X1:Z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B1:AZ1224"/>
  <sheetViews>
    <sheetView zoomScaleNormal="100" workbookViewId="0">
      <pane xSplit="2" ySplit="3" topLeftCell="C46" activePane="bottomRight" state="frozen"/>
      <selection sqref="A1:XFD1048576"/>
      <selection pane="topRight" sqref="A1:XFD1048576"/>
      <selection pane="bottomLeft" sqref="A1:XFD1048576"/>
      <selection pane="bottomRight" activeCell="D10" sqref="D10"/>
    </sheetView>
  </sheetViews>
  <sheetFormatPr baseColWidth="10" defaultRowHeight="14.6" x14ac:dyDescent="0.4"/>
  <cols>
    <col min="1" max="1" width="5.69140625" customWidth="1"/>
    <col min="2" max="2" width="38.69140625" style="97" customWidth="1"/>
    <col min="3" max="3" width="11.69140625" customWidth="1"/>
    <col min="4" max="4" width="10.53515625" customWidth="1"/>
    <col min="5" max="31" width="6.69140625" customWidth="1"/>
    <col min="32" max="52" width="8.69140625" style="4" customWidth="1"/>
    <col min="53" max="53" width="5.69140625" customWidth="1"/>
  </cols>
  <sheetData>
    <row r="1" spans="2:52" x14ac:dyDescent="0.4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3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 x14ac:dyDescent="0.4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45" x14ac:dyDescent="0.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121</v>
      </c>
      <c r="Q3" s="13" t="s">
        <v>52</v>
      </c>
      <c r="R3" s="13" t="s">
        <v>53</v>
      </c>
      <c r="S3" s="13" t="s">
        <v>54</v>
      </c>
      <c r="T3" s="13" t="s">
        <v>55</v>
      </c>
      <c r="U3" s="13" t="s">
        <v>56</v>
      </c>
      <c r="V3" s="13" t="s">
        <v>57</v>
      </c>
      <c r="W3" s="13" t="s">
        <v>58</v>
      </c>
      <c r="X3" s="13" t="s">
        <v>59</v>
      </c>
      <c r="Y3" s="13" t="s">
        <v>60</v>
      </c>
      <c r="Z3" s="13" t="s">
        <v>61</v>
      </c>
      <c r="AA3" s="13" t="s">
        <v>62</v>
      </c>
      <c r="AB3" s="13" t="s">
        <v>63</v>
      </c>
      <c r="AC3" s="13" t="s">
        <v>64</v>
      </c>
      <c r="AD3" s="13" t="s">
        <v>65</v>
      </c>
      <c r="AE3" s="13" t="s">
        <v>66</v>
      </c>
    </row>
    <row r="4" spans="2:52" ht="31.5" customHeight="1" x14ac:dyDescent="0.4">
      <c r="B4" s="14" t="s">
        <v>67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 x14ac:dyDescent="0.4">
      <c r="B5" s="18" t="s">
        <v>68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3" customHeight="1" x14ac:dyDescent="0.4">
      <c r="B6" s="20" t="s">
        <v>69</v>
      </c>
      <c r="C6" s="21" t="s">
        <v>70</v>
      </c>
      <c r="D6" s="22">
        <v>12.797099518559873</v>
      </c>
      <c r="E6" s="23">
        <v>0.26328451919555662</v>
      </c>
      <c r="F6" s="23">
        <v>0.37170732259750366</v>
      </c>
      <c r="G6" s="23">
        <v>6.0713048219680786E-2</v>
      </c>
      <c r="H6" s="23">
        <v>4.5151554584503172E-2</v>
      </c>
      <c r="I6" s="23">
        <v>7.335429877042771E-3</v>
      </c>
      <c r="J6" s="23">
        <v>0.55193772459030155</v>
      </c>
      <c r="K6" s="23">
        <v>0.25215590333938598</v>
      </c>
      <c r="L6" s="23">
        <v>2.0774877429008486E-2</v>
      </c>
      <c r="M6" s="23">
        <v>0.15566352462768554</v>
      </c>
      <c r="N6" s="23">
        <v>1.0538498134613037</v>
      </c>
      <c r="O6" s="23">
        <v>5.1086525726318364</v>
      </c>
      <c r="P6" s="23">
        <v>0.15693150305747985</v>
      </c>
      <c r="Q6" s="23">
        <v>0.17765765380859375</v>
      </c>
      <c r="R6" s="23">
        <v>0.11004753780364991</v>
      </c>
      <c r="S6" s="23">
        <v>1.9473798446655275</v>
      </c>
      <c r="T6" s="23">
        <v>4.7871396303176883E-2</v>
      </c>
      <c r="U6" s="23">
        <v>5.0651860237121586E-2</v>
      </c>
      <c r="V6" s="23">
        <v>1.0849402077496052E-2</v>
      </c>
      <c r="W6" s="23">
        <v>7.8627845644950868E-4</v>
      </c>
      <c r="X6" s="23">
        <v>0.56466735510528088</v>
      </c>
      <c r="Y6" s="23">
        <v>0.58180580496788026</v>
      </c>
      <c r="Z6" s="23">
        <v>0.12274942564964295</v>
      </c>
      <c r="AA6" s="23">
        <v>0.20971212768554687</v>
      </c>
      <c r="AB6" s="23">
        <v>9.244202044606209E-2</v>
      </c>
      <c r="AC6" s="23">
        <v>7.2539844989776614E-2</v>
      </c>
      <c r="AD6" s="23">
        <v>0.6531594142913818</v>
      </c>
      <c r="AE6" s="23">
        <v>0.10662175846099854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3" customHeight="1" x14ac:dyDescent="0.4">
      <c r="B7" s="27" t="s">
        <v>71</v>
      </c>
      <c r="C7" s="28" t="s">
        <v>70</v>
      </c>
      <c r="D7" s="29">
        <v>33.131843533098696</v>
      </c>
      <c r="E7" s="30">
        <v>0.82679809510707858</v>
      </c>
      <c r="F7" s="30">
        <v>1.0830196266174317</v>
      </c>
      <c r="G7" s="30">
        <v>0.38509379863739013</v>
      </c>
      <c r="H7" s="30">
        <v>9.6535681247711183E-2</v>
      </c>
      <c r="I7" s="30">
        <v>4.5743932723999025E-3</v>
      </c>
      <c r="J7" s="30">
        <v>0.87967630672454833</v>
      </c>
      <c r="K7" s="30">
        <v>1.1796267490386962</v>
      </c>
      <c r="L7" s="30">
        <v>0.17666040515899659</v>
      </c>
      <c r="M7" s="30">
        <v>2.6121610202789309</v>
      </c>
      <c r="N7" s="30">
        <v>3.5476066513061526</v>
      </c>
      <c r="O7" s="30">
        <v>5.9110944862365722</v>
      </c>
      <c r="P7" s="30">
        <v>0.32472117424011232</v>
      </c>
      <c r="Q7" s="30">
        <v>0.93320311832427982</v>
      </c>
      <c r="R7" s="30">
        <v>0.19950689506530761</v>
      </c>
      <c r="S7" s="30">
        <v>3.1960539016723635</v>
      </c>
      <c r="T7" s="30">
        <v>7.9410552740097048E-2</v>
      </c>
      <c r="U7" s="30">
        <v>0.17180369639396667</v>
      </c>
      <c r="V7" s="30">
        <v>1.0792719244956971E-2</v>
      </c>
      <c r="W7" s="30">
        <v>2.506117582321167E-3</v>
      </c>
      <c r="X7" s="30">
        <v>1.2705082135796548</v>
      </c>
      <c r="Y7" s="30">
        <v>3.6997621917724608</v>
      </c>
      <c r="Z7" s="30">
        <v>0.66050109958648684</v>
      </c>
      <c r="AA7" s="30">
        <v>0.79336271667480474</v>
      </c>
      <c r="AB7" s="30">
        <v>0.46797982597351073</v>
      </c>
      <c r="AC7" s="30">
        <v>0.10003325510025024</v>
      </c>
      <c r="AD7" s="30">
        <v>1.7629437961578369</v>
      </c>
      <c r="AE7" s="30">
        <v>2.7559070453643799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3" customHeight="1" x14ac:dyDescent="0.4">
      <c r="B8" s="27" t="s">
        <v>72</v>
      </c>
      <c r="C8" s="28" t="s">
        <v>70</v>
      </c>
      <c r="D8" s="29">
        <v>4.3100309680998325</v>
      </c>
      <c r="E8" s="30">
        <v>0.10650173950195313</v>
      </c>
      <c r="F8" s="30">
        <v>0.116323486328125</v>
      </c>
      <c r="G8" s="30">
        <v>1.9639039993286134E-2</v>
      </c>
      <c r="H8" s="30">
        <v>1.1914901733398438E-2</v>
      </c>
      <c r="I8" s="30">
        <v>6.1333327293396E-3</v>
      </c>
      <c r="J8" s="30">
        <v>3.2568927764892577E-2</v>
      </c>
      <c r="K8" s="30">
        <v>0.12919869995117189</v>
      </c>
      <c r="L8" s="30">
        <v>8.6406698226928706E-3</v>
      </c>
      <c r="M8" s="30">
        <v>4.7820507049560548E-2</v>
      </c>
      <c r="N8" s="30">
        <v>0.89491436767578125</v>
      </c>
      <c r="O8" s="30">
        <v>0.75814831542968752</v>
      </c>
      <c r="P8" s="30">
        <v>2.3656795501708985E-2</v>
      </c>
      <c r="Q8" s="30">
        <v>5.0725753784179692E-2</v>
      </c>
      <c r="R8" s="30">
        <v>4.4929553985595706E-2</v>
      </c>
      <c r="S8" s="30">
        <v>0.58045693969726564</v>
      </c>
      <c r="T8" s="30">
        <v>3.0764758586883548E-3</v>
      </c>
      <c r="U8" s="30">
        <v>9.7016351521015173E-3</v>
      </c>
      <c r="V8" s="30">
        <v>7.0153833627700805E-3</v>
      </c>
      <c r="W8" s="30">
        <v>2.2492091655731202E-3</v>
      </c>
      <c r="X8" s="30">
        <v>0.37055563354492188</v>
      </c>
      <c r="Y8" s="30">
        <v>8.7210376739501952E-2</v>
      </c>
      <c r="Z8" s="30">
        <v>5.6743385314941407E-2</v>
      </c>
      <c r="AA8" s="30">
        <v>0.1316600341796875</v>
      </c>
      <c r="AB8" s="30">
        <v>2.3645587921142578E-2</v>
      </c>
      <c r="AC8" s="30">
        <v>1.151400375366211E-2</v>
      </c>
      <c r="AD8" s="30">
        <v>0.63864805603027341</v>
      </c>
      <c r="AE8" s="30"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3" customHeight="1" x14ac:dyDescent="0.4">
      <c r="B9" s="27" t="s">
        <v>73</v>
      </c>
      <c r="C9" s="28" t="s">
        <v>70</v>
      </c>
      <c r="D9" s="29">
        <v>3.7345736071406863</v>
      </c>
      <c r="E9" s="30">
        <v>8.4226425170898442E-2</v>
      </c>
      <c r="F9" s="30">
        <v>6.1145301818847655E-2</v>
      </c>
      <c r="G9" s="30">
        <v>9.6014152526855467E-2</v>
      </c>
      <c r="H9" s="30">
        <v>1.4287744522094727E-2</v>
      </c>
      <c r="I9" s="30">
        <v>4.396231379359961E-6</v>
      </c>
      <c r="J9" s="30">
        <v>2.5564090728759765E-2</v>
      </c>
      <c r="K9" s="30">
        <v>6.8502120971679695E-2</v>
      </c>
      <c r="L9" s="30">
        <v>5.1128172874450682E-3</v>
      </c>
      <c r="M9" s="30">
        <v>3.0572650909423828E-2</v>
      </c>
      <c r="N9" s="30">
        <v>0.43870504760742191</v>
      </c>
      <c r="O9" s="30">
        <v>0.42488223266601566</v>
      </c>
      <c r="P9" s="30">
        <v>6.7319282531738286E-2</v>
      </c>
      <c r="Q9" s="30">
        <v>0.11414888000488281</v>
      </c>
      <c r="R9" s="30">
        <v>1.5286325454711914E-2</v>
      </c>
      <c r="S9" s="30">
        <v>1.49400634765625</v>
      </c>
      <c r="T9" s="30">
        <v>5.1128172874450682E-3</v>
      </c>
      <c r="U9" s="30">
        <v>1.0231761932373047E-2</v>
      </c>
      <c r="V9" s="30">
        <v>4.3812901712954043E-6</v>
      </c>
      <c r="W9" s="30">
        <v>4.396231379359961E-6</v>
      </c>
      <c r="X9" s="30">
        <v>6.1145301818847655E-2</v>
      </c>
      <c r="Y9" s="30">
        <v>9.2030723571777343E-2</v>
      </c>
      <c r="Z9" s="30">
        <v>5.9953571319580082E-2</v>
      </c>
      <c r="AA9" s="30">
        <v>0.32497692871093753</v>
      </c>
      <c r="AB9" s="30">
        <v>2.4437835693359375E-2</v>
      </c>
      <c r="AC9" s="30">
        <v>2.8743661880493165E-2</v>
      </c>
      <c r="AD9" s="30">
        <v>0.1371999969482422</v>
      </c>
      <c r="AE9" s="30">
        <v>5.0954414367675782E-2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3" customHeight="1" x14ac:dyDescent="0.4">
      <c r="B10" s="27" t="s">
        <v>74</v>
      </c>
      <c r="C10" s="28" t="s">
        <v>70</v>
      </c>
      <c r="D10" s="29">
        <v>97.410795089721688</v>
      </c>
      <c r="E10" s="30">
        <v>8.8075839843750003</v>
      </c>
      <c r="F10" s="30">
        <v>5.6586425781249998E-2</v>
      </c>
      <c r="G10" s="30">
        <v>1.9936166992187501</v>
      </c>
      <c r="H10" s="30">
        <v>2.1684741210937499</v>
      </c>
      <c r="I10" s="30">
        <v>0</v>
      </c>
      <c r="J10" s="30">
        <v>0.77558996582031248</v>
      </c>
      <c r="K10" s="30">
        <v>0</v>
      </c>
      <c r="L10" s="30">
        <v>0</v>
      </c>
      <c r="M10" s="30">
        <v>2.9628706054687499</v>
      </c>
      <c r="N10" s="30">
        <v>16.466109375000002</v>
      </c>
      <c r="O10" s="30">
        <v>3.4660498046875001</v>
      </c>
      <c r="P10" s="30">
        <v>3.0707695312499999</v>
      </c>
      <c r="Q10" s="30">
        <v>4.5803432464599607E-2</v>
      </c>
      <c r="R10" s="30">
        <v>0.21562319946289063</v>
      </c>
      <c r="S10" s="30">
        <v>12.430775390625</v>
      </c>
      <c r="T10" s="30">
        <v>1.741115234375</v>
      </c>
      <c r="U10" s="30">
        <v>0.10801399230957032</v>
      </c>
      <c r="V10" s="30">
        <v>0</v>
      </c>
      <c r="W10" s="30">
        <v>0</v>
      </c>
      <c r="X10" s="30">
        <v>3.7000003814697265E-2</v>
      </c>
      <c r="Y10" s="30">
        <v>0.3048799743652344</v>
      </c>
      <c r="Z10" s="30">
        <v>4.39975</v>
      </c>
      <c r="AA10" s="30">
        <v>7.1238393554687498</v>
      </c>
      <c r="AB10" s="30">
        <v>1.6920201416015626</v>
      </c>
      <c r="AC10" s="30">
        <v>0.99746936035156253</v>
      </c>
      <c r="AD10" s="30">
        <v>12.568608398437501</v>
      </c>
      <c r="AE10" s="30"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3" customHeight="1" x14ac:dyDescent="0.4">
      <c r="B11" s="27" t="s">
        <v>75</v>
      </c>
      <c r="C11" s="28" t="s">
        <v>70</v>
      </c>
      <c r="D11" s="29">
        <v>17.11502182340622</v>
      </c>
      <c r="E11" s="30">
        <v>1.89616162109375</v>
      </c>
      <c r="F11" s="30">
        <v>6.6333335876464838E-2</v>
      </c>
      <c r="G11" s="30">
        <v>0.41197546386718753</v>
      </c>
      <c r="H11" s="30">
        <v>0.20857000732421876</v>
      </c>
      <c r="I11" s="30">
        <v>1.544201135635376E-3</v>
      </c>
      <c r="J11" s="30">
        <v>0.41069995117187502</v>
      </c>
      <c r="K11" s="30">
        <v>1.0999999046325684E-2</v>
      </c>
      <c r="L11" s="30">
        <v>8.0999994277954103E-3</v>
      </c>
      <c r="M11" s="30">
        <v>0.44300003051757814</v>
      </c>
      <c r="N11" s="30">
        <v>3.0644348144531253</v>
      </c>
      <c r="O11" s="30">
        <v>1.2555224609375</v>
      </c>
      <c r="P11" s="30">
        <v>0.14311666870117187</v>
      </c>
      <c r="Q11" s="30">
        <v>1.9695339202880861E-2</v>
      </c>
      <c r="R11" s="30">
        <v>6.2500003814697266E-2</v>
      </c>
      <c r="S11" s="30">
        <v>2.813533447265625</v>
      </c>
      <c r="T11" s="30">
        <v>8.5050010681152352E-2</v>
      </c>
      <c r="U11" s="30">
        <v>5.3000003814697265E-2</v>
      </c>
      <c r="V11" s="30">
        <v>4.6781959533691408E-2</v>
      </c>
      <c r="W11" s="30">
        <v>0</v>
      </c>
      <c r="X11" s="30">
        <v>2.200000047683716E-3</v>
      </c>
      <c r="Y11" s="30">
        <v>0.5684446411132813</v>
      </c>
      <c r="Z11" s="30">
        <v>0.61530010986328121</v>
      </c>
      <c r="AA11" s="30">
        <v>0.71597167968749997</v>
      </c>
      <c r="AB11" s="30">
        <v>0.13952047729492187</v>
      </c>
      <c r="AC11" s="30">
        <v>0.21070426940917969</v>
      </c>
      <c r="AD11" s="30">
        <v>2.5068610839843752</v>
      </c>
      <c r="AE11" s="30">
        <v>1.355000244140625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3" customHeight="1" x14ac:dyDescent="0.4">
      <c r="B12" s="27" t="s">
        <v>76</v>
      </c>
      <c r="C12" s="28" t="s">
        <v>70</v>
      </c>
      <c r="D12" s="31">
        <v>547.37326804161069</v>
      </c>
      <c r="E12" s="32">
        <v>16.88351904296875</v>
      </c>
      <c r="F12" s="32">
        <v>25.610888427734377</v>
      </c>
      <c r="G12" s="32">
        <v>6.5084305419921877</v>
      </c>
      <c r="H12" s="32">
        <v>2.9808745727539061</v>
      </c>
      <c r="I12" s="32">
        <v>1.2008872528076173</v>
      </c>
      <c r="J12" s="32">
        <v>17.268705078124999</v>
      </c>
      <c r="K12" s="32">
        <v>7.92525830078125</v>
      </c>
      <c r="L12" s="32">
        <v>5.1821079254150394E-2</v>
      </c>
      <c r="M12" s="32">
        <v>5.1791743164062503</v>
      </c>
      <c r="N12" s="32">
        <v>82.178360351562503</v>
      </c>
      <c r="O12" s="32">
        <v>145.45873437500001</v>
      </c>
      <c r="P12" s="32">
        <v>10.811815429687501</v>
      </c>
      <c r="Q12" s="32">
        <v>13.579302734375</v>
      </c>
      <c r="R12" s="32">
        <v>5.5859661865234376</v>
      </c>
      <c r="S12" s="32">
        <v>92.813548828125008</v>
      </c>
      <c r="T12" s="32">
        <v>6.9999300003051754E-2</v>
      </c>
      <c r="U12" s="32">
        <v>0.25845533370971679</v>
      </c>
      <c r="V12" s="32">
        <v>1.7110159301757812</v>
      </c>
      <c r="W12" s="32">
        <v>0.3966421241760254</v>
      </c>
      <c r="X12" s="32">
        <v>18.722531738281251</v>
      </c>
      <c r="Y12" s="32">
        <v>4.2267549438476566</v>
      </c>
      <c r="Z12" s="32">
        <v>8.1063354492187507</v>
      </c>
      <c r="AA12" s="32">
        <v>7.5764584960937498</v>
      </c>
      <c r="AB12" s="32">
        <v>5.659458862304688</v>
      </c>
      <c r="AC12" s="32">
        <v>2.353853515625</v>
      </c>
      <c r="AD12" s="32">
        <v>56.147607421875001</v>
      </c>
      <c r="AE12" s="32">
        <v>8.106868408203125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3" customHeight="1" x14ac:dyDescent="0.4">
      <c r="B13" s="27" t="s">
        <v>77</v>
      </c>
      <c r="C13" s="28" t="s">
        <v>70</v>
      </c>
      <c r="D13" s="29">
        <v>2.9124708746671679</v>
      </c>
      <c r="E13" s="30">
        <v>0</v>
      </c>
      <c r="F13" s="30">
        <v>0</v>
      </c>
      <c r="G13" s="30">
        <v>0</v>
      </c>
      <c r="H13" s="30">
        <v>0</v>
      </c>
      <c r="I13" s="30">
        <v>1.3923891782760621E-3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2.9656129837036135E-2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0.11269774627685547</v>
      </c>
      <c r="AA13" s="30">
        <v>0</v>
      </c>
      <c r="AB13" s="30">
        <v>0</v>
      </c>
      <c r="AC13" s="30">
        <v>0</v>
      </c>
      <c r="AD13" s="30">
        <v>2.768724609375</v>
      </c>
      <c r="AE13" s="30"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3" customHeight="1" x14ac:dyDescent="0.4">
      <c r="B14" s="27" t="s">
        <v>78</v>
      </c>
      <c r="C14" s="28" t="s">
        <v>70</v>
      </c>
      <c r="D14" s="31">
        <v>6.1767096757888794E-2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4.7566833496093747E-3</v>
      </c>
      <c r="S14" s="32">
        <v>2.4733345508575438E-3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5.4537078857421879E-2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3" customHeight="1" x14ac:dyDescent="0.4">
      <c r="B15" s="27" t="s">
        <v>79</v>
      </c>
      <c r="C15" s="28" t="s">
        <v>70</v>
      </c>
      <c r="D15" s="31">
        <v>307.15259252166749</v>
      </c>
      <c r="E15" s="32">
        <v>8.0789746093750008</v>
      </c>
      <c r="F15" s="32">
        <v>7.1651948242187498</v>
      </c>
      <c r="G15" s="32">
        <v>3.0566848144531251</v>
      </c>
      <c r="H15" s="32">
        <v>3.2429604492187503</v>
      </c>
      <c r="I15" s="32">
        <v>1.3683671875000001</v>
      </c>
      <c r="J15" s="32">
        <v>1.0067486572265625</v>
      </c>
      <c r="K15" s="32">
        <v>7.4778422851562505</v>
      </c>
      <c r="L15" s="32">
        <v>1.484123046875</v>
      </c>
      <c r="M15" s="32">
        <v>9.0582968749999999</v>
      </c>
      <c r="N15" s="32">
        <v>18.764837890625</v>
      </c>
      <c r="O15" s="32">
        <v>76.774890624999998</v>
      </c>
      <c r="P15" s="32">
        <v>5.2632587890625002</v>
      </c>
      <c r="Q15" s="32">
        <v>0.37593997192382811</v>
      </c>
      <c r="R15" s="32">
        <v>8.3656894531250003</v>
      </c>
      <c r="S15" s="32">
        <v>21.845978515624999</v>
      </c>
      <c r="T15" s="32">
        <v>0.48072769165039064</v>
      </c>
      <c r="U15" s="32">
        <v>1.952109130859375</v>
      </c>
      <c r="V15" s="32">
        <v>0.21150613403320312</v>
      </c>
      <c r="W15" s="32">
        <v>9.0762382507324227E-2</v>
      </c>
      <c r="X15" s="32">
        <v>7.2347690429687503</v>
      </c>
      <c r="Y15" s="32">
        <v>17.954933593749999</v>
      </c>
      <c r="Z15" s="32">
        <v>17.383082031250002</v>
      </c>
      <c r="AA15" s="32">
        <v>7.7617587890625002</v>
      </c>
      <c r="AB15" s="32">
        <v>0.37189797973632815</v>
      </c>
      <c r="AC15" s="32">
        <v>0.44549798583984374</v>
      </c>
      <c r="AD15" s="32">
        <v>61.957863281249999</v>
      </c>
      <c r="AE15" s="32">
        <v>17.977896484375002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3" customHeight="1" x14ac:dyDescent="0.4">
      <c r="B16" s="27" t="s">
        <v>80</v>
      </c>
      <c r="C16" s="28" t="s">
        <v>70</v>
      </c>
      <c r="D16" s="31">
        <v>79.235671319961554</v>
      </c>
      <c r="E16" s="32">
        <v>0</v>
      </c>
      <c r="F16" s="32">
        <v>4.32881396484375</v>
      </c>
      <c r="G16" s="32">
        <v>1.7997327804565429E-2</v>
      </c>
      <c r="H16" s="32">
        <v>0</v>
      </c>
      <c r="I16" s="32">
        <v>3.1923271179199221E-2</v>
      </c>
      <c r="J16" s="32">
        <v>0</v>
      </c>
      <c r="K16" s="32">
        <v>5.3668261718750001</v>
      </c>
      <c r="L16" s="32">
        <v>4.1736633300781249E-2</v>
      </c>
      <c r="M16" s="32">
        <v>0.34380114746093748</v>
      </c>
      <c r="N16" s="32">
        <v>9.1076933593750002</v>
      </c>
      <c r="O16" s="32">
        <v>44.246781249999998</v>
      </c>
      <c r="P16" s="32">
        <v>0.22940240478515625</v>
      </c>
      <c r="Q16" s="32">
        <v>0</v>
      </c>
      <c r="R16" s="32">
        <v>0.72887890625000007</v>
      </c>
      <c r="S16" s="32">
        <v>0.18629714965820313</v>
      </c>
      <c r="T16" s="32">
        <v>3.0708274841308593E-2</v>
      </c>
      <c r="U16" s="32">
        <v>1.9401935577392577E-2</v>
      </c>
      <c r="V16" s="32">
        <v>0</v>
      </c>
      <c r="W16" s="32">
        <v>7.8576675415039057E-2</v>
      </c>
      <c r="X16" s="32">
        <v>11.585494140625</v>
      </c>
      <c r="Y16" s="32">
        <v>0.33642196655273438</v>
      </c>
      <c r="Z16" s="32">
        <v>0.14491148376464844</v>
      </c>
      <c r="AA16" s="32">
        <v>1.3283576965332031E-2</v>
      </c>
      <c r="AB16" s="32">
        <v>0</v>
      </c>
      <c r="AC16" s="32">
        <v>0</v>
      </c>
      <c r="AD16" s="32">
        <v>0.79301135253906252</v>
      </c>
      <c r="AE16" s="32">
        <v>1.6037103271484376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3" customHeight="1" x14ac:dyDescent="0.4">
      <c r="B17" s="33" t="s">
        <v>81</v>
      </c>
      <c r="C17" s="34" t="s">
        <v>70</v>
      </c>
      <c r="D17" s="35">
        <v>1105.2351343946918</v>
      </c>
      <c r="E17" s="36">
        <v>36.947050036787985</v>
      </c>
      <c r="F17" s="36">
        <v>38.860012715816495</v>
      </c>
      <c r="G17" s="36">
        <v>12.550164886713029</v>
      </c>
      <c r="H17" s="36">
        <v>8.7687690324783318</v>
      </c>
      <c r="I17" s="36">
        <v>2.6221618539108897</v>
      </c>
      <c r="J17" s="36">
        <v>20.951490702152253</v>
      </c>
      <c r="K17" s="36">
        <v>22.410410230159759</v>
      </c>
      <c r="L17" s="36">
        <v>1.79696952855587</v>
      </c>
      <c r="M17" s="36">
        <v>20.833360677719117</v>
      </c>
      <c r="N17" s="36">
        <v>135.5165116710663</v>
      </c>
      <c r="O17" s="36">
        <v>283.40475612258911</v>
      </c>
      <c r="P17" s="36">
        <v>20.120647708654403</v>
      </c>
      <c r="Q17" s="36">
        <v>15.296476883888245</v>
      </c>
      <c r="R17" s="36">
        <v>15.333184744834901</v>
      </c>
      <c r="S17" s="36">
        <v>137.3105036995411</v>
      </c>
      <c r="T17" s="36">
        <v>2.5430717537403109</v>
      </c>
      <c r="U17" s="36">
        <v>2.6333693499863147</v>
      </c>
      <c r="V17" s="36">
        <v>1.9979659097180702</v>
      </c>
      <c r="W17" s="36">
        <v>0.5715271835341118</v>
      </c>
      <c r="X17" s="36">
        <v>39.848871429786087</v>
      </c>
      <c r="Y17" s="36">
        <v>27.852244216680528</v>
      </c>
      <c r="Z17" s="36">
        <v>31.716561381101609</v>
      </c>
      <c r="AA17" s="36">
        <v>24.651023704528811</v>
      </c>
      <c r="AB17" s="36">
        <v>8.4714027309715743</v>
      </c>
      <c r="AC17" s="36">
        <v>4.2203558969497683</v>
      </c>
      <c r="AD17" s="36">
        <v>139.93462741088868</v>
      </c>
      <c r="AE17" s="36">
        <v>48.071642931938172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3" customHeight="1" x14ac:dyDescent="0.4">
      <c r="B18" s="27" t="s">
        <v>82</v>
      </c>
      <c r="C18" s="28" t="s">
        <v>70</v>
      </c>
      <c r="D18" s="29">
        <v>35.385516062527898</v>
      </c>
      <c r="E18" s="30">
        <v>1.0612315673828125</v>
      </c>
      <c r="F18" s="30">
        <v>0.87148333740234374</v>
      </c>
      <c r="G18" s="30">
        <v>0.26278558349609377</v>
      </c>
      <c r="H18" s="30">
        <v>0.10202811431884766</v>
      </c>
      <c r="I18" s="30">
        <v>1.0471929550170898E-2</v>
      </c>
      <c r="J18" s="30">
        <v>1.1384107666015626</v>
      </c>
      <c r="K18" s="30">
        <v>1.4814058837890625</v>
      </c>
      <c r="L18" s="30">
        <v>0.14028504943847656</v>
      </c>
      <c r="M18" s="30">
        <v>2.7772233886718749</v>
      </c>
      <c r="N18" s="30">
        <v>3.8656874999999999</v>
      </c>
      <c r="O18" s="30">
        <v>8.3252832031250001</v>
      </c>
      <c r="P18" s="30">
        <v>0.2640027770996094</v>
      </c>
      <c r="Q18" s="30">
        <v>0.85249829101562502</v>
      </c>
      <c r="R18" s="30">
        <v>0.182424560546875</v>
      </c>
      <c r="S18" s="30">
        <v>3.5460043945312503</v>
      </c>
      <c r="T18" s="30">
        <v>0.11542799377441407</v>
      </c>
      <c r="U18" s="30">
        <v>0.19323098754882814</v>
      </c>
      <c r="V18" s="30">
        <v>2.6353187561035156E-2</v>
      </c>
      <c r="W18" s="30">
        <v>2.5919035077095033E-4</v>
      </c>
      <c r="X18" s="30">
        <v>1.6629779052734375</v>
      </c>
      <c r="Y18" s="30">
        <v>2.3618056640625</v>
      </c>
      <c r="Z18" s="30">
        <v>0.28982962036132814</v>
      </c>
      <c r="AA18" s="30">
        <v>0.70043408203125002</v>
      </c>
      <c r="AB18" s="30">
        <v>0.38860513305664063</v>
      </c>
      <c r="AC18" s="30">
        <v>0.13864915466308594</v>
      </c>
      <c r="AD18" s="30">
        <v>1.8925498046875</v>
      </c>
      <c r="AE18" s="30">
        <v>2.7341669921875003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3" customHeight="1" x14ac:dyDescent="0.4">
      <c r="B19" s="37" t="s">
        <v>83</v>
      </c>
      <c r="C19" s="38" t="s">
        <v>70</v>
      </c>
      <c r="D19" s="39">
        <v>426.12755065536498</v>
      </c>
      <c r="E19" s="40">
        <v>14.8330234375</v>
      </c>
      <c r="F19" s="40">
        <v>21.579394531249999</v>
      </c>
      <c r="G19" s="40">
        <v>4.7996484375000001</v>
      </c>
      <c r="H19" s="40">
        <v>2.3193603515625001</v>
      </c>
      <c r="I19" s="40">
        <v>1.0390098876953124</v>
      </c>
      <c r="J19" s="40">
        <v>13.0322861328125</v>
      </c>
      <c r="K19" s="40">
        <v>6.3541337890624998</v>
      </c>
      <c r="L19" s="40">
        <v>4.0478530883789061E-2</v>
      </c>
      <c r="M19" s="40">
        <v>4.4603779296874997</v>
      </c>
      <c r="N19" s="40">
        <v>67.103085937499998</v>
      </c>
      <c r="O19" s="40">
        <v>108.296890625</v>
      </c>
      <c r="P19" s="40">
        <v>8.4506152343750003</v>
      </c>
      <c r="Q19" s="40">
        <v>10.194827148437501</v>
      </c>
      <c r="R19" s="40">
        <v>4.8755419921875003</v>
      </c>
      <c r="S19" s="40">
        <v>68.179242187499995</v>
      </c>
      <c r="T19" s="40">
        <v>5.4950832366943363E-2</v>
      </c>
      <c r="U19" s="40">
        <v>0.2088914031982422</v>
      </c>
      <c r="V19" s="40">
        <v>1.4546314697265625</v>
      </c>
      <c r="W19" s="40">
        <v>0.36363845825195312</v>
      </c>
      <c r="X19" s="40">
        <v>15.218238281250001</v>
      </c>
      <c r="Y19" s="40">
        <v>3.600474609375</v>
      </c>
      <c r="Z19" s="40">
        <v>7.0278872070312506</v>
      </c>
      <c r="AA19" s="40">
        <v>5.854396484375</v>
      </c>
      <c r="AB19" s="40">
        <v>4.4744252929687498</v>
      </c>
      <c r="AC19" s="40">
        <v>1.8309095458984375</v>
      </c>
      <c r="AD19" s="40">
        <v>43.596257812499999</v>
      </c>
      <c r="AE19" s="40">
        <v>6.8849331054687504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18" customHeight="1" x14ac:dyDescent="0.4">
      <c r="B20" s="18" t="s">
        <v>118</v>
      </c>
      <c r="C20" s="19"/>
      <c r="D20" s="19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3" customHeight="1" x14ac:dyDescent="0.4">
      <c r="B21" s="20" t="s">
        <v>111</v>
      </c>
      <c r="C21" s="21" t="s">
        <v>70</v>
      </c>
      <c r="D21" s="22">
        <v>16.509485487163069</v>
      </c>
      <c r="E21" s="23">
        <v>0.38863254499435423</v>
      </c>
      <c r="F21" s="23">
        <v>0.56584535980224615</v>
      </c>
      <c r="G21" s="23">
        <v>6.0075679779052739E-2</v>
      </c>
      <c r="H21" s="23">
        <v>5.3772112846374516E-2</v>
      </c>
      <c r="I21" s="23">
        <v>7.4991694092750548E-3</v>
      </c>
      <c r="J21" s="23">
        <v>0.82319724273681638</v>
      </c>
      <c r="K21" s="23">
        <v>0.34204801940917967</v>
      </c>
      <c r="L21" s="23">
        <v>2.4037410736083984E-2</v>
      </c>
      <c r="M21" s="23">
        <v>0.28637110900878909</v>
      </c>
      <c r="N21" s="23">
        <v>1.4405443725585938</v>
      </c>
      <c r="O21" s="23">
        <v>6.5908049011230467</v>
      </c>
      <c r="P21" s="23">
        <v>0.2189458236694336</v>
      </c>
      <c r="Q21" s="23">
        <v>0.19436029815673828</v>
      </c>
      <c r="R21" s="23">
        <v>0.11140300369262696</v>
      </c>
      <c r="S21" s="23">
        <v>2.3517453308105467</v>
      </c>
      <c r="T21" s="23">
        <v>6.0300737857818608E-2</v>
      </c>
      <c r="U21" s="23">
        <v>7.0383392333984371E-2</v>
      </c>
      <c r="V21" s="23">
        <v>1.894059181213379E-2</v>
      </c>
      <c r="W21" s="23">
        <v>5.2694237232208253E-4</v>
      </c>
      <c r="X21" s="23">
        <v>0.8135096473693848</v>
      </c>
      <c r="Y21" s="23">
        <v>0.68375135040283208</v>
      </c>
      <c r="Z21" s="23">
        <v>0.13919335842132569</v>
      </c>
      <c r="AA21" s="23">
        <v>0.20408679580688477</v>
      </c>
      <c r="AB21" s="23">
        <v>0.12148235702514648</v>
      </c>
      <c r="AC21" s="23">
        <v>8.7504650115966795E-2</v>
      </c>
      <c r="AD21" s="23">
        <v>0.73324590492248531</v>
      </c>
      <c r="AE21" s="23">
        <v>0.11727737998962402</v>
      </c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5"/>
      <c r="AY21" s="25"/>
      <c r="AZ21" s="26"/>
    </row>
    <row r="22" spans="2:52" ht="13" customHeight="1" x14ac:dyDescent="0.4">
      <c r="B22" s="27" t="s">
        <v>112</v>
      </c>
      <c r="C22" s="28" t="s">
        <v>70</v>
      </c>
      <c r="D22" s="29">
        <v>81.887582060039051</v>
      </c>
      <c r="E22" s="30">
        <v>3.0977946567535399</v>
      </c>
      <c r="F22" s="30">
        <v>0.89764446830749511</v>
      </c>
      <c r="G22" s="30">
        <v>1.2953256778717042</v>
      </c>
      <c r="H22" s="30">
        <v>0.48997034454345706</v>
      </c>
      <c r="I22" s="30">
        <v>7.2409933805465704E-4</v>
      </c>
      <c r="J22" s="30">
        <v>2.5070593109130859</v>
      </c>
      <c r="K22" s="30">
        <v>3.2068270015716553</v>
      </c>
      <c r="L22" s="30">
        <v>0.94350591087341307</v>
      </c>
      <c r="M22" s="30">
        <v>8.3707294006347652</v>
      </c>
      <c r="N22" s="30">
        <v>6.9823377685546877</v>
      </c>
      <c r="O22" s="30">
        <v>13.209973144531251</v>
      </c>
      <c r="P22" s="30">
        <v>0.53533023834228521</v>
      </c>
      <c r="Q22" s="30">
        <v>2.3646961975097658</v>
      </c>
      <c r="R22" s="30">
        <v>0.40898937606811525</v>
      </c>
      <c r="S22" s="30">
        <v>5.3241177940368649</v>
      </c>
      <c r="T22" s="30">
        <v>1.1895437917709351</v>
      </c>
      <c r="U22" s="30">
        <v>1.4108654403686525</v>
      </c>
      <c r="V22" s="30">
        <v>2.7348875522613527E-2</v>
      </c>
      <c r="W22" s="30">
        <v>0</v>
      </c>
      <c r="X22" s="30">
        <v>2.4660377044677735</v>
      </c>
      <c r="Y22" s="30">
        <v>6.2218755187988286</v>
      </c>
      <c r="Z22" s="30">
        <v>2.1669497451782229</v>
      </c>
      <c r="AA22" s="30">
        <v>2.5372826442718508</v>
      </c>
      <c r="AB22" s="30">
        <v>1.0694496345520019</v>
      </c>
      <c r="AC22" s="30">
        <v>0.29739302015304564</v>
      </c>
      <c r="AD22" s="30">
        <v>1.6928207931518555</v>
      </c>
      <c r="AE22" s="30">
        <v>13.172989501953126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3" customHeight="1" x14ac:dyDescent="0.4">
      <c r="B23" s="27" t="s">
        <v>113</v>
      </c>
      <c r="C23" s="28" t="s">
        <v>70</v>
      </c>
      <c r="D23" s="29">
        <v>14.210806359291077</v>
      </c>
      <c r="E23" s="30">
        <v>0.38299649047851564</v>
      </c>
      <c r="F23" s="30">
        <v>0.37489080810546876</v>
      </c>
      <c r="G23" s="30">
        <v>7.6428924560546882E-2</v>
      </c>
      <c r="H23" s="30">
        <v>4.6364902496337894E-2</v>
      </c>
      <c r="I23" s="30">
        <v>2.4183017730712891E-2</v>
      </c>
      <c r="J23" s="30">
        <v>0.12003569793701171</v>
      </c>
      <c r="K23" s="30">
        <v>0.59161669921875004</v>
      </c>
      <c r="L23" s="30">
        <v>3.4235099792480468E-2</v>
      </c>
      <c r="M23" s="30">
        <v>0.20271627807617187</v>
      </c>
      <c r="N23" s="30">
        <v>3.1843496093749999</v>
      </c>
      <c r="O23" s="30">
        <v>2.2797246093750001</v>
      </c>
      <c r="P23" s="30">
        <v>8.5348274230957033E-2</v>
      </c>
      <c r="Q23" s="30">
        <v>0.19197084045410157</v>
      </c>
      <c r="R23" s="30">
        <v>0.16842034912109374</v>
      </c>
      <c r="S23" s="30">
        <v>1.5027064208984375</v>
      </c>
      <c r="T23" s="30">
        <v>1.1864590644836427E-2</v>
      </c>
      <c r="U23" s="30">
        <v>3.6604000091552735E-2</v>
      </c>
      <c r="V23" s="30">
        <v>2.388259506225586E-2</v>
      </c>
      <c r="W23" s="30">
        <v>0</v>
      </c>
      <c r="X23" s="30">
        <v>0.99793225097656257</v>
      </c>
      <c r="Y23" s="30">
        <v>0.28929031372070313</v>
      </c>
      <c r="Z23" s="30">
        <v>0.1499010467529297</v>
      </c>
      <c r="AA23" s="30">
        <v>0.45632711791992187</v>
      </c>
      <c r="AB23" s="30">
        <v>0.10251202392578125</v>
      </c>
      <c r="AC23" s="30">
        <v>4.546576309204102E-2</v>
      </c>
      <c r="AD23" s="30">
        <v>2.0430819091796875</v>
      </c>
      <c r="AE23" s="30">
        <v>0.78795672607421874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3" customHeight="1" x14ac:dyDescent="0.4">
      <c r="B24" s="27" t="s">
        <v>114</v>
      </c>
      <c r="C24" s="28" t="s">
        <v>70</v>
      </c>
      <c r="D24" s="29">
        <v>20.64238390135765</v>
      </c>
      <c r="E24" s="30">
        <v>0.64330218505859371</v>
      </c>
      <c r="F24" s="30">
        <v>0.16079315185546875</v>
      </c>
      <c r="G24" s="30">
        <v>0.5508441772460938</v>
      </c>
      <c r="H24" s="30">
        <v>9.9430809020996103E-2</v>
      </c>
      <c r="I24" s="30">
        <v>0</v>
      </c>
      <c r="J24" s="30">
        <v>0.18335792541503906</v>
      </c>
      <c r="K24" s="30">
        <v>1.4123936767578125</v>
      </c>
      <c r="L24" s="30">
        <v>0</v>
      </c>
      <c r="M24" s="30">
        <v>0</v>
      </c>
      <c r="N24" s="30">
        <v>0.65051989746093752</v>
      </c>
      <c r="O24" s="30">
        <v>3.1671633300781252</v>
      </c>
      <c r="P24" s="30">
        <v>0.18219531250000001</v>
      </c>
      <c r="Q24" s="30">
        <v>1.592605712890625</v>
      </c>
      <c r="R24" s="30">
        <v>1.5139103889465332E-2</v>
      </c>
      <c r="S24" s="30">
        <v>7.7479609375000003</v>
      </c>
      <c r="T24" s="30">
        <v>0</v>
      </c>
      <c r="U24" s="30">
        <v>1.5528571605682372E-3</v>
      </c>
      <c r="V24" s="30">
        <v>0</v>
      </c>
      <c r="W24" s="30">
        <v>0</v>
      </c>
      <c r="X24" s="30">
        <v>9.1445732116699222E-2</v>
      </c>
      <c r="Y24" s="30">
        <v>2.1899868164062499</v>
      </c>
      <c r="Z24" s="30">
        <v>0.11609904479980469</v>
      </c>
      <c r="AA24" s="30">
        <v>0.85919744873046877</v>
      </c>
      <c r="AB24" s="30">
        <v>0.40715982055664063</v>
      </c>
      <c r="AC24" s="30">
        <v>0.15050843811035156</v>
      </c>
      <c r="AD24" s="30">
        <v>0.3565238037109375</v>
      </c>
      <c r="AE24" s="30">
        <v>6.4203720092773434E-2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3" customHeight="1" x14ac:dyDescent="0.4">
      <c r="B25" s="102" t="s">
        <v>115</v>
      </c>
      <c r="C25" s="103" t="s">
        <v>70</v>
      </c>
      <c r="D25" s="104">
        <v>133.25025780785083</v>
      </c>
      <c r="E25" s="105">
        <v>4.5127258772850034</v>
      </c>
      <c r="F25" s="105">
        <v>1.9991737880706788</v>
      </c>
      <c r="G25" s="105">
        <v>1.9826744594573977</v>
      </c>
      <c r="H25" s="105">
        <v>0.68953816890716557</v>
      </c>
      <c r="I25" s="105">
        <v>3.2406286478042605E-2</v>
      </c>
      <c r="J25" s="105">
        <v>3.6336501770019534</v>
      </c>
      <c r="K25" s="105">
        <v>5.5528853969573975</v>
      </c>
      <c r="L25" s="105">
        <v>1.0017784214019776</v>
      </c>
      <c r="M25" s="105">
        <v>8.8598167877197262</v>
      </c>
      <c r="N25" s="105">
        <v>12.257751647949217</v>
      </c>
      <c r="O25" s="105">
        <v>25.247665985107425</v>
      </c>
      <c r="P25" s="105">
        <v>1.0218196487426758</v>
      </c>
      <c r="Q25" s="105">
        <v>4.3436330490112312</v>
      </c>
      <c r="R25" s="105">
        <v>0.70395183277130124</v>
      </c>
      <c r="S25" s="105">
        <v>16.926530483245848</v>
      </c>
      <c r="T25" s="105">
        <v>1.2617091202735902</v>
      </c>
      <c r="U25" s="105">
        <v>1.5194056899547579</v>
      </c>
      <c r="V25" s="105">
        <v>7.0172062397003174E-2</v>
      </c>
      <c r="W25" s="105">
        <v>5.2694237232208253E-4</v>
      </c>
      <c r="X25" s="105">
        <v>4.3689253349304202</v>
      </c>
      <c r="Y25" s="105">
        <v>9.3849039993286141</v>
      </c>
      <c r="Z25" s="105">
        <v>2.5721431951522828</v>
      </c>
      <c r="AA25" s="105">
        <v>4.0568940067291255</v>
      </c>
      <c r="AB25" s="105">
        <v>1.7006038360595703</v>
      </c>
      <c r="AC25" s="105">
        <v>0.58087187147140507</v>
      </c>
      <c r="AD25" s="105">
        <v>4.825672410964966</v>
      </c>
      <c r="AE25" s="105">
        <v>14.142427328109742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3" customHeight="1" x14ac:dyDescent="0.4">
      <c r="B26" s="27" t="s">
        <v>116</v>
      </c>
      <c r="C26" s="28" t="s">
        <v>70</v>
      </c>
      <c r="D26" s="29">
        <v>76.812906706929212</v>
      </c>
      <c r="E26" s="30">
        <v>2.3127827148437499</v>
      </c>
      <c r="F26" s="30">
        <v>1.7363526611328126</v>
      </c>
      <c r="G26" s="30">
        <v>0.65060888671875006</v>
      </c>
      <c r="H26" s="30">
        <v>0.22579257202148437</v>
      </c>
      <c r="I26" s="30">
        <v>3.1682186126708985E-2</v>
      </c>
      <c r="J26" s="30">
        <v>2.2226416015625001</v>
      </c>
      <c r="K26" s="30">
        <v>2.9260131835937502</v>
      </c>
      <c r="L26" s="30">
        <v>0.33038043212890628</v>
      </c>
      <c r="M26" s="30">
        <v>5.7016552734374999</v>
      </c>
      <c r="N26" s="30">
        <v>9.1060078124999997</v>
      </c>
      <c r="O26" s="30">
        <v>18.064689453125002</v>
      </c>
      <c r="P26" s="30">
        <v>0.51467401123046874</v>
      </c>
      <c r="Q26" s="30">
        <v>1.7834490966796874</v>
      </c>
      <c r="R26" s="30">
        <v>0.44386010742187498</v>
      </c>
      <c r="S26" s="30">
        <v>7.1818837890624998</v>
      </c>
      <c r="T26" s="30">
        <v>0.24579782104492187</v>
      </c>
      <c r="U26" s="30">
        <v>0.41608450317382811</v>
      </c>
      <c r="V26" s="30">
        <v>7.0172065734863287E-2</v>
      </c>
      <c r="W26" s="30">
        <v>5.2694237232208253E-4</v>
      </c>
      <c r="X26" s="30">
        <v>3.29364208984375</v>
      </c>
      <c r="Y26" s="30">
        <v>4.9355346679687502</v>
      </c>
      <c r="Z26" s="30">
        <v>0.63954443359375002</v>
      </c>
      <c r="AA26" s="30">
        <v>1.6963234863281251</v>
      </c>
      <c r="AB26" s="30">
        <v>0.76741979980468755</v>
      </c>
      <c r="AC26" s="30">
        <v>0.28394277954101566</v>
      </c>
      <c r="AD26" s="30">
        <v>4.4691484375000003</v>
      </c>
      <c r="AE26" s="30">
        <v>6.7622958984375003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3" customHeight="1" x14ac:dyDescent="0.4">
      <c r="B27" s="37" t="s">
        <v>117</v>
      </c>
      <c r="C27" s="38" t="s">
        <v>70</v>
      </c>
      <c r="D27" s="39">
        <v>56.43735053366423</v>
      </c>
      <c r="E27" s="40">
        <v>2.1999431152343751</v>
      </c>
      <c r="F27" s="40">
        <v>0.26282110595703123</v>
      </c>
      <c r="G27" s="40">
        <v>1.3320656738281251</v>
      </c>
      <c r="H27" s="40">
        <v>0.46374557495117186</v>
      </c>
      <c r="I27" s="40">
        <v>7.2409933805465704E-4</v>
      </c>
      <c r="J27" s="40">
        <v>1.411008544921875</v>
      </c>
      <c r="K27" s="40">
        <v>2.6268720703124999</v>
      </c>
      <c r="L27" s="40">
        <v>0.67139794921875007</v>
      </c>
      <c r="M27" s="40">
        <v>3.1581611328124999</v>
      </c>
      <c r="N27" s="40">
        <v>3.1517436523437499</v>
      </c>
      <c r="O27" s="40">
        <v>7.1829775390625006</v>
      </c>
      <c r="P27" s="40">
        <v>0.50714562988281253</v>
      </c>
      <c r="Q27" s="40">
        <v>2.5601838378906252</v>
      </c>
      <c r="R27" s="40">
        <v>0.26009173583984374</v>
      </c>
      <c r="S27" s="40">
        <v>9.744646484375</v>
      </c>
      <c r="T27" s="40">
        <v>1.0159112548828124</v>
      </c>
      <c r="U27" s="40">
        <v>1.1033211669921876</v>
      </c>
      <c r="V27" s="40">
        <v>0</v>
      </c>
      <c r="W27" s="40">
        <v>0</v>
      </c>
      <c r="X27" s="40">
        <v>1.0752833251953124</v>
      </c>
      <c r="Y27" s="40">
        <v>4.4493696289062497</v>
      </c>
      <c r="Z27" s="40">
        <v>1.9325987548828125</v>
      </c>
      <c r="AA27" s="40">
        <v>2.3605705566406252</v>
      </c>
      <c r="AB27" s="40">
        <v>0.9331839599609375</v>
      </c>
      <c r="AC27" s="40">
        <v>0.29692907714843753</v>
      </c>
      <c r="AD27" s="40">
        <v>0.3565238037109375</v>
      </c>
      <c r="AE27" s="40">
        <v>7.3801308593749999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31.5" customHeight="1" x14ac:dyDescent="0.4">
      <c r="B28" s="14" t="s">
        <v>84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7"/>
      <c r="AY28" s="17"/>
      <c r="AZ28" s="16"/>
    </row>
    <row r="29" spans="2:52" ht="18" customHeight="1" x14ac:dyDescent="0.4">
      <c r="B29" s="18" t="s">
        <v>85</v>
      </c>
      <c r="C29" s="19"/>
      <c r="D29" s="19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7"/>
      <c r="AY29" s="17"/>
      <c r="AZ29" s="16"/>
    </row>
    <row r="30" spans="2:52" ht="13" customHeight="1" x14ac:dyDescent="0.4">
      <c r="B30" s="20" t="s">
        <v>69</v>
      </c>
      <c r="C30" s="21" t="s">
        <v>86</v>
      </c>
      <c r="D30" s="22">
        <v>61.437115611463788</v>
      </c>
      <c r="E30" s="23">
        <v>1.2026640701293945</v>
      </c>
      <c r="F30" s="23">
        <v>1.7454145870208742</v>
      </c>
      <c r="G30" s="23">
        <v>0.37809340667724611</v>
      </c>
      <c r="H30" s="23">
        <v>0.28653821849822997</v>
      </c>
      <c r="I30" s="23">
        <v>4.4480165362358097E-2</v>
      </c>
      <c r="J30" s="23">
        <v>3.3269766712188722</v>
      </c>
      <c r="K30" s="23">
        <v>1.17302587890625</v>
      </c>
      <c r="L30" s="23">
        <v>0.12654744720458985</v>
      </c>
      <c r="M30" s="23">
        <v>0.78812907218933104</v>
      </c>
      <c r="N30" s="23">
        <v>6.5529323501586916</v>
      </c>
      <c r="O30" s="23">
        <v>20.234126220703125</v>
      </c>
      <c r="P30" s="23">
        <v>0.9614583759307862</v>
      </c>
      <c r="Q30" s="23">
        <v>1.1405948867797853</v>
      </c>
      <c r="R30" s="23">
        <v>0.65149079895019535</v>
      </c>
      <c r="S30" s="23">
        <v>8.0355557861328126</v>
      </c>
      <c r="T30" s="23">
        <v>0.27454468059539794</v>
      </c>
      <c r="U30" s="23">
        <v>0.31984230995178226</v>
      </c>
      <c r="V30" s="23">
        <v>4.4789468616247177E-2</v>
      </c>
      <c r="W30" s="23">
        <v>4.867679238319397E-3</v>
      </c>
      <c r="X30" s="23">
        <v>2.9644278610348702</v>
      </c>
      <c r="Y30" s="23">
        <v>3.7347440147399902</v>
      </c>
      <c r="Z30" s="23">
        <v>0.76049630165100102</v>
      </c>
      <c r="AA30" s="23">
        <v>1.3569786605834961</v>
      </c>
      <c r="AB30" s="23">
        <v>0.55228636479377746</v>
      </c>
      <c r="AC30" s="23">
        <v>0.45653728675842287</v>
      </c>
      <c r="AD30" s="23">
        <v>3.6748178405761718</v>
      </c>
      <c r="AE30" s="23">
        <v>0.64475520706176759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3" customHeight="1" x14ac:dyDescent="0.4">
      <c r="B31" s="27" t="s">
        <v>71</v>
      </c>
      <c r="C31" s="28" t="s">
        <v>86</v>
      </c>
      <c r="D31" s="29">
        <v>170.19864328217506</v>
      </c>
      <c r="E31" s="30">
        <v>4.8030875740051266</v>
      </c>
      <c r="F31" s="30">
        <v>3.3597919254302981</v>
      </c>
      <c r="G31" s="30">
        <v>2.2673271884918211</v>
      </c>
      <c r="H31" s="30">
        <v>0.55160713315010068</v>
      </c>
      <c r="I31" s="30">
        <v>2.973355484008789E-2</v>
      </c>
      <c r="J31" s="30">
        <v>4.6419669494628906</v>
      </c>
      <c r="K31" s="30">
        <v>4.90560736656189</v>
      </c>
      <c r="L31" s="30">
        <v>0.77550447463989258</v>
      </c>
      <c r="M31" s="30">
        <v>15.469305679321289</v>
      </c>
      <c r="N31" s="30">
        <v>20.401067398071291</v>
      </c>
      <c r="O31" s="30">
        <v>27.861648193359375</v>
      </c>
      <c r="P31" s="30">
        <v>1.9062944145202636</v>
      </c>
      <c r="Q31" s="30">
        <v>3.7468704414367675</v>
      </c>
      <c r="R31" s="30">
        <v>1.1021582260131837</v>
      </c>
      <c r="S31" s="30">
        <v>16.171642028808595</v>
      </c>
      <c r="T31" s="30">
        <v>0.47432793426513675</v>
      </c>
      <c r="U31" s="30">
        <v>0.88245484924316409</v>
      </c>
      <c r="V31" s="30">
        <v>6.625267410278321E-2</v>
      </c>
      <c r="W31" s="30">
        <v>1.6289764404296875E-2</v>
      </c>
      <c r="X31" s="30">
        <v>4.46494811630249</v>
      </c>
      <c r="Y31" s="30">
        <v>19.17330844116211</v>
      </c>
      <c r="Z31" s="30">
        <v>3.9940844802856446</v>
      </c>
      <c r="AA31" s="30">
        <v>4.7834541320800783</v>
      </c>
      <c r="AB31" s="30">
        <v>2.7199418754577636</v>
      </c>
      <c r="AC31" s="30">
        <v>0.5542326803207398</v>
      </c>
      <c r="AD31" s="30">
        <v>8.800343078613281</v>
      </c>
      <c r="AE31" s="30">
        <v>16.275392707824707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3" customHeight="1" x14ac:dyDescent="0.4">
      <c r="B32" s="27" t="s">
        <v>72</v>
      </c>
      <c r="C32" s="28" t="s">
        <v>86</v>
      </c>
      <c r="D32" s="29">
        <v>26.866567887306214</v>
      </c>
      <c r="E32" s="30">
        <v>0.71333624267578122</v>
      </c>
      <c r="F32" s="30">
        <v>0.76278515624999998</v>
      </c>
      <c r="G32" s="30">
        <v>0.1276537628173828</v>
      </c>
      <c r="H32" s="30">
        <v>7.7446868896484375E-2</v>
      </c>
      <c r="I32" s="30">
        <v>3.9799999237060547E-2</v>
      </c>
      <c r="J32" s="30">
        <v>0.21169802856445313</v>
      </c>
      <c r="K32" s="30">
        <v>0.75276605224609372</v>
      </c>
      <c r="L32" s="30">
        <v>5.6164352416992191E-2</v>
      </c>
      <c r="M32" s="30">
        <v>0.30165051269531251</v>
      </c>
      <c r="N32" s="30">
        <v>5.1739653320312504</v>
      </c>
      <c r="O32" s="30">
        <v>4.9239632568359379</v>
      </c>
      <c r="P32" s="30">
        <v>0.15376914978027345</v>
      </c>
      <c r="Q32" s="30">
        <v>0.32971737670898438</v>
      </c>
      <c r="R32" s="30">
        <v>0.29204211425781251</v>
      </c>
      <c r="S32" s="30">
        <v>3.7250538330078125</v>
      </c>
      <c r="T32" s="30">
        <v>1.9997093200683595E-2</v>
      </c>
      <c r="U32" s="30">
        <v>6.3060642719268797E-2</v>
      </c>
      <c r="V32" s="30">
        <v>4.5600000858306886E-2</v>
      </c>
      <c r="W32" s="30">
        <v>1.461985969543457E-2</v>
      </c>
      <c r="X32" s="30">
        <v>2.4050387573242187</v>
      </c>
      <c r="Y32" s="30">
        <v>0.56686744308471682</v>
      </c>
      <c r="Z32" s="30">
        <v>0.35761128997802732</v>
      </c>
      <c r="AA32" s="30">
        <v>0.855790283203125</v>
      </c>
      <c r="AB32" s="30">
        <v>0.15369633483886719</v>
      </c>
      <c r="AC32" s="30">
        <v>7.4841026306152345E-2</v>
      </c>
      <c r="AD32" s="30">
        <v>4.1512121582031254</v>
      </c>
      <c r="AE32" s="30">
        <v>0.51642095947265632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3" customHeight="1" x14ac:dyDescent="0.4">
      <c r="B33" s="27" t="s">
        <v>73</v>
      </c>
      <c r="C33" s="28" t="s">
        <v>86</v>
      </c>
      <c r="D33" s="29">
        <v>24.317758140537887</v>
      </c>
      <c r="E33" s="30">
        <v>0.58898498535156252</v>
      </c>
      <c r="F33" s="30">
        <v>0.30572650146484376</v>
      </c>
      <c r="G33" s="30">
        <v>0.63683489990234377</v>
      </c>
      <c r="H33" s="30">
        <v>8.7672180175781253E-2</v>
      </c>
      <c r="I33" s="30">
        <v>2.6377389207482339E-5</v>
      </c>
      <c r="J33" s="30">
        <v>0.15338453674316407</v>
      </c>
      <c r="K33" s="30">
        <v>0.34251058959960939</v>
      </c>
      <c r="L33" s="30">
        <v>3.0676902770996096E-2</v>
      </c>
      <c r="M33" s="30">
        <v>0.15286325073242188</v>
      </c>
      <c r="N33" s="30">
        <v>3.0566249999999999</v>
      </c>
      <c r="O33" s="30">
        <v>2.124411376953125</v>
      </c>
      <c r="P33" s="30">
        <v>0.45947503662109374</v>
      </c>
      <c r="Q33" s="30">
        <v>0.77979211425781247</v>
      </c>
      <c r="R33" s="30">
        <v>7.643162536621094E-2</v>
      </c>
      <c r="S33" s="30">
        <v>10.4590693359375</v>
      </c>
      <c r="T33" s="30">
        <v>3.0676902770996096E-2</v>
      </c>
      <c r="U33" s="30">
        <v>6.1390571594238282E-2</v>
      </c>
      <c r="V33" s="30">
        <v>2.1906450390815734E-5</v>
      </c>
      <c r="W33" s="30">
        <v>2.6377389207482339E-5</v>
      </c>
      <c r="X33" s="30">
        <v>0.30572650146484376</v>
      </c>
      <c r="Y33" s="30">
        <v>0.55218432617187496</v>
      </c>
      <c r="Z33" s="30">
        <v>0.41659500122070314</v>
      </c>
      <c r="AA33" s="30">
        <v>2.150185791015625</v>
      </c>
      <c r="AB33" s="30">
        <v>0.14662701416015625</v>
      </c>
      <c r="AC33" s="30">
        <v>0.18970698547363282</v>
      </c>
      <c r="AD33" s="30">
        <v>0.95535998535156252</v>
      </c>
      <c r="AE33" s="30">
        <v>0.25477206420898441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3" customHeight="1" x14ac:dyDescent="0.4">
      <c r="B34" s="27" t="s">
        <v>74</v>
      </c>
      <c r="C34" s="28" t="s">
        <v>86</v>
      </c>
      <c r="D34" s="29">
        <v>302.338514251709</v>
      </c>
      <c r="E34" s="30">
        <v>38.187621093750003</v>
      </c>
      <c r="F34" s="30">
        <v>0.16082118225097655</v>
      </c>
      <c r="G34" s="30">
        <v>3.6212358398437501</v>
      </c>
      <c r="H34" s="30">
        <v>6.7440498046875001</v>
      </c>
      <c r="I34" s="30">
        <v>0</v>
      </c>
      <c r="J34" s="30">
        <v>1.5814432373046876</v>
      </c>
      <c r="K34" s="30">
        <v>0</v>
      </c>
      <c r="L34" s="30">
        <v>0</v>
      </c>
      <c r="M34" s="30">
        <v>13.144807617187499</v>
      </c>
      <c r="N34" s="30">
        <v>49.602269531250002</v>
      </c>
      <c r="O34" s="30">
        <v>15.709781250000001</v>
      </c>
      <c r="P34" s="30">
        <v>4.9701376953125003</v>
      </c>
      <c r="Q34" s="30">
        <v>0.18972164916992187</v>
      </c>
      <c r="R34" s="30">
        <v>0.65204028320312502</v>
      </c>
      <c r="S34" s="30">
        <v>36.204777343750003</v>
      </c>
      <c r="T34" s="30">
        <v>3.3190886230468752</v>
      </c>
      <c r="U34" s="30">
        <v>0.41193478393554689</v>
      </c>
      <c r="V34" s="30">
        <v>0</v>
      </c>
      <c r="W34" s="30">
        <v>0</v>
      </c>
      <c r="X34" s="30">
        <v>9.4295669555664069E-2</v>
      </c>
      <c r="Y34" s="30">
        <v>1.0773748779296874</v>
      </c>
      <c r="Z34" s="30">
        <v>9.9414042968749996</v>
      </c>
      <c r="AA34" s="30">
        <v>18.505263671874999</v>
      </c>
      <c r="AB34" s="30">
        <v>4.1833046874999997</v>
      </c>
      <c r="AC34" s="30">
        <v>3.8486684570312502</v>
      </c>
      <c r="AD34" s="30">
        <v>25.756375000000002</v>
      </c>
      <c r="AE34" s="30">
        <v>64.432097656250008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3" customHeight="1" x14ac:dyDescent="0.4">
      <c r="B35" s="27" t="s">
        <v>75</v>
      </c>
      <c r="C35" s="28" t="s">
        <v>86</v>
      </c>
      <c r="D35" s="29">
        <v>53.897934016227723</v>
      </c>
      <c r="E35" s="30">
        <v>8.2285898437500009</v>
      </c>
      <c r="F35" s="30">
        <v>0.18973495483398439</v>
      </c>
      <c r="G35" s="30">
        <v>0.68815899658203128</v>
      </c>
      <c r="H35" s="30">
        <v>0.67727795410156255</v>
      </c>
      <c r="I35" s="30">
        <v>4.702603340148926E-3</v>
      </c>
      <c r="J35" s="30">
        <v>0.8374254760742188</v>
      </c>
      <c r="K35" s="30">
        <v>2.636296272277832E-2</v>
      </c>
      <c r="L35" s="30">
        <v>3.3113571166992185E-2</v>
      </c>
      <c r="M35" s="30">
        <v>1.96537451171875</v>
      </c>
      <c r="N35" s="30">
        <v>9.264504882812501</v>
      </c>
      <c r="O35" s="30">
        <v>5.7008295898437504</v>
      </c>
      <c r="P35" s="30">
        <v>0.23197116088867187</v>
      </c>
      <c r="Q35" s="30">
        <v>8.0043235778808591E-2</v>
      </c>
      <c r="R35" s="30">
        <v>0.188998779296875</v>
      </c>
      <c r="S35" s="30">
        <v>8.2000058593750005</v>
      </c>
      <c r="T35" s="30">
        <v>0.16365180969238283</v>
      </c>
      <c r="U35" s="30">
        <v>0.20212699890136721</v>
      </c>
      <c r="V35" s="30">
        <v>0.14340351867675782</v>
      </c>
      <c r="W35" s="30">
        <v>0</v>
      </c>
      <c r="X35" s="30">
        <v>5.6067695617675779E-3</v>
      </c>
      <c r="Y35" s="30">
        <v>2.0216684570312502</v>
      </c>
      <c r="Z35" s="30">
        <v>1.3902939453125001</v>
      </c>
      <c r="AA35" s="30">
        <v>1.878322998046875</v>
      </c>
      <c r="AB35" s="30">
        <v>0.35333319091796878</v>
      </c>
      <c r="AC35" s="30">
        <v>0.80943536376953129</v>
      </c>
      <c r="AD35" s="30">
        <v>5.1489741210937501</v>
      </c>
      <c r="AE35" s="30">
        <v>5.4640224609375005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3" customHeight="1" x14ac:dyDescent="0.4">
      <c r="B36" s="27" t="s">
        <v>76</v>
      </c>
      <c r="C36" s="28" t="s">
        <v>86</v>
      </c>
      <c r="D36" s="31">
        <v>572.99376645660402</v>
      </c>
      <c r="E36" s="32">
        <v>16.099770996093749</v>
      </c>
      <c r="F36" s="32">
        <v>18.759969238281251</v>
      </c>
      <c r="G36" s="32">
        <v>7.347817626953125</v>
      </c>
      <c r="H36" s="32">
        <v>3.1205633544921874</v>
      </c>
      <c r="I36" s="32">
        <v>1.6880079345703125</v>
      </c>
      <c r="J36" s="32">
        <v>15.1086845703125</v>
      </c>
      <c r="K36" s="32">
        <v>6.293566284179688</v>
      </c>
      <c r="L36" s="32">
        <v>4.3806510925292967E-2</v>
      </c>
      <c r="M36" s="32">
        <v>3.9040751953125001</v>
      </c>
      <c r="N36" s="32">
        <v>90.579863281249999</v>
      </c>
      <c r="O36" s="32">
        <v>128.61476953125</v>
      </c>
      <c r="P36" s="32">
        <v>13.810510498046876</v>
      </c>
      <c r="Q36" s="32">
        <v>13.37364208984375</v>
      </c>
      <c r="R36" s="32">
        <v>4.3510260620117185</v>
      </c>
      <c r="S36" s="32">
        <v>117.96502734375001</v>
      </c>
      <c r="T36" s="32">
        <v>6.0937156677246092E-2</v>
      </c>
      <c r="U36" s="32">
        <v>0.22301930236816406</v>
      </c>
      <c r="V36" s="32">
        <v>1.3506613311767579</v>
      </c>
      <c r="W36" s="32">
        <v>0.54755193328857421</v>
      </c>
      <c r="X36" s="32">
        <v>15.07040966796875</v>
      </c>
      <c r="Y36" s="32">
        <v>3.6692268066406251</v>
      </c>
      <c r="Z36" s="32">
        <v>10.919718505859375</v>
      </c>
      <c r="AA36" s="32">
        <v>8.6062529296874999</v>
      </c>
      <c r="AB36" s="32">
        <v>5.3720284423828124</v>
      </c>
      <c r="AC36" s="32">
        <v>2.3978071289062499</v>
      </c>
      <c r="AD36" s="32">
        <v>77.440242187500004</v>
      </c>
      <c r="AE36" s="32">
        <v>6.274810546875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3" customHeight="1" x14ac:dyDescent="0.4">
      <c r="B37" s="27" t="s">
        <v>77</v>
      </c>
      <c r="C37" s="28" t="s">
        <v>86</v>
      </c>
      <c r="D37" s="29">
        <v>12.283273254394532</v>
      </c>
      <c r="E37" s="30">
        <v>0</v>
      </c>
      <c r="F37" s="30">
        <v>0</v>
      </c>
      <c r="G37" s="30">
        <v>0</v>
      </c>
      <c r="H37" s="30">
        <v>0</v>
      </c>
      <c r="I37" s="30">
        <v>5.6972656250000005E-3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0.105373046875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0.46150860595703125</v>
      </c>
      <c r="AA37" s="30">
        <v>0</v>
      </c>
      <c r="AB37" s="30">
        <v>0</v>
      </c>
      <c r="AC37" s="30">
        <v>0</v>
      </c>
      <c r="AD37" s="30">
        <v>11.7106943359375</v>
      </c>
      <c r="AE37" s="30">
        <v>0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3" customHeight="1" x14ac:dyDescent="0.4">
      <c r="B38" s="27" t="s">
        <v>78</v>
      </c>
      <c r="C38" s="28" t="s">
        <v>86</v>
      </c>
      <c r="D38" s="31">
        <v>0.20622817482789169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1.8414127488765693E-2</v>
      </c>
      <c r="S38" s="32">
        <v>1.1113913061782232E-2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0.17670013427734374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3" customHeight="1" x14ac:dyDescent="0.4">
      <c r="B39" s="27" t="s">
        <v>79</v>
      </c>
      <c r="C39" s="28" t="s">
        <v>86</v>
      </c>
      <c r="D39" s="31">
        <v>763.90001291781937</v>
      </c>
      <c r="E39" s="32">
        <v>19.327860502726534</v>
      </c>
      <c r="F39" s="32">
        <v>18.005688248237455</v>
      </c>
      <c r="G39" s="32">
        <v>6.5393946588971934</v>
      </c>
      <c r="H39" s="32">
        <v>8.1742363281249997</v>
      </c>
      <c r="I39" s="32">
        <v>3.1132627908621457</v>
      </c>
      <c r="J39" s="32">
        <v>2.6362394425214637</v>
      </c>
      <c r="K39" s="32">
        <v>21.856807216426461</v>
      </c>
      <c r="L39" s="32">
        <v>4.1266439866088964</v>
      </c>
      <c r="M39" s="32">
        <v>21.272230164894896</v>
      </c>
      <c r="N39" s="32">
        <v>58.362687183603541</v>
      </c>
      <c r="O39" s="32">
        <v>160.46762952681581</v>
      </c>
      <c r="P39" s="32">
        <v>16.284544921875</v>
      </c>
      <c r="Q39" s="32">
        <v>0.87424163818359379</v>
      </c>
      <c r="R39" s="32">
        <v>28.199325120238189</v>
      </c>
      <c r="S39" s="32">
        <v>57.638692407540169</v>
      </c>
      <c r="T39" s="32">
        <v>1.3618632767211041</v>
      </c>
      <c r="U39" s="32">
        <v>5.6633950306829828</v>
      </c>
      <c r="V39" s="32">
        <v>0.48561868889941623</v>
      </c>
      <c r="W39" s="32">
        <v>0.22798551701592196</v>
      </c>
      <c r="X39" s="32">
        <v>22.463236292095228</v>
      </c>
      <c r="Y39" s="32">
        <v>47.395544262378877</v>
      </c>
      <c r="Z39" s="32">
        <v>38.845299287655259</v>
      </c>
      <c r="AA39" s="32">
        <v>15.748146067600159</v>
      </c>
      <c r="AB39" s="32">
        <v>0.8966254975481841</v>
      </c>
      <c r="AC39" s="32">
        <v>0.86654040527343756</v>
      </c>
      <c r="AD39" s="32">
        <v>152.57264275782711</v>
      </c>
      <c r="AE39" s="32">
        <v>50.493631696565416</v>
      </c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5"/>
      <c r="AY39" s="25"/>
      <c r="AZ39" s="26"/>
    </row>
    <row r="40" spans="2:52" ht="13" customHeight="1" x14ac:dyDescent="0.4">
      <c r="B40" s="27" t="s">
        <v>80</v>
      </c>
      <c r="C40" s="28" t="s">
        <v>86</v>
      </c>
      <c r="D40" s="31">
        <v>278.81600667956832</v>
      </c>
      <c r="E40" s="32">
        <v>0</v>
      </c>
      <c r="F40" s="32">
        <v>14.482897469385859</v>
      </c>
      <c r="G40" s="32">
        <v>6.6890701293945309E-2</v>
      </c>
      <c r="H40" s="32">
        <v>0</v>
      </c>
      <c r="I40" s="32">
        <v>0.10074240112304687</v>
      </c>
      <c r="J40" s="32">
        <v>0</v>
      </c>
      <c r="K40" s="32">
        <v>20.506985805367517</v>
      </c>
      <c r="L40" s="32">
        <v>0.15036192817907029</v>
      </c>
      <c r="M40" s="32">
        <v>1.1218649935035709</v>
      </c>
      <c r="N40" s="32">
        <v>32.505031316174424</v>
      </c>
      <c r="O40" s="32">
        <v>155.04797119861996</v>
      </c>
      <c r="P40" s="32">
        <v>0.71116552173010938</v>
      </c>
      <c r="Q40" s="32">
        <v>0</v>
      </c>
      <c r="R40" s="32">
        <v>3.0134825311595677</v>
      </c>
      <c r="S40" s="32">
        <v>0.56464168451622943</v>
      </c>
      <c r="T40" s="32">
        <v>0.10761749618953502</v>
      </c>
      <c r="U40" s="32">
        <v>6.8463825390450553E-2</v>
      </c>
      <c r="V40" s="32">
        <v>0</v>
      </c>
      <c r="W40" s="32">
        <v>0.25478683471679686</v>
      </c>
      <c r="X40" s="32">
        <v>40.951431042375106</v>
      </c>
      <c r="Y40" s="32">
        <v>1.1071250297355204</v>
      </c>
      <c r="Z40" s="32">
        <v>0.45775027465820312</v>
      </c>
      <c r="AA40" s="32">
        <v>4.7927406121500385E-2</v>
      </c>
      <c r="AB40" s="32">
        <v>0</v>
      </c>
      <c r="AC40" s="32">
        <v>0</v>
      </c>
      <c r="AD40" s="32">
        <v>2.486362818341481</v>
      </c>
      <c r="AE40" s="32">
        <v>5.0625064009864289</v>
      </c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5"/>
      <c r="AY40" s="25"/>
      <c r="AZ40" s="26"/>
    </row>
    <row r="41" spans="2:52" ht="13" customHeight="1" x14ac:dyDescent="0.4">
      <c r="B41" s="33" t="s">
        <v>81</v>
      </c>
      <c r="C41" s="34" t="s">
        <v>86</v>
      </c>
      <c r="D41" s="35">
        <v>2267.2558206726335</v>
      </c>
      <c r="E41" s="36">
        <v>89.151915308482145</v>
      </c>
      <c r="F41" s="36">
        <v>57.772829263155536</v>
      </c>
      <c r="G41" s="36">
        <v>21.673407081458837</v>
      </c>
      <c r="H41" s="36">
        <v>19.719391842126846</v>
      </c>
      <c r="I41" s="36">
        <v>5.0264530923493673</v>
      </c>
      <c r="J41" s="36">
        <v>28.497818912202248</v>
      </c>
      <c r="K41" s="36">
        <v>55.857632156010283</v>
      </c>
      <c r="L41" s="36">
        <v>5.3428191739127238</v>
      </c>
      <c r="M41" s="36">
        <v>58.120300997555567</v>
      </c>
      <c r="N41" s="36">
        <v>275.49894627535167</v>
      </c>
      <c r="O41" s="36">
        <v>520.68513014438111</v>
      </c>
      <c r="P41" s="36">
        <v>39.594699821580576</v>
      </c>
      <c r="Q41" s="36">
        <v>20.514623432159425</v>
      </c>
      <c r="R41" s="36">
        <v>38.545409667985645</v>
      </c>
      <c r="S41" s="36">
        <v>258.97557953587989</v>
      </c>
      <c r="T41" s="36">
        <v>5.8127049731593567</v>
      </c>
      <c r="U41" s="36">
        <v>7.8956883147869652</v>
      </c>
      <c r="V41" s="36">
        <v>2.13634758878066</v>
      </c>
      <c r="W41" s="36">
        <v>1.0661279657485514</v>
      </c>
      <c r="X41" s="36">
        <v>88.725120677682938</v>
      </c>
      <c r="Y41" s="36">
        <v>79.298043658874647</v>
      </c>
      <c r="Z41" s="36">
        <v>67.721462123730092</v>
      </c>
      <c r="AA41" s="36">
        <v>53.932321940213363</v>
      </c>
      <c r="AB41" s="36">
        <v>14.37784340759953</v>
      </c>
      <c r="AC41" s="36">
        <v>9.1977693338394175</v>
      </c>
      <c r="AD41" s="36">
        <v>292.69702428344391</v>
      </c>
      <c r="AE41" s="36">
        <v>149.41840970018248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3" customHeight="1" x14ac:dyDescent="0.4">
      <c r="B42" s="27" t="s">
        <v>82</v>
      </c>
      <c r="C42" s="28" t="s">
        <v>86</v>
      </c>
      <c r="D42" s="29">
        <v>189.3149165364504</v>
      </c>
      <c r="E42" s="30">
        <v>5.9104697265624999</v>
      </c>
      <c r="F42" s="30">
        <v>4.28486865234375</v>
      </c>
      <c r="G42" s="30">
        <v>1.6055762939453124</v>
      </c>
      <c r="H42" s="30">
        <v>0.63846166992187503</v>
      </c>
      <c r="I42" s="30">
        <v>6.4800750732421877E-2</v>
      </c>
      <c r="J42" s="30">
        <v>6.5565092773437499</v>
      </c>
      <c r="K42" s="30">
        <v>6.6240966796874998</v>
      </c>
      <c r="L42" s="30">
        <v>0.78331005859375002</v>
      </c>
      <c r="M42" s="30">
        <v>16.317809570312502</v>
      </c>
      <c r="N42" s="30">
        <v>22.48139453125</v>
      </c>
      <c r="O42" s="30">
        <v>38.842316406249999</v>
      </c>
      <c r="P42" s="30">
        <v>1.66076318359375</v>
      </c>
      <c r="Q42" s="30">
        <v>3.6236708984375001</v>
      </c>
      <c r="R42" s="30">
        <v>1.121941650390625</v>
      </c>
      <c r="S42" s="30">
        <v>18.436509765625001</v>
      </c>
      <c r="T42" s="30">
        <v>0.68122357177734372</v>
      </c>
      <c r="U42" s="30">
        <v>1.0326812744140625</v>
      </c>
      <c r="V42" s="30">
        <v>0.1418352508544922</v>
      </c>
      <c r="W42" s="30">
        <v>1.4416066408157349E-3</v>
      </c>
      <c r="X42" s="30">
        <v>8.3044121093750007</v>
      </c>
      <c r="Y42" s="30">
        <v>13.157999999999999</v>
      </c>
      <c r="Z42" s="30">
        <v>1.8729538574218751</v>
      </c>
      <c r="AA42" s="30">
        <v>4.3858559570312501</v>
      </c>
      <c r="AB42" s="30">
        <v>2.3529780273437502</v>
      </c>
      <c r="AC42" s="30">
        <v>0.82979260253906251</v>
      </c>
      <c r="AD42" s="30">
        <v>11.636962890625</v>
      </c>
      <c r="AE42" s="30">
        <v>15.964280273437501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3" customHeight="1" x14ac:dyDescent="0.4">
      <c r="B43" s="37" t="s">
        <v>83</v>
      </c>
      <c r="C43" s="38" t="s">
        <v>86</v>
      </c>
      <c r="D43" s="39">
        <v>414.02908950805664</v>
      </c>
      <c r="E43" s="40">
        <v>13.543400390625001</v>
      </c>
      <c r="F43" s="40">
        <v>16.0747763671875</v>
      </c>
      <c r="G43" s="40">
        <v>5.1089541015625004</v>
      </c>
      <c r="H43" s="40">
        <v>2.38916015625</v>
      </c>
      <c r="I43" s="40">
        <v>1.4358751220703125</v>
      </c>
      <c r="J43" s="40">
        <v>10.915873046874999</v>
      </c>
      <c r="K43" s="40">
        <v>4.8727138671874997</v>
      </c>
      <c r="L43" s="40">
        <v>3.3238197326660154E-2</v>
      </c>
      <c r="M43" s="40">
        <v>3.2380952148437498</v>
      </c>
      <c r="N43" s="40">
        <v>68.496867187500001</v>
      </c>
      <c r="O43" s="40">
        <v>86.015187499999996</v>
      </c>
      <c r="P43" s="40">
        <v>10.24728125</v>
      </c>
      <c r="Q43" s="40">
        <v>9.4106708984375</v>
      </c>
      <c r="R43" s="40">
        <v>3.694806884765625</v>
      </c>
      <c r="S43" s="40">
        <v>78.413468750000007</v>
      </c>
      <c r="T43" s="40">
        <v>4.6492698669433598E-2</v>
      </c>
      <c r="U43" s="40">
        <v>0.17583932495117188</v>
      </c>
      <c r="V43" s="40">
        <v>1.1316275634765625</v>
      </c>
      <c r="W43" s="40">
        <v>0.49761523437499999</v>
      </c>
      <c r="X43" s="40">
        <v>12.046758789062499</v>
      </c>
      <c r="Y43" s="40">
        <v>3.033508544921875</v>
      </c>
      <c r="Z43" s="40">
        <v>9.3881992187499996</v>
      </c>
      <c r="AA43" s="40">
        <v>6.3879501953125004</v>
      </c>
      <c r="AB43" s="40">
        <v>4.0713037109375003</v>
      </c>
      <c r="AC43" s="40">
        <v>1.7690390625000001</v>
      </c>
      <c r="AD43" s="40">
        <v>56.428937500000004</v>
      </c>
      <c r="AE43" s="40">
        <v>5.1614487304687504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8" customHeight="1" x14ac:dyDescent="0.4">
      <c r="B44" s="18" t="s">
        <v>110</v>
      </c>
      <c r="C44" s="19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7"/>
      <c r="AY44" s="17"/>
      <c r="AZ44" s="16"/>
    </row>
    <row r="45" spans="2:52" ht="13" customHeight="1" x14ac:dyDescent="0.4">
      <c r="B45" s="20" t="s">
        <v>111</v>
      </c>
      <c r="C45" s="21" t="s">
        <v>86</v>
      </c>
      <c r="D45" s="22">
        <v>30.300061084866524</v>
      </c>
      <c r="E45" s="23">
        <v>0.8461714062690735</v>
      </c>
      <c r="F45" s="23">
        <v>1.0088399658203124</v>
      </c>
      <c r="G45" s="23">
        <v>0.11154245853424072</v>
      </c>
      <c r="H45" s="23">
        <v>0.12324842643737793</v>
      </c>
      <c r="I45" s="23">
        <v>6.191940724849701E-3</v>
      </c>
      <c r="J45" s="23">
        <v>2.5191752319335938</v>
      </c>
      <c r="K45" s="23">
        <v>0.85589917564392093</v>
      </c>
      <c r="L45" s="23">
        <v>6.0909168243408203E-2</v>
      </c>
      <c r="M45" s="23">
        <v>0.5749243469238281</v>
      </c>
      <c r="N45" s="23">
        <v>3.1139117736816408</v>
      </c>
      <c r="O45" s="23">
        <v>11.47623617553711</v>
      </c>
      <c r="P45" s="23">
        <v>0.29768158721923826</v>
      </c>
      <c r="Q45" s="23">
        <v>0.34396411895751955</v>
      </c>
      <c r="R45" s="23">
        <v>0.21438476181030275</v>
      </c>
      <c r="S45" s="23">
        <v>2.6331032409667969</v>
      </c>
      <c r="T45" s="23">
        <v>0.20193923139572145</v>
      </c>
      <c r="U45" s="23">
        <v>0.2040291862487793</v>
      </c>
      <c r="V45" s="23">
        <v>3.7013236999511721E-2</v>
      </c>
      <c r="W45" s="23">
        <v>4.6856945753097535E-4</v>
      </c>
      <c r="X45" s="23">
        <v>1.7698768920898438</v>
      </c>
      <c r="Y45" s="23">
        <v>1.8030305557250976</v>
      </c>
      <c r="Z45" s="23">
        <v>0.12571208000183107</v>
      </c>
      <c r="AA45" s="23">
        <v>0.39609905624389652</v>
      </c>
      <c r="AB45" s="23">
        <v>0.33960790061950685</v>
      </c>
      <c r="AC45" s="23">
        <v>0.19395277786254883</v>
      </c>
      <c r="AD45" s="23">
        <v>0.8572637023925781</v>
      </c>
      <c r="AE45" s="23">
        <v>0.18488411712646485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3" customHeight="1" x14ac:dyDescent="0.4">
      <c r="B46" s="27" t="s">
        <v>112</v>
      </c>
      <c r="C46" s="28" t="s">
        <v>86</v>
      </c>
      <c r="D46" s="29">
        <v>275.93443624222277</v>
      </c>
      <c r="E46" s="30">
        <v>9.9632868118286133</v>
      </c>
      <c r="F46" s="30">
        <v>2.6858725147247315</v>
      </c>
      <c r="G46" s="30">
        <v>4.5717633857727051</v>
      </c>
      <c r="H46" s="30">
        <v>1.51420951461792</v>
      </c>
      <c r="I46" s="30">
        <v>7.8202736377716066E-4</v>
      </c>
      <c r="J46" s="30">
        <v>9.9528505859375009</v>
      </c>
      <c r="K46" s="30">
        <v>11.154580154418946</v>
      </c>
      <c r="L46" s="30">
        <v>3.6181235198974608</v>
      </c>
      <c r="M46" s="30">
        <v>33.641058288574222</v>
      </c>
      <c r="N46" s="30">
        <v>23.87414958190918</v>
      </c>
      <c r="O46" s="30">
        <v>40.383289062499998</v>
      </c>
      <c r="P46" s="30">
        <v>1.4560199432373047</v>
      </c>
      <c r="Q46" s="30">
        <v>6.3833116760253912</v>
      </c>
      <c r="R46" s="30">
        <v>1.2123428421020508</v>
      </c>
      <c r="S46" s="30">
        <v>13.972455589294434</v>
      </c>
      <c r="T46" s="30">
        <v>5.1434240055084226</v>
      </c>
      <c r="U46" s="30">
        <v>5.9072843418121339</v>
      </c>
      <c r="V46" s="30">
        <v>5.3841558456420899E-2</v>
      </c>
      <c r="W46" s="30">
        <v>0</v>
      </c>
      <c r="X46" s="30">
        <v>8.0347699737548837</v>
      </c>
      <c r="Y46" s="30">
        <v>23.071895751953125</v>
      </c>
      <c r="Z46" s="30">
        <v>4.1124083366394046</v>
      </c>
      <c r="AA46" s="30">
        <v>8.7385512313842781</v>
      </c>
      <c r="AB46" s="30">
        <v>4.038611145019531</v>
      </c>
      <c r="AC46" s="30">
        <v>0.86833596992492679</v>
      </c>
      <c r="AD46" s="30">
        <v>3.2793868865966798</v>
      </c>
      <c r="AE46" s="30">
        <v>48.301831542968749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3" customHeight="1" x14ac:dyDescent="0.4">
      <c r="B47" s="27" t="s">
        <v>113</v>
      </c>
      <c r="C47" s="28" t="s">
        <v>86</v>
      </c>
      <c r="D47" s="29">
        <v>39.891841701507566</v>
      </c>
      <c r="E47" s="30">
        <v>1.2645032958984375</v>
      </c>
      <c r="F47" s="30">
        <v>0.9701527099609375</v>
      </c>
      <c r="G47" s="30">
        <v>0.20177235412597658</v>
      </c>
      <c r="H47" s="30">
        <v>0.12240333557128906</v>
      </c>
      <c r="I47" s="30">
        <v>3.85489616394043E-2</v>
      </c>
      <c r="J47" s="30">
        <v>0.35650601196289061</v>
      </c>
      <c r="K47" s="30">
        <v>2.8423542480468749</v>
      </c>
      <c r="L47" s="30">
        <v>0.10732704162597656</v>
      </c>
      <c r="M47" s="30">
        <v>0.90509240722656248</v>
      </c>
      <c r="N47" s="30">
        <v>10.0184248046875</v>
      </c>
      <c r="O47" s="30">
        <v>6.9862631835937501</v>
      </c>
      <c r="P47" s="30">
        <v>0.16898956298828124</v>
      </c>
      <c r="Q47" s="30">
        <v>0.52343280029296879</v>
      </c>
      <c r="R47" s="30">
        <v>0.44462973022460939</v>
      </c>
      <c r="S47" s="30">
        <v>3.410413330078125</v>
      </c>
      <c r="T47" s="30">
        <v>3.9153144836425784E-2</v>
      </c>
      <c r="U47" s="30">
        <v>0.1207931900024414</v>
      </c>
      <c r="V47" s="30">
        <v>6.4385520935058602E-2</v>
      </c>
      <c r="W47" s="30">
        <v>0</v>
      </c>
      <c r="X47" s="30">
        <v>2.7362617187500002</v>
      </c>
      <c r="Y47" s="30">
        <v>0.92587365722656256</v>
      </c>
      <c r="Z47" s="30">
        <v>0.25952264404296876</v>
      </c>
      <c r="AA47" s="30">
        <v>1.2467882080078125</v>
      </c>
      <c r="AB47" s="30">
        <v>0.26816162109375002</v>
      </c>
      <c r="AC47" s="30">
        <v>0.12002962493896485</v>
      </c>
      <c r="AD47" s="30">
        <v>3.8843496093750001</v>
      </c>
      <c r="AE47" s="30">
        <v>1.8657089843750001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3" customHeight="1" x14ac:dyDescent="0.4">
      <c r="B48" s="27" t="s">
        <v>114</v>
      </c>
      <c r="C48" s="28" t="s">
        <v>86</v>
      </c>
      <c r="D48" s="29">
        <v>50.192565743446352</v>
      </c>
      <c r="E48" s="30">
        <v>1.7899739990234376</v>
      </c>
      <c r="F48" s="30">
        <v>0.40088092041015627</v>
      </c>
      <c r="G48" s="30">
        <v>1.3090532226562501</v>
      </c>
      <c r="H48" s="30">
        <v>0.18727999877929688</v>
      </c>
      <c r="I48" s="30">
        <v>0</v>
      </c>
      <c r="J48" s="30">
        <v>0.49533322143554687</v>
      </c>
      <c r="K48" s="30">
        <v>3.9271401367187502</v>
      </c>
      <c r="L48" s="30">
        <v>0</v>
      </c>
      <c r="M48" s="30">
        <v>0</v>
      </c>
      <c r="N48" s="30">
        <v>2.4677600097656249</v>
      </c>
      <c r="O48" s="30">
        <v>8.3086259765624995</v>
      </c>
      <c r="P48" s="30">
        <v>0.3395303955078125</v>
      </c>
      <c r="Q48" s="30">
        <v>4.2652397460937497</v>
      </c>
      <c r="R48" s="30">
        <v>4.0228851318359377E-2</v>
      </c>
      <c r="S48" s="30">
        <v>15.824657226562501</v>
      </c>
      <c r="T48" s="30">
        <v>0</v>
      </c>
      <c r="U48" s="30">
        <v>3.9600000381469725E-3</v>
      </c>
      <c r="V48" s="30">
        <v>0</v>
      </c>
      <c r="W48" s="30">
        <v>0</v>
      </c>
      <c r="X48" s="30">
        <v>0.21386285400390626</v>
      </c>
      <c r="Y48" s="30">
        <v>5.6935830078125003</v>
      </c>
      <c r="Z48" s="30">
        <v>0.24309680175781251</v>
      </c>
      <c r="AA48" s="30">
        <v>2.04585498046875</v>
      </c>
      <c r="AB48" s="30">
        <v>1.395658203125</v>
      </c>
      <c r="AC48" s="30">
        <v>0.42164562988281251</v>
      </c>
      <c r="AD48" s="30">
        <v>0.63009588623046875</v>
      </c>
      <c r="AE48" s="30">
        <v>0.18910467529296876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3" customHeight="1" x14ac:dyDescent="0.4">
      <c r="B49" s="102" t="s">
        <v>115</v>
      </c>
      <c r="C49" s="103" t="s">
        <v>86</v>
      </c>
      <c r="D49" s="104">
        <v>396.3189047720432</v>
      </c>
      <c r="E49" s="105">
        <v>13.863935513019563</v>
      </c>
      <c r="F49" s="105">
        <v>5.0657461109161375</v>
      </c>
      <c r="G49" s="105">
        <v>6.1941314210891729</v>
      </c>
      <c r="H49" s="105">
        <v>1.9471412754058837</v>
      </c>
      <c r="I49" s="105">
        <v>4.552292972803116E-2</v>
      </c>
      <c r="J49" s="105">
        <v>13.323865051269534</v>
      </c>
      <c r="K49" s="105">
        <v>18.779973714828493</v>
      </c>
      <c r="L49" s="105">
        <v>3.7863597297668456</v>
      </c>
      <c r="M49" s="105">
        <v>35.121075042724613</v>
      </c>
      <c r="N49" s="105">
        <v>39.474246170043948</v>
      </c>
      <c r="O49" s="105">
        <v>67.154414398193353</v>
      </c>
      <c r="P49" s="105">
        <v>2.2622214889526364</v>
      </c>
      <c r="Q49" s="105">
        <v>11.515948341369629</v>
      </c>
      <c r="R49" s="105">
        <v>1.9115861854553222</v>
      </c>
      <c r="S49" s="105">
        <v>35.840629386901853</v>
      </c>
      <c r="T49" s="105">
        <v>5.3845163817405703</v>
      </c>
      <c r="U49" s="105">
        <v>6.236066718101501</v>
      </c>
      <c r="V49" s="105">
        <v>0.15524031639099123</v>
      </c>
      <c r="W49" s="105">
        <v>4.6856945753097535E-4</v>
      </c>
      <c r="X49" s="105">
        <v>12.754771438598635</v>
      </c>
      <c r="Y49" s="105">
        <v>31.494382972717286</v>
      </c>
      <c r="Z49" s="105">
        <v>4.7407398624420169</v>
      </c>
      <c r="AA49" s="105">
        <v>12.427293476104737</v>
      </c>
      <c r="AB49" s="105">
        <v>6.0420388698577874</v>
      </c>
      <c r="AC49" s="105">
        <v>1.6039640026092528</v>
      </c>
      <c r="AD49" s="105">
        <v>8.6510960845947267</v>
      </c>
      <c r="AE49" s="105">
        <v>50.541529319763178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3" customHeight="1" x14ac:dyDescent="0.4">
      <c r="B50" s="27" t="s">
        <v>116</v>
      </c>
      <c r="C50" s="28" t="s">
        <v>86</v>
      </c>
      <c r="D50" s="29">
        <v>199.3454577319026</v>
      </c>
      <c r="E50" s="30">
        <v>6.2556083984375004</v>
      </c>
      <c r="F50" s="30">
        <v>4.270263671875</v>
      </c>
      <c r="G50" s="30">
        <v>1.6868652343750001</v>
      </c>
      <c r="H50" s="30">
        <v>0.56627807617187498</v>
      </c>
      <c r="I50" s="30">
        <v>4.4740901947021489E-2</v>
      </c>
      <c r="J50" s="30">
        <v>7.1660932617187498</v>
      </c>
      <c r="K50" s="30">
        <v>9.7539335937500002</v>
      </c>
      <c r="L50" s="30">
        <v>0.92220196533203125</v>
      </c>
      <c r="M50" s="30">
        <v>20.632960937500002</v>
      </c>
      <c r="N50" s="30">
        <v>25.513808593749999</v>
      </c>
      <c r="O50" s="30">
        <v>40.660847656249999</v>
      </c>
      <c r="P50" s="30">
        <v>0.89534899902343756</v>
      </c>
      <c r="Q50" s="30">
        <v>3.2269011230468752</v>
      </c>
      <c r="R50" s="30">
        <v>1.0820521240234375</v>
      </c>
      <c r="S50" s="30">
        <v>13.200951171874999</v>
      </c>
      <c r="T50" s="30">
        <v>0.80997552490234381</v>
      </c>
      <c r="U50" s="30">
        <v>1.0995760498046876</v>
      </c>
      <c r="V50" s="30">
        <v>0.15524032592773437</v>
      </c>
      <c r="W50" s="30">
        <v>4.6856945753097535E-4</v>
      </c>
      <c r="X50" s="30">
        <v>8.6689580078125008</v>
      </c>
      <c r="Y50" s="30">
        <v>15.1043544921875</v>
      </c>
      <c r="Z50" s="30">
        <v>1.0305637207031251</v>
      </c>
      <c r="AA50" s="30">
        <v>4.34521484375</v>
      </c>
      <c r="AB50" s="30">
        <v>2.37203564453125</v>
      </c>
      <c r="AC50" s="30">
        <v>0.65667382812499997</v>
      </c>
      <c r="AD50" s="30">
        <v>8.0210000000000008</v>
      </c>
      <c r="AE50" s="30">
        <v>21.202541015625002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3" customHeight="1" x14ac:dyDescent="0.4">
      <c r="B51" s="37" t="s">
        <v>117</v>
      </c>
      <c r="C51" s="38" t="s">
        <v>86</v>
      </c>
      <c r="D51" s="39">
        <v>196.97343900978566</v>
      </c>
      <c r="E51" s="40">
        <v>7.6083271484375006</v>
      </c>
      <c r="F51" s="40">
        <v>0.79548236083984381</v>
      </c>
      <c r="G51" s="40">
        <v>4.5072661132812497</v>
      </c>
      <c r="H51" s="40">
        <v>1.3808632812500001</v>
      </c>
      <c r="I51" s="40">
        <v>7.8202736377716066E-4</v>
      </c>
      <c r="J51" s="40">
        <v>6.157771484375</v>
      </c>
      <c r="K51" s="40">
        <v>9.0260390625000007</v>
      </c>
      <c r="L51" s="40">
        <v>2.86415771484375</v>
      </c>
      <c r="M51" s="40">
        <v>14.488111328125001</v>
      </c>
      <c r="N51" s="40">
        <v>13.9604384765625</v>
      </c>
      <c r="O51" s="40">
        <v>26.493562499999999</v>
      </c>
      <c r="P51" s="40">
        <v>1.3668724365234375</v>
      </c>
      <c r="Q51" s="40">
        <v>8.2890468750000004</v>
      </c>
      <c r="R51" s="40">
        <v>0.82953405761718757</v>
      </c>
      <c r="S51" s="40">
        <v>22.639677734374999</v>
      </c>
      <c r="T51" s="40">
        <v>4.5745410156249999</v>
      </c>
      <c r="U51" s="40">
        <v>5.1364907226562497</v>
      </c>
      <c r="V51" s="40">
        <v>0</v>
      </c>
      <c r="W51" s="40">
        <v>0</v>
      </c>
      <c r="X51" s="40">
        <v>4.0858129882812504</v>
      </c>
      <c r="Y51" s="40">
        <v>16.390027343749999</v>
      </c>
      <c r="Z51" s="40">
        <v>3.7101762695312499</v>
      </c>
      <c r="AA51" s="40">
        <v>8.0820786132812508</v>
      </c>
      <c r="AB51" s="40">
        <v>3.6700031738281251</v>
      </c>
      <c r="AC51" s="40">
        <v>0.9472901611328125</v>
      </c>
      <c r="AD51" s="40">
        <v>0.63009588623046875</v>
      </c>
      <c r="AE51" s="40">
        <v>29.338990234375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3" customHeight="1" x14ac:dyDescent="0.4">
      <c r="B52" s="18" t="s">
        <v>87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2:52" ht="13" customHeight="1" x14ac:dyDescent="0.4">
      <c r="B53" s="41" t="s">
        <v>88</v>
      </c>
      <c r="C53" s="42" t="s">
        <v>89</v>
      </c>
      <c r="D53" s="43">
        <v>0.73354813454875989</v>
      </c>
      <c r="E53" s="44">
        <v>1.1283026267717067</v>
      </c>
      <c r="F53" s="44">
        <v>0.58188742391388992</v>
      </c>
      <c r="G53" s="44">
        <v>0.57805061240627531</v>
      </c>
      <c r="H53" s="44">
        <v>0.96345651133302745</v>
      </c>
      <c r="I53" s="44">
        <v>0.80784520377233127</v>
      </c>
      <c r="J53" s="44">
        <v>0.38926976247624906</v>
      </c>
      <c r="K53" s="44">
        <v>1.0810019940148896</v>
      </c>
      <c r="L53" s="44">
        <v>0.51884018958857858</v>
      </c>
      <c r="M53" s="44">
        <v>0.61628391245402658</v>
      </c>
      <c r="N53" s="44">
        <v>0.4590822756493026</v>
      </c>
      <c r="O53" s="44">
        <v>0.97289521929306333</v>
      </c>
      <c r="P53" s="44">
        <v>0.68336910918910021</v>
      </c>
      <c r="Q53" s="44">
        <v>0.38694051771019439</v>
      </c>
      <c r="R53" s="44">
        <v>0.67638956797396588</v>
      </c>
      <c r="S53" s="44">
        <v>0.76259902806829261</v>
      </c>
      <c r="T53" s="44">
        <v>0.63794704610121478</v>
      </c>
      <c r="U53" s="44">
        <v>0.60732514538602322</v>
      </c>
      <c r="V53" s="44">
        <v>0.9493169278279423</v>
      </c>
      <c r="W53" s="44">
        <v>0.30556834787863324</v>
      </c>
      <c r="X53" s="44">
        <v>0.6993510005151411</v>
      </c>
      <c r="Y53" s="44">
        <v>0.40239147793935925</v>
      </c>
      <c r="Z53" s="44">
        <v>1.3187331953958539</v>
      </c>
      <c r="AA53" s="44">
        <v>0.72152706763348906</v>
      </c>
      <c r="AB53" s="44">
        <v>0.4066292103038775</v>
      </c>
      <c r="AC53" s="44">
        <v>0.54498777564418577</v>
      </c>
      <c r="AD53" s="44">
        <v>0.99325284249938284</v>
      </c>
      <c r="AE53" s="44">
        <v>0.98828235796138941</v>
      </c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6"/>
      <c r="AY53" s="46"/>
      <c r="AZ53" s="47"/>
    </row>
    <row r="54" spans="2:52" ht="13" customHeight="1" x14ac:dyDescent="0.4">
      <c r="B54" s="48" t="s">
        <v>90</v>
      </c>
      <c r="C54" s="49" t="s">
        <v>86</v>
      </c>
      <c r="D54" s="50">
        <v>3090.8071520996091</v>
      </c>
      <c r="E54" s="51">
        <v>79.014187499999991</v>
      </c>
      <c r="F54" s="51">
        <v>99.285234374999987</v>
      </c>
      <c r="G54" s="51">
        <v>37.493960937499999</v>
      </c>
      <c r="H54" s="51">
        <v>20.46733984375</v>
      </c>
      <c r="I54" s="51">
        <v>6.2220498046874999</v>
      </c>
      <c r="J54" s="51">
        <v>73.20840625000001</v>
      </c>
      <c r="K54" s="51">
        <v>51.672089843750008</v>
      </c>
      <c r="L54" s="51">
        <v>10.297620117187501</v>
      </c>
      <c r="M54" s="51">
        <v>94.307671874999997</v>
      </c>
      <c r="N54" s="51">
        <v>600.10799999999995</v>
      </c>
      <c r="O54" s="51">
        <v>535.19137499999999</v>
      </c>
      <c r="P54" s="51">
        <v>57.940429687500007</v>
      </c>
      <c r="Q54" s="51">
        <v>53.017511718750008</v>
      </c>
      <c r="R54" s="51">
        <v>56.986996093750001</v>
      </c>
      <c r="S54" s="51">
        <v>339.596</v>
      </c>
      <c r="T54" s="51">
        <v>9.1115791015624996</v>
      </c>
      <c r="U54" s="51">
        <v>13.000759765625002</v>
      </c>
      <c r="V54" s="51">
        <v>2.2504050292968754</v>
      </c>
      <c r="W54" s="51">
        <v>3.4889999999999999</v>
      </c>
      <c r="X54" s="51">
        <v>126.867796875</v>
      </c>
      <c r="Y54" s="51">
        <v>197.06690624999999</v>
      </c>
      <c r="Z54" s="51">
        <v>51.353421875000002</v>
      </c>
      <c r="AA54" s="51">
        <v>74.74746875000001</v>
      </c>
      <c r="AB54" s="51">
        <v>35.358609375</v>
      </c>
      <c r="AC54" s="51">
        <v>16.877019531250003</v>
      </c>
      <c r="AD54" s="51">
        <v>294.68531250000001</v>
      </c>
      <c r="AE54" s="51">
        <v>151.19000000000003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6"/>
      <c r="AY54" s="46"/>
      <c r="AZ54" s="47"/>
    </row>
    <row r="55" spans="2:52" ht="13" hidden="1" customHeight="1" x14ac:dyDescent="0.4">
      <c r="B55" s="106" t="s">
        <v>120</v>
      </c>
      <c r="C55" s="107" t="s">
        <v>86</v>
      </c>
      <c r="D55" s="108">
        <v>675.52645819309748</v>
      </c>
      <c r="E55" s="109">
        <v>25.454684020548534</v>
      </c>
      <c r="F55" s="109">
        <v>11.61889891009041</v>
      </c>
      <c r="G55" s="109">
        <v>11.541603025492293</v>
      </c>
      <c r="H55" s="109">
        <v>5.1558130558530024</v>
      </c>
      <c r="I55" s="109">
        <v>1.5059513522314858E-2</v>
      </c>
      <c r="J55" s="109">
        <v>33.493594578964796</v>
      </c>
      <c r="K55" s="109">
        <v>52.806613884081962</v>
      </c>
      <c r="L55" s="109">
        <v>6.1443958065702091</v>
      </c>
      <c r="M55" s="109">
        <v>57.126520242974479</v>
      </c>
      <c r="N55" s="109">
        <v>26.990978845250631</v>
      </c>
      <c r="O55" s="109">
        <v>117.61942326554961</v>
      </c>
      <c r="P55" s="109">
        <v>1.0939870689451097</v>
      </c>
      <c r="Q55" s="109">
        <v>15.352540372954575</v>
      </c>
      <c r="R55" s="109">
        <v>1.078675574947852</v>
      </c>
      <c r="S55" s="109">
        <v>54.408304171495459</v>
      </c>
      <c r="T55" s="109">
        <v>6.2339665673015183</v>
      </c>
      <c r="U55" s="109">
        <v>9.3953332014102333</v>
      </c>
      <c r="V55" s="109">
        <v>0.19135044015186328</v>
      </c>
      <c r="W55" s="109">
        <v>4.8039756130652525E-3</v>
      </c>
      <c r="X55" s="109">
        <v>36.534590319995765</v>
      </c>
      <c r="Y55" s="109">
        <v>87.775521177179428</v>
      </c>
      <c r="Z55" s="109">
        <v>6.4836466586942487</v>
      </c>
      <c r="AA55" s="109">
        <v>23.243626980220135</v>
      </c>
      <c r="AB55" s="109">
        <v>8.4169795306526218</v>
      </c>
      <c r="AC55" s="109">
        <v>2.3117160968980639</v>
      </c>
      <c r="AD55" s="109">
        <v>9.5192821016688782</v>
      </c>
      <c r="AE55" s="109">
        <v>65.514548806070366</v>
      </c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6"/>
      <c r="AY55" s="46"/>
      <c r="AZ55" s="47"/>
    </row>
    <row r="56" spans="2:52" ht="13" customHeight="1" x14ac:dyDescent="0.4">
      <c r="B56" s="110" t="s">
        <v>119</v>
      </c>
      <c r="C56" s="111" t="s">
        <v>86</v>
      </c>
      <c r="D56" s="112">
        <v>700.71192702415124</v>
      </c>
      <c r="E56" s="113">
        <v>25.454684020548534</v>
      </c>
      <c r="F56" s="113">
        <v>11.61889891009041</v>
      </c>
      <c r="G56" s="113">
        <v>11.541603025492293</v>
      </c>
      <c r="H56" s="113">
        <v>5.1558130558530024</v>
      </c>
      <c r="I56" s="113">
        <v>8.4071891367435453E-2</v>
      </c>
      <c r="J56" s="113">
        <v>33.493594578964796</v>
      </c>
      <c r="K56" s="113">
        <v>52.806613884081962</v>
      </c>
      <c r="L56" s="113">
        <v>6.1443958065702091</v>
      </c>
      <c r="M56" s="113">
        <v>57.126520242974479</v>
      </c>
      <c r="N56" s="113">
        <v>49.492670974731446</v>
      </c>
      <c r="O56" s="113">
        <v>117.61942326554961</v>
      </c>
      <c r="P56" s="113">
        <v>2.4312110519409176</v>
      </c>
      <c r="Q56" s="113">
        <v>15.352540372954575</v>
      </c>
      <c r="R56" s="113">
        <v>2.3562159156799316</v>
      </c>
      <c r="S56" s="113">
        <v>54.408304171495459</v>
      </c>
      <c r="T56" s="113">
        <v>6.2339665673015183</v>
      </c>
      <c r="U56" s="113">
        <v>9.3953332014102333</v>
      </c>
      <c r="V56" s="113">
        <v>0.19135044015186328</v>
      </c>
      <c r="W56" s="113">
        <v>4.8039756130652525E-3</v>
      </c>
      <c r="X56" s="113">
        <v>36.534590319995765</v>
      </c>
      <c r="Y56" s="113">
        <v>87.775521177179428</v>
      </c>
      <c r="Z56" s="113">
        <v>6.4836466586942487</v>
      </c>
      <c r="AA56" s="113">
        <v>23.243626980220135</v>
      </c>
      <c r="AB56" s="113">
        <v>8.4169795306526218</v>
      </c>
      <c r="AC56" s="113">
        <v>2.3117160968980639</v>
      </c>
      <c r="AD56" s="113">
        <v>9.5192821016688782</v>
      </c>
      <c r="AE56" s="113">
        <v>65.514548806070366</v>
      </c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6"/>
      <c r="AY56" s="46"/>
      <c r="AZ56" s="47"/>
    </row>
    <row r="57" spans="2:52" ht="13" customHeight="1" x14ac:dyDescent="0.4">
      <c r="B57" s="27"/>
      <c r="C57" s="28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6"/>
      <c r="AY57" s="46"/>
      <c r="AZ57" s="47"/>
    </row>
    <row r="58" spans="2:52" ht="18" customHeight="1" x14ac:dyDescent="0.4">
      <c r="B58" s="54" t="s">
        <v>91</v>
      </c>
      <c r="C58" s="55"/>
      <c r="D58" s="19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7"/>
      <c r="AY58" s="17"/>
      <c r="AZ58" s="16"/>
    </row>
    <row r="59" spans="2:52" ht="13" customHeight="1" x14ac:dyDescent="0.4">
      <c r="B59" s="56" t="s">
        <v>69</v>
      </c>
      <c r="C59" s="57" t="s">
        <v>92</v>
      </c>
      <c r="D59" s="58">
        <v>4800.8625331357616</v>
      </c>
      <c r="E59" s="59">
        <v>4567.9255043328485</v>
      </c>
      <c r="F59" s="59">
        <v>4695.6690947701982</v>
      </c>
      <c r="G59" s="59">
        <v>6227.5477473832898</v>
      </c>
      <c r="H59" s="59">
        <v>6346.1429209920288</v>
      </c>
      <c r="I59" s="59">
        <v>6063.7435171406714</v>
      </c>
      <c r="J59" s="59">
        <v>6027.8116950394315</v>
      </c>
      <c r="K59" s="59">
        <v>4651.986581997372</v>
      </c>
      <c r="L59" s="59">
        <v>6091.369137412501</v>
      </c>
      <c r="M59" s="59">
        <v>5063.0298528468384</v>
      </c>
      <c r="N59" s="59">
        <v>6218.0893960933536</v>
      </c>
      <c r="O59" s="59">
        <v>3960.7559788077469</v>
      </c>
      <c r="P59" s="59">
        <v>6126.6116566705505</v>
      </c>
      <c r="Q59" s="59">
        <v>6420.1843395311789</v>
      </c>
      <c r="R59" s="59">
        <v>5920.0851918432254</v>
      </c>
      <c r="S59" s="59">
        <v>4126.3422789060251</v>
      </c>
      <c r="T59" s="59">
        <v>5735.0464326685697</v>
      </c>
      <c r="U59" s="59">
        <v>6314.5224766567835</v>
      </c>
      <c r="V59" s="59">
        <v>4128.2891256422308</v>
      </c>
      <c r="W59" s="59">
        <v>6190.782919704704</v>
      </c>
      <c r="X59" s="59">
        <v>5249.8658444353659</v>
      </c>
      <c r="Y59" s="59">
        <v>6419.2278297157491</v>
      </c>
      <c r="Z59" s="59">
        <v>6195.518208139275</v>
      </c>
      <c r="AA59" s="59">
        <v>6470.6732775045784</v>
      </c>
      <c r="AB59" s="59">
        <v>5974.4081980123374</v>
      </c>
      <c r="AC59" s="59">
        <v>6293.6071454628118</v>
      </c>
      <c r="AD59" s="59">
        <v>5626.2188987400768</v>
      </c>
      <c r="AE59" s="59">
        <v>6047.1259934961054</v>
      </c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5"/>
      <c r="AY59" s="25"/>
      <c r="AZ59" s="26"/>
    </row>
    <row r="60" spans="2:52" ht="13" customHeight="1" x14ac:dyDescent="0.4">
      <c r="B60" s="60" t="s">
        <v>71</v>
      </c>
      <c r="C60" s="61" t="s">
        <v>92</v>
      </c>
      <c r="D60" s="62">
        <v>5137.0109578160564</v>
      </c>
      <c r="E60" s="63">
        <v>5809.2629898755131</v>
      </c>
      <c r="F60" s="63">
        <v>3102.2447265557439</v>
      </c>
      <c r="G60" s="63">
        <v>5887.7270849712359</v>
      </c>
      <c r="H60" s="63">
        <v>5714.0233126306248</v>
      </c>
      <c r="I60" s="63">
        <v>6499.9996872784232</v>
      </c>
      <c r="J60" s="63">
        <v>5276.9034632149333</v>
      </c>
      <c r="K60" s="63">
        <v>4158.609806499876</v>
      </c>
      <c r="L60" s="63">
        <v>4389.8035552557958</v>
      </c>
      <c r="M60" s="63">
        <v>5922.0337334600654</v>
      </c>
      <c r="N60" s="63">
        <v>5750.656542083113</v>
      </c>
      <c r="O60" s="63">
        <v>4713.4499809185254</v>
      </c>
      <c r="P60" s="63">
        <v>5870.5577761635914</v>
      </c>
      <c r="Q60" s="63">
        <v>4015.0642104206549</v>
      </c>
      <c r="R60" s="63">
        <v>5524.4117034270803</v>
      </c>
      <c r="S60" s="63">
        <v>5059.8777512314919</v>
      </c>
      <c r="T60" s="63">
        <v>5973.1095918393312</v>
      </c>
      <c r="U60" s="63">
        <v>5136.41363815356</v>
      </c>
      <c r="V60" s="63">
        <v>6138.6451921039798</v>
      </c>
      <c r="W60" s="63">
        <v>6500.0000475673169</v>
      </c>
      <c r="X60" s="63">
        <v>3514.3008668338366</v>
      </c>
      <c r="Y60" s="63">
        <v>5182.3083342490918</v>
      </c>
      <c r="Z60" s="63">
        <v>6047.0519773338456</v>
      </c>
      <c r="AA60" s="63">
        <v>6029.3407183650042</v>
      </c>
      <c r="AB60" s="63">
        <v>5812.0921554676625</v>
      </c>
      <c r="AC60" s="63">
        <v>5540.4843095958931</v>
      </c>
      <c r="AD60" s="63">
        <v>4991.845513051956</v>
      </c>
      <c r="AE60" s="63">
        <v>5905.6392105825944</v>
      </c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5"/>
      <c r="AY60" s="25"/>
      <c r="AZ60" s="26"/>
    </row>
    <row r="61" spans="2:52" ht="13" customHeight="1" x14ac:dyDescent="0.4">
      <c r="B61" s="60" t="s">
        <v>72</v>
      </c>
      <c r="C61" s="61" t="s">
        <v>92</v>
      </c>
      <c r="D61" s="62">
        <v>6233.4976444846534</v>
      </c>
      <c r="E61" s="63">
        <v>6697.8834900879656</v>
      </c>
      <c r="F61" s="63">
        <v>6557.4475140672575</v>
      </c>
      <c r="G61" s="63">
        <v>6500.0001456803857</v>
      </c>
      <c r="H61" s="63">
        <v>6500.0006403237476</v>
      </c>
      <c r="I61" s="63">
        <v>6489.1309494220068</v>
      </c>
      <c r="J61" s="63">
        <v>6499.9999414365548</v>
      </c>
      <c r="K61" s="63">
        <v>5826.4212606673818</v>
      </c>
      <c r="L61" s="63">
        <v>6499.9998344443784</v>
      </c>
      <c r="M61" s="63">
        <v>6307.9739489731028</v>
      </c>
      <c r="N61" s="63">
        <v>5781.5200190256946</v>
      </c>
      <c r="O61" s="63">
        <v>6494.7229409132651</v>
      </c>
      <c r="P61" s="63">
        <v>6499.999113115935</v>
      </c>
      <c r="Q61" s="63">
        <v>6499.9995487857368</v>
      </c>
      <c r="R61" s="63">
        <v>6500.0002971638769</v>
      </c>
      <c r="S61" s="63">
        <v>6417.4507672362315</v>
      </c>
      <c r="T61" s="63">
        <v>6500.0000387486516</v>
      </c>
      <c r="U61" s="63">
        <v>6500.00146682582</v>
      </c>
      <c r="V61" s="63">
        <v>6500.001282937923</v>
      </c>
      <c r="W61" s="63">
        <v>6500.0000530005345</v>
      </c>
      <c r="X61" s="63">
        <v>6490.3580990427972</v>
      </c>
      <c r="Y61" s="63">
        <v>6499.9999343880154</v>
      </c>
      <c r="Z61" s="63">
        <v>6302.2551085591076</v>
      </c>
      <c r="AA61" s="63">
        <v>6500.0004635815012</v>
      </c>
      <c r="AB61" s="63">
        <v>6500.000564648275</v>
      </c>
      <c r="AC61" s="63">
        <v>6500.000165654682</v>
      </c>
      <c r="AD61" s="63">
        <v>6499.9996774535675</v>
      </c>
      <c r="AE61" s="63">
        <v>3785.0186057076294</v>
      </c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5"/>
      <c r="AY61" s="25"/>
      <c r="AZ61" s="26"/>
    </row>
    <row r="62" spans="2:52" ht="13" customHeight="1" x14ac:dyDescent="0.4">
      <c r="B62" s="60" t="s">
        <v>73</v>
      </c>
      <c r="C62" s="61" t="s">
        <v>92</v>
      </c>
      <c r="D62" s="62">
        <v>6511.521983136482</v>
      </c>
      <c r="E62" s="63">
        <v>6992.8764536366207</v>
      </c>
      <c r="F62" s="63">
        <v>4999.9998752251722</v>
      </c>
      <c r="G62" s="63">
        <v>6632.719064246482</v>
      </c>
      <c r="H62" s="63">
        <v>6136.1805595140659</v>
      </c>
      <c r="I62" s="63">
        <v>6000.0002118456678</v>
      </c>
      <c r="J62" s="63">
        <v>5999.9997015581503</v>
      </c>
      <c r="K62" s="63">
        <v>4999.9997772508523</v>
      </c>
      <c r="L62" s="63">
        <v>5999.9998134738134</v>
      </c>
      <c r="M62" s="63">
        <v>4999.9998752251722</v>
      </c>
      <c r="N62" s="63">
        <v>6967.380513787115</v>
      </c>
      <c r="O62" s="63">
        <v>5000.0005027817833</v>
      </c>
      <c r="P62" s="63">
        <v>6825.3109561063739</v>
      </c>
      <c r="Q62" s="63">
        <v>6831.3601870159064</v>
      </c>
      <c r="R62" s="63">
        <v>4999.9998752251722</v>
      </c>
      <c r="S62" s="63">
        <v>7000.686009363586</v>
      </c>
      <c r="T62" s="63">
        <v>5999.9998134738134</v>
      </c>
      <c r="U62" s="63">
        <v>6000</v>
      </c>
      <c r="V62" s="63">
        <v>4999.9998937159444</v>
      </c>
      <c r="W62" s="63">
        <v>6000.0002118456678</v>
      </c>
      <c r="X62" s="63">
        <v>4999.9998752251722</v>
      </c>
      <c r="Y62" s="63">
        <v>5999.9998341989667</v>
      </c>
      <c r="Z62" s="63">
        <v>6948.6269466761269</v>
      </c>
      <c r="AA62" s="63">
        <v>6616.4259707438659</v>
      </c>
      <c r="AB62" s="63">
        <v>6000</v>
      </c>
      <c r="AC62" s="63">
        <v>6599.9588452707603</v>
      </c>
      <c r="AD62" s="63">
        <v>6963.2653542402468</v>
      </c>
      <c r="AE62" s="63">
        <v>4999.9998502701956</v>
      </c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5"/>
      <c r="AY62" s="25"/>
      <c r="AZ62" s="26"/>
    </row>
    <row r="63" spans="2:52" ht="13" customHeight="1" x14ac:dyDescent="0.4">
      <c r="B63" s="60" t="s">
        <v>74</v>
      </c>
      <c r="C63" s="61" t="s">
        <v>92</v>
      </c>
      <c r="D63" s="62">
        <v>3103.7475258592799</v>
      </c>
      <c r="E63" s="63">
        <v>4335.7657629488795</v>
      </c>
      <c r="F63" s="63">
        <v>2842.0452437245985</v>
      </c>
      <c r="G63" s="63">
        <v>1816.4152824677003</v>
      </c>
      <c r="H63" s="63">
        <v>3110.0439424593592</v>
      </c>
      <c r="I63" s="63" t="s">
        <v>122</v>
      </c>
      <c r="J63" s="63">
        <v>2039.0197230466413</v>
      </c>
      <c r="K63" s="63" t="s">
        <v>122</v>
      </c>
      <c r="L63" s="63" t="s">
        <v>122</v>
      </c>
      <c r="M63" s="63">
        <v>4436.5108597470744</v>
      </c>
      <c r="N63" s="63">
        <v>3012.3855248137506</v>
      </c>
      <c r="O63" s="63">
        <v>4532.4741810559171</v>
      </c>
      <c r="P63" s="63">
        <v>1618.5316562292892</v>
      </c>
      <c r="Q63" s="63">
        <v>4142.0836597028674</v>
      </c>
      <c r="R63" s="63">
        <v>3023.9801877874602</v>
      </c>
      <c r="S63" s="63">
        <v>2912.5115856453172</v>
      </c>
      <c r="T63" s="63">
        <v>1906.3003743335305</v>
      </c>
      <c r="U63" s="63">
        <v>3813.7168632276207</v>
      </c>
      <c r="V63" s="63" t="s">
        <v>122</v>
      </c>
      <c r="W63" s="63" t="s">
        <v>122</v>
      </c>
      <c r="X63" s="63">
        <v>2548.5313468591489</v>
      </c>
      <c r="Y63" s="63">
        <v>3533.7672806251094</v>
      </c>
      <c r="Z63" s="63">
        <v>2259.5384503380874</v>
      </c>
      <c r="AA63" s="63">
        <v>2597.6531401805241</v>
      </c>
      <c r="AB63" s="63">
        <v>2472.3728664011883</v>
      </c>
      <c r="AC63" s="63">
        <v>3858.4327599544208</v>
      </c>
      <c r="AD63" s="63">
        <v>2049.2622718042494</v>
      </c>
      <c r="AE63" s="63">
        <v>4032.4887524077535</v>
      </c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5"/>
      <c r="AY63" s="25"/>
      <c r="AZ63" s="26"/>
    </row>
    <row r="64" spans="2:52" ht="13" customHeight="1" x14ac:dyDescent="0.4">
      <c r="B64" s="60" t="s">
        <v>75</v>
      </c>
      <c r="C64" s="61" t="s">
        <v>92</v>
      </c>
      <c r="D64" s="62">
        <v>3149.1595261957423</v>
      </c>
      <c r="E64" s="63">
        <v>4339.6036246127369</v>
      </c>
      <c r="F64" s="63">
        <v>2860.3258426100447</v>
      </c>
      <c r="G64" s="63">
        <v>1670.3883044934919</v>
      </c>
      <c r="H64" s="63">
        <v>3247.2451949850329</v>
      </c>
      <c r="I64" s="63">
        <v>3045.3308391163664</v>
      </c>
      <c r="J64" s="63">
        <v>2039.020150074871</v>
      </c>
      <c r="K64" s="63">
        <v>2396.63318258053</v>
      </c>
      <c r="L64" s="63">
        <v>4088.0954945949616</v>
      </c>
      <c r="M64" s="63">
        <v>4436.5110075105613</v>
      </c>
      <c r="N64" s="63">
        <v>3023.234444119129</v>
      </c>
      <c r="O64" s="63">
        <v>4540.603427824728</v>
      </c>
      <c r="P64" s="63">
        <v>1620.8535525168527</v>
      </c>
      <c r="Q64" s="63">
        <v>4064.0699281330772</v>
      </c>
      <c r="R64" s="63">
        <v>3023.9802841808905</v>
      </c>
      <c r="S64" s="63">
        <v>2914.486716816642</v>
      </c>
      <c r="T64" s="63">
        <v>1924.1832938258426</v>
      </c>
      <c r="U64" s="63">
        <v>3813.716685909294</v>
      </c>
      <c r="V64" s="63">
        <v>3065.359384390078</v>
      </c>
      <c r="W64" s="63" t="s">
        <v>122</v>
      </c>
      <c r="X64" s="63">
        <v>2548.5315637473286</v>
      </c>
      <c r="Y64" s="63">
        <v>3556.491363999623</v>
      </c>
      <c r="Z64" s="63">
        <v>2259.537944209731</v>
      </c>
      <c r="AA64" s="63">
        <v>2623.4599095689177</v>
      </c>
      <c r="AB64" s="63">
        <v>2532.48267041894</v>
      </c>
      <c r="AC64" s="63">
        <v>3841.5707761366648</v>
      </c>
      <c r="AD64" s="63">
        <v>2053.9527116157674</v>
      </c>
      <c r="AE64" s="63">
        <v>4032.488174496913</v>
      </c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5"/>
      <c r="AY64" s="25"/>
      <c r="AZ64" s="26"/>
    </row>
    <row r="65" spans="2:52" ht="13" customHeight="1" x14ac:dyDescent="0.4">
      <c r="B65" s="60" t="s">
        <v>76</v>
      </c>
      <c r="C65" s="61" t="s">
        <v>92</v>
      </c>
      <c r="D65" s="62">
        <v>1046.8062653235847</v>
      </c>
      <c r="E65" s="63">
        <v>953.57910605719383</v>
      </c>
      <c r="F65" s="63">
        <v>732.49974483375706</v>
      </c>
      <c r="G65" s="63">
        <v>1128.969200722853</v>
      </c>
      <c r="H65" s="63">
        <v>1046.8616771115026</v>
      </c>
      <c r="I65" s="63">
        <v>1405.6339848922787</v>
      </c>
      <c r="J65" s="63">
        <v>874.91705382422174</v>
      </c>
      <c r="K65" s="63">
        <v>794.11497333270336</v>
      </c>
      <c r="L65" s="63">
        <v>845.34153969370414</v>
      </c>
      <c r="M65" s="63">
        <v>753.80262505268945</v>
      </c>
      <c r="N65" s="63">
        <v>1102.2349788161448</v>
      </c>
      <c r="O65" s="63">
        <v>884.20107657251162</v>
      </c>
      <c r="P65" s="63">
        <v>1277.3535201244226</v>
      </c>
      <c r="Q65" s="63">
        <v>984.85484501272401</v>
      </c>
      <c r="R65" s="63">
        <v>778.92094522678917</v>
      </c>
      <c r="S65" s="63">
        <v>1270.9892987951714</v>
      </c>
      <c r="T65" s="63">
        <v>870.53951503214205</v>
      </c>
      <c r="U65" s="63">
        <v>862.89301585335988</v>
      </c>
      <c r="V65" s="63">
        <v>789.39144128131977</v>
      </c>
      <c r="W65" s="63">
        <v>1380.468437199012</v>
      </c>
      <c r="X65" s="63">
        <v>804.93439021149334</v>
      </c>
      <c r="Y65" s="63">
        <v>868.09546694478854</v>
      </c>
      <c r="Z65" s="63">
        <v>1347.0597872817816</v>
      </c>
      <c r="AA65" s="63">
        <v>1135.9202896874165</v>
      </c>
      <c r="AB65" s="63">
        <v>949.21238462632346</v>
      </c>
      <c r="AC65" s="63">
        <v>1018.6730452806361</v>
      </c>
      <c r="AD65" s="63">
        <v>1379.2260390659039</v>
      </c>
      <c r="AE65" s="63">
        <v>774.01164431455254</v>
      </c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5"/>
      <c r="AY65" s="25"/>
      <c r="AZ65" s="26"/>
    </row>
    <row r="66" spans="2:52" ht="13" customHeight="1" x14ac:dyDescent="0.4">
      <c r="B66" s="60" t="s">
        <v>77</v>
      </c>
      <c r="C66" s="61" t="s">
        <v>92</v>
      </c>
      <c r="D66" s="62">
        <v>4217.4750522778158</v>
      </c>
      <c r="E66" s="63" t="s">
        <v>122</v>
      </c>
      <c r="F66" s="63" t="s">
        <v>122</v>
      </c>
      <c r="G66" s="63" t="s">
        <v>122</v>
      </c>
      <c r="H66" s="63" t="s">
        <v>122</v>
      </c>
      <c r="I66" s="63">
        <v>4091.7192649068638</v>
      </c>
      <c r="J66" s="63" t="s">
        <v>122</v>
      </c>
      <c r="K66" s="63" t="s">
        <v>122</v>
      </c>
      <c r="L66" s="63" t="s">
        <v>122</v>
      </c>
      <c r="M66" s="63" t="s">
        <v>122</v>
      </c>
      <c r="N66" s="63" t="s">
        <v>122</v>
      </c>
      <c r="O66" s="63" t="s">
        <v>122</v>
      </c>
      <c r="P66" s="63">
        <v>3553.1624474952428</v>
      </c>
      <c r="Q66" s="63" t="s">
        <v>122</v>
      </c>
      <c r="R66" s="63" t="s">
        <v>122</v>
      </c>
      <c r="S66" s="63" t="s">
        <v>122</v>
      </c>
      <c r="T66" s="63" t="s">
        <v>122</v>
      </c>
      <c r="U66" s="63" t="s">
        <v>122</v>
      </c>
      <c r="V66" s="63" t="s">
        <v>122</v>
      </c>
      <c r="W66" s="63" t="s">
        <v>122</v>
      </c>
      <c r="X66" s="63" t="s">
        <v>122</v>
      </c>
      <c r="Y66" s="63" t="s">
        <v>122</v>
      </c>
      <c r="Z66" s="63">
        <v>4095.1005783494575</v>
      </c>
      <c r="AA66" s="63" t="s">
        <v>122</v>
      </c>
      <c r="AB66" s="63" t="s">
        <v>122</v>
      </c>
      <c r="AC66" s="63" t="s">
        <v>122</v>
      </c>
      <c r="AD66" s="63">
        <v>4229.6349359862916</v>
      </c>
      <c r="AE66" s="63" t="s">
        <v>122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5"/>
      <c r="AY66" s="25"/>
      <c r="AZ66" s="26"/>
    </row>
    <row r="67" spans="2:52" ht="13" customHeight="1" x14ac:dyDescent="0.4">
      <c r="B67" s="60" t="s">
        <v>78</v>
      </c>
      <c r="C67" s="61" t="s">
        <v>92</v>
      </c>
      <c r="D67" s="62">
        <v>3338.8031112463214</v>
      </c>
      <c r="E67" s="63" t="s">
        <v>122</v>
      </c>
      <c r="F67" s="63" t="s">
        <v>122</v>
      </c>
      <c r="G67" s="63" t="s">
        <v>122</v>
      </c>
      <c r="H67" s="63" t="s">
        <v>122</v>
      </c>
      <c r="I67" s="63" t="s">
        <v>122</v>
      </c>
      <c r="J67" s="63" t="s">
        <v>122</v>
      </c>
      <c r="K67" s="63" t="s">
        <v>122</v>
      </c>
      <c r="L67" s="63" t="s">
        <v>122</v>
      </c>
      <c r="M67" s="63" t="s">
        <v>122</v>
      </c>
      <c r="N67" s="63" t="s">
        <v>122</v>
      </c>
      <c r="O67" s="63" t="s">
        <v>122</v>
      </c>
      <c r="P67" s="63" t="s">
        <v>122</v>
      </c>
      <c r="Q67" s="63" t="s">
        <v>122</v>
      </c>
      <c r="R67" s="63">
        <v>3871.2115428658685</v>
      </c>
      <c r="S67" s="63">
        <v>4493.4936351125098</v>
      </c>
      <c r="T67" s="63" t="s">
        <v>122</v>
      </c>
      <c r="U67" s="63" t="s">
        <v>122</v>
      </c>
      <c r="V67" s="63" t="s">
        <v>122</v>
      </c>
      <c r="W67" s="63" t="s">
        <v>122</v>
      </c>
      <c r="X67" s="63" t="s">
        <v>122</v>
      </c>
      <c r="Y67" s="63" t="s">
        <v>122</v>
      </c>
      <c r="Z67" s="63">
        <v>3239.9999776170052</v>
      </c>
      <c r="AA67" s="63" t="s">
        <v>122</v>
      </c>
      <c r="AB67" s="63" t="s">
        <v>122</v>
      </c>
      <c r="AC67" s="63" t="s">
        <v>122</v>
      </c>
      <c r="AD67" s="63" t="s">
        <v>122</v>
      </c>
      <c r="AE67" s="63" t="s">
        <v>122</v>
      </c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5"/>
      <c r="AY67" s="25"/>
      <c r="AZ67" s="26"/>
    </row>
    <row r="68" spans="2:52" ht="13" customHeight="1" x14ac:dyDescent="0.4">
      <c r="B68" s="60" t="s">
        <v>79</v>
      </c>
      <c r="C68" s="61" t="s">
        <v>92</v>
      </c>
      <c r="D68" s="62">
        <v>2487.0374905395975</v>
      </c>
      <c r="E68" s="63">
        <v>2392.3655460308173</v>
      </c>
      <c r="F68" s="63">
        <v>2512.9377065055155</v>
      </c>
      <c r="G68" s="63">
        <v>2139.3748638971679</v>
      </c>
      <c r="H68" s="63">
        <v>2520.6093185916666</v>
      </c>
      <c r="I68" s="63">
        <v>2275.1662121846557</v>
      </c>
      <c r="J68" s="63">
        <v>2618.5676271810457</v>
      </c>
      <c r="K68" s="63">
        <v>2922.8761964949304</v>
      </c>
      <c r="L68" s="63">
        <v>2780.5268540893849</v>
      </c>
      <c r="M68" s="63">
        <v>2348.3697276034459</v>
      </c>
      <c r="N68" s="63">
        <v>3110.2153679015696</v>
      </c>
      <c r="O68" s="63">
        <v>2090.1056090148722</v>
      </c>
      <c r="P68" s="63">
        <v>3094.0042233370077</v>
      </c>
      <c r="Q68" s="63">
        <v>2325.482001048641</v>
      </c>
      <c r="R68" s="63">
        <v>3370.8309731368695</v>
      </c>
      <c r="S68" s="63">
        <v>2638.4120247264264</v>
      </c>
      <c r="T68" s="63">
        <v>2832.9203837741875</v>
      </c>
      <c r="U68" s="63">
        <v>2901.1672253127531</v>
      </c>
      <c r="V68" s="63">
        <v>2296.002861189746</v>
      </c>
      <c r="W68" s="63">
        <v>2511.8943632569835</v>
      </c>
      <c r="X68" s="63">
        <v>3104.9002613188541</v>
      </c>
      <c r="Y68" s="63">
        <v>2639.694767730969</v>
      </c>
      <c r="Z68" s="63">
        <v>2234.6612193293508</v>
      </c>
      <c r="AA68" s="63">
        <v>2028.9404110047449</v>
      </c>
      <c r="AB68" s="63">
        <v>2410.9447923967814</v>
      </c>
      <c r="AC68" s="63">
        <v>1945.1051021922203</v>
      </c>
      <c r="AD68" s="63">
        <v>2462.5226674658329</v>
      </c>
      <c r="AE68" s="63">
        <v>2808.6507084102182</v>
      </c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5"/>
      <c r="AY68" s="25"/>
      <c r="AZ68" s="26"/>
    </row>
    <row r="69" spans="2:52" ht="13" customHeight="1" x14ac:dyDescent="0.4">
      <c r="B69" s="60" t="s">
        <v>80</v>
      </c>
      <c r="C69" s="61" t="s">
        <v>92</v>
      </c>
      <c r="D69" s="62">
        <v>3518.8192645416157</v>
      </c>
      <c r="E69" s="63" t="s">
        <v>122</v>
      </c>
      <c r="F69" s="63">
        <v>3345.6964394885067</v>
      </c>
      <c r="G69" s="63">
        <v>3716.70183597906</v>
      </c>
      <c r="H69" s="63" t="s">
        <v>122</v>
      </c>
      <c r="I69" s="63">
        <v>3155.7668560197326</v>
      </c>
      <c r="J69" s="63" t="s">
        <v>122</v>
      </c>
      <c r="K69" s="63">
        <v>3821.0639116345783</v>
      </c>
      <c r="L69" s="63">
        <v>3602.6367315126909</v>
      </c>
      <c r="M69" s="63">
        <v>3263.1217254184317</v>
      </c>
      <c r="N69" s="63">
        <v>3568.9641749648263</v>
      </c>
      <c r="O69" s="63">
        <v>3504.1638469153045</v>
      </c>
      <c r="P69" s="63">
        <v>3100.0787563501872</v>
      </c>
      <c r="Q69" s="63" t="s">
        <v>122</v>
      </c>
      <c r="R69" s="63">
        <v>4134.4076571835449</v>
      </c>
      <c r="S69" s="63">
        <v>3030.86593408525</v>
      </c>
      <c r="T69" s="63">
        <v>3504.5113001518598</v>
      </c>
      <c r="U69" s="63">
        <v>3528.7110977847806</v>
      </c>
      <c r="V69" s="63" t="s">
        <v>122</v>
      </c>
      <c r="W69" s="63">
        <v>3242.5250033934672</v>
      </c>
      <c r="X69" s="63">
        <v>3534.7159599155352</v>
      </c>
      <c r="Y69" s="63">
        <v>3290.8821058269918</v>
      </c>
      <c r="Z69" s="63">
        <v>3158.8267731882306</v>
      </c>
      <c r="AA69" s="63">
        <v>3608.0196054559019</v>
      </c>
      <c r="AB69" s="63" t="s">
        <v>122</v>
      </c>
      <c r="AC69" s="63" t="s">
        <v>122</v>
      </c>
      <c r="AD69" s="63">
        <v>3135.3432840282153</v>
      </c>
      <c r="AE69" s="63">
        <v>3156.7461500282834</v>
      </c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5"/>
      <c r="AY69" s="25"/>
      <c r="AZ69" s="26"/>
    </row>
    <row r="70" spans="2:52" ht="13" customHeight="1" x14ac:dyDescent="0.4">
      <c r="B70" s="64" t="s">
        <v>81</v>
      </c>
      <c r="C70" s="65" t="s">
        <v>92</v>
      </c>
      <c r="D70" s="66">
        <v>2051.3787067711614</v>
      </c>
      <c r="E70" s="67">
        <v>2412.9643698133964</v>
      </c>
      <c r="F70" s="67">
        <v>1486.6909510722135</v>
      </c>
      <c r="G70" s="67">
        <v>1726.942018459428</v>
      </c>
      <c r="H70" s="67">
        <v>2248.8209883381455</v>
      </c>
      <c r="I70" s="67">
        <v>1916.9118354965528</v>
      </c>
      <c r="J70" s="67">
        <v>1360.1809683773383</v>
      </c>
      <c r="K70" s="67">
        <v>2492.4859287420586</v>
      </c>
      <c r="L70" s="67">
        <v>2973.238604778383</v>
      </c>
      <c r="M70" s="67">
        <v>2789.7707862233729</v>
      </c>
      <c r="N70" s="67">
        <v>2032.9548250478808</v>
      </c>
      <c r="O70" s="67">
        <v>1837.2490894935947</v>
      </c>
      <c r="P70" s="67">
        <v>1967.8640764904346</v>
      </c>
      <c r="Q70" s="67">
        <v>1341.1338825195394</v>
      </c>
      <c r="R70" s="67">
        <v>2513.8554259557827</v>
      </c>
      <c r="S70" s="67">
        <v>1886.0580404144669</v>
      </c>
      <c r="T70" s="67">
        <v>2285.7023065157796</v>
      </c>
      <c r="U70" s="67">
        <v>2998.3216425101923</v>
      </c>
      <c r="V70" s="67">
        <v>1069.2612813809806</v>
      </c>
      <c r="W70" s="67">
        <v>1865.402025422504</v>
      </c>
      <c r="X70" s="67">
        <v>2226.5403634834938</v>
      </c>
      <c r="Y70" s="67">
        <v>2847.0970971661795</v>
      </c>
      <c r="Z70" s="67">
        <v>2135.2082058959295</v>
      </c>
      <c r="AA70" s="67">
        <v>2187.8329511445431</v>
      </c>
      <c r="AB70" s="67">
        <v>1697.2210936252529</v>
      </c>
      <c r="AC70" s="67">
        <v>2179.3823929605173</v>
      </c>
      <c r="AD70" s="67">
        <v>2091.6697296374009</v>
      </c>
      <c r="AE70" s="67">
        <v>3108.2442909582946</v>
      </c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5"/>
      <c r="AY70" s="25"/>
      <c r="AZ70" s="26"/>
    </row>
    <row r="71" spans="2:52" ht="13" customHeight="1" x14ac:dyDescent="0.4">
      <c r="B71" s="60" t="s">
        <v>82</v>
      </c>
      <c r="C71" s="61" t="s">
        <v>92</v>
      </c>
      <c r="D71" s="62">
        <v>5350.0679826718342</v>
      </c>
      <c r="E71" s="63">
        <v>5569.4439443963947</v>
      </c>
      <c r="F71" s="63">
        <v>4916.7533886715319</v>
      </c>
      <c r="G71" s="63">
        <v>6109.8340045323639</v>
      </c>
      <c r="H71" s="63">
        <v>6257.7033221119918</v>
      </c>
      <c r="I71" s="63">
        <v>6188.0430365733655</v>
      </c>
      <c r="J71" s="63">
        <v>5759.3528361617218</v>
      </c>
      <c r="K71" s="63">
        <v>4471.4934321340297</v>
      </c>
      <c r="L71" s="63">
        <v>5583.7030512455185</v>
      </c>
      <c r="M71" s="63">
        <v>5875.5840948451796</v>
      </c>
      <c r="N71" s="63">
        <v>5815.6264652147902</v>
      </c>
      <c r="O71" s="63">
        <v>4665.5849967566328</v>
      </c>
      <c r="P71" s="63">
        <v>6290.7034609228249</v>
      </c>
      <c r="Q71" s="63">
        <v>4250.6488712375412</v>
      </c>
      <c r="R71" s="63">
        <v>6150.1677571663158</v>
      </c>
      <c r="S71" s="63">
        <v>5199.2348892906939</v>
      </c>
      <c r="T71" s="63">
        <v>5901.7188941937984</v>
      </c>
      <c r="U71" s="63">
        <v>5344.2839966499214</v>
      </c>
      <c r="V71" s="63">
        <v>5382.0908960631587</v>
      </c>
      <c r="W71" s="63">
        <v>5561.9610704169318</v>
      </c>
      <c r="X71" s="63">
        <v>4993.6996054133006</v>
      </c>
      <c r="Y71" s="63">
        <v>5571.1611671585024</v>
      </c>
      <c r="Z71" s="63">
        <v>6462.258257409575</v>
      </c>
      <c r="AA71" s="63">
        <v>6261.6255684079833</v>
      </c>
      <c r="AB71" s="63">
        <v>6054.9329568448984</v>
      </c>
      <c r="AC71" s="63">
        <v>5984.8370843330295</v>
      </c>
      <c r="AD71" s="63">
        <v>6148.8278204369417</v>
      </c>
      <c r="AE71" s="63">
        <v>5838.8095237244825</v>
      </c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5"/>
      <c r="AY71" s="25"/>
      <c r="AZ71" s="26"/>
    </row>
    <row r="72" spans="2:52" ht="13" customHeight="1" x14ac:dyDescent="0.4">
      <c r="B72" s="68" t="s">
        <v>83</v>
      </c>
      <c r="C72" s="69" t="s">
        <v>92</v>
      </c>
      <c r="D72" s="70">
        <v>971.60835733643262</v>
      </c>
      <c r="E72" s="71">
        <v>913.05730404128883</v>
      </c>
      <c r="F72" s="71">
        <v>744.91322469260956</v>
      </c>
      <c r="G72" s="71">
        <v>1064.443399988606</v>
      </c>
      <c r="H72" s="71">
        <v>1030.094420058736</v>
      </c>
      <c r="I72" s="71">
        <v>1381.9648292811819</v>
      </c>
      <c r="J72" s="71">
        <v>837.60231594295442</v>
      </c>
      <c r="K72" s="71">
        <v>766.85729777597726</v>
      </c>
      <c r="L72" s="71">
        <v>821.13151344559958</v>
      </c>
      <c r="M72" s="71">
        <v>725.96880037710514</v>
      </c>
      <c r="N72" s="71">
        <v>1020.7707474332577</v>
      </c>
      <c r="O72" s="71">
        <v>794.25352845858765</v>
      </c>
      <c r="P72" s="71">
        <v>1212.6077174022325</v>
      </c>
      <c r="Q72" s="71">
        <v>923.08292837312263</v>
      </c>
      <c r="R72" s="71">
        <v>757.82485120344188</v>
      </c>
      <c r="S72" s="71">
        <v>1150.1076608383946</v>
      </c>
      <c r="T72" s="71">
        <v>846.07815144583867</v>
      </c>
      <c r="U72" s="71">
        <v>841.77387034112064</v>
      </c>
      <c r="V72" s="71">
        <v>777.94794559840125</v>
      </c>
      <c r="W72" s="71">
        <v>1368.434012087409</v>
      </c>
      <c r="X72" s="71">
        <v>791.60008973607671</v>
      </c>
      <c r="Y72" s="71">
        <v>842.53018672126018</v>
      </c>
      <c r="Z72" s="71">
        <v>1335.8494441056635</v>
      </c>
      <c r="AA72" s="71">
        <v>1091.1372696334317</v>
      </c>
      <c r="AB72" s="71">
        <v>909.90539440568443</v>
      </c>
      <c r="AC72" s="71">
        <v>966.20778807066779</v>
      </c>
      <c r="AD72" s="71">
        <v>1294.3527800640859</v>
      </c>
      <c r="AE72" s="71">
        <v>749.67303986860463</v>
      </c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5"/>
      <c r="AY72" s="25"/>
      <c r="AZ72" s="26"/>
    </row>
    <row r="73" spans="2:52" s="76" customFormat="1" ht="13" customHeight="1" x14ac:dyDescent="0.4">
      <c r="B73" s="72"/>
      <c r="C73" s="73"/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25"/>
      <c r="AY73" s="25"/>
      <c r="AZ73" s="75"/>
    </row>
    <row r="74" spans="2:52" s="76" customFormat="1" ht="18" customHeight="1" x14ac:dyDescent="0.4">
      <c r="B74" s="7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 ht="13" customHeight="1" x14ac:dyDescent="0.4">
      <c r="B75" s="78"/>
      <c r="C75" s="73"/>
      <c r="D75" s="73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25"/>
      <c r="AY75" s="25"/>
      <c r="AZ75" s="75"/>
    </row>
    <row r="76" spans="2:52" s="76" customFormat="1" ht="13" customHeight="1" x14ac:dyDescent="0.4">
      <c r="B76" s="78"/>
      <c r="C76" s="73"/>
      <c r="D76" s="73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25"/>
      <c r="AY76" s="25"/>
      <c r="AZ76" s="75"/>
    </row>
    <row r="77" spans="2:52" s="76" customFormat="1" ht="13" customHeight="1" x14ac:dyDescent="0.4">
      <c r="B77" s="78"/>
      <c r="C77" s="73"/>
      <c r="D77" s="73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25"/>
      <c r="AY77" s="25"/>
      <c r="AZ77" s="75"/>
    </row>
    <row r="78" spans="2:52" s="76" customFormat="1" ht="13" customHeight="1" x14ac:dyDescent="0.4">
      <c r="B78" s="78"/>
      <c r="C78" s="73"/>
      <c r="D78" s="73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25"/>
      <c r="AY78" s="25"/>
      <c r="AZ78" s="75"/>
    </row>
    <row r="79" spans="2:52" s="76" customFormat="1" ht="13" customHeight="1" x14ac:dyDescent="0.4">
      <c r="B79" s="72"/>
      <c r="C79" s="73"/>
      <c r="D79" s="73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25"/>
      <c r="AY79" s="25"/>
      <c r="AZ79" s="75"/>
    </row>
    <row r="80" spans="2:52" s="76" customFormat="1" ht="13" customHeight="1" x14ac:dyDescent="0.4">
      <c r="B80" s="72"/>
      <c r="C80" s="73"/>
      <c r="D80" s="73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25"/>
      <c r="AY80" s="25"/>
      <c r="AZ80" s="75"/>
    </row>
    <row r="81" spans="2:52" s="76" customFormat="1" x14ac:dyDescent="0.4">
      <c r="B81" s="81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 x14ac:dyDescent="0.4">
      <c r="B82" s="81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 x14ac:dyDescent="0.4">
      <c r="B83" s="81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 x14ac:dyDescent="0.4">
      <c r="B84" s="81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x14ac:dyDescent="0.4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x14ac:dyDescent="0.4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x14ac:dyDescent="0.4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x14ac:dyDescent="0.4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x14ac:dyDescent="0.4">
      <c r="B89" s="81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x14ac:dyDescent="0.4">
      <c r="B90" s="81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x14ac:dyDescent="0.4">
      <c r="B91" s="81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</row>
    <row r="92" spans="2:52" s="76" customFormat="1" x14ac:dyDescent="0.4">
      <c r="B92" s="81"/>
      <c r="E92" s="7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</row>
    <row r="93" spans="2:52" s="76" customFormat="1" x14ac:dyDescent="0.4">
      <c r="B93" s="81"/>
      <c r="E93" s="7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</row>
    <row r="94" spans="2:52" s="76" customFormat="1" x14ac:dyDescent="0.4">
      <c r="B94" s="81"/>
      <c r="E94" s="7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</row>
    <row r="95" spans="2:52" s="76" customFormat="1" x14ac:dyDescent="0.4">
      <c r="B95" s="81"/>
      <c r="E95" s="7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</row>
    <row r="96" spans="2:52" s="76" customFormat="1" x14ac:dyDescent="0.4">
      <c r="B96" s="81"/>
      <c r="E96" s="7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</row>
    <row r="97" spans="2:52" s="76" customFormat="1" x14ac:dyDescent="0.4">
      <c r="B97" s="81"/>
      <c r="E97" s="7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</row>
    <row r="98" spans="2:52" s="76" customFormat="1" x14ac:dyDescent="0.4">
      <c r="B98" s="81"/>
      <c r="E98" s="7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</row>
    <row r="99" spans="2:52" s="76" customFormat="1" x14ac:dyDescent="0.4">
      <c r="B99" s="81"/>
      <c r="E99" s="7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</row>
    <row r="100" spans="2:52" s="76" customFormat="1" x14ac:dyDescent="0.4">
      <c r="B100" s="81"/>
      <c r="E100" s="7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</row>
    <row r="101" spans="2:52" s="76" customFormat="1" x14ac:dyDescent="0.4">
      <c r="B101" s="81"/>
      <c r="E101" s="7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</row>
    <row r="102" spans="2:52" s="76" customFormat="1" x14ac:dyDescent="0.4">
      <c r="B102" s="81"/>
      <c r="E102" s="7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</row>
    <row r="103" spans="2:52" s="76" customFormat="1" ht="42" customHeight="1" x14ac:dyDescent="0.5">
      <c r="B103" s="82"/>
      <c r="E103" s="7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</row>
    <row r="104" spans="2:52" s="76" customFormat="1" ht="24.75" customHeight="1" x14ac:dyDescent="0.45">
      <c r="B104" s="83"/>
      <c r="E104" s="7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</row>
    <row r="105" spans="2:52" s="76" customFormat="1" ht="31.5" customHeight="1" x14ac:dyDescent="0.4">
      <c r="B105" s="77"/>
      <c r="E105" s="7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</row>
    <row r="106" spans="2:52" s="76" customFormat="1" ht="13" customHeight="1" x14ac:dyDescent="0.4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3" customHeight="1" x14ac:dyDescent="0.4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3" customHeight="1" x14ac:dyDescent="0.4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3" customHeight="1" x14ac:dyDescent="0.4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3" customHeight="1" x14ac:dyDescent="0.4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3" customHeight="1" x14ac:dyDescent="0.4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3" customHeight="1" x14ac:dyDescent="0.4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3" customHeight="1" x14ac:dyDescent="0.4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 ht="13" customHeight="1" x14ac:dyDescent="0.4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 ht="13" customHeight="1" x14ac:dyDescent="0.4">
      <c r="B115" s="78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 ht="13" customHeight="1" x14ac:dyDescent="0.4">
      <c r="B116" s="78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13" customHeight="1" x14ac:dyDescent="0.4">
      <c r="B117" s="78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 ht="13" customHeight="1" x14ac:dyDescent="0.4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3" customHeight="1" x14ac:dyDescent="0.4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3" customHeight="1" x14ac:dyDescent="0.4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3" customHeight="1" x14ac:dyDescent="0.4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3" customHeight="1" x14ac:dyDescent="0.4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3" customHeight="1" x14ac:dyDescent="0.4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3" customHeight="1" x14ac:dyDescent="0.4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3" customHeight="1" x14ac:dyDescent="0.4">
      <c r="B125" s="78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3" customHeight="1" x14ac:dyDescent="0.4">
      <c r="B126" s="78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3" customHeight="1" x14ac:dyDescent="0.4">
      <c r="B127" s="78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25"/>
      <c r="AY127" s="25"/>
      <c r="AZ127" s="25"/>
    </row>
    <row r="128" spans="2:52" s="76" customFormat="1" ht="13" customHeight="1" x14ac:dyDescent="0.4">
      <c r="B128" s="78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25"/>
      <c r="AY128" s="25"/>
      <c r="AZ128" s="25"/>
    </row>
    <row r="129" spans="2:52" s="76" customFormat="1" x14ac:dyDescent="0.4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25"/>
      <c r="AY129" s="25"/>
      <c r="AZ129" s="25"/>
    </row>
    <row r="130" spans="2:52" s="76" customFormat="1" x14ac:dyDescent="0.4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25"/>
      <c r="AY130" s="25"/>
      <c r="AZ130" s="25"/>
    </row>
    <row r="131" spans="2:52" s="76" customFormat="1" x14ac:dyDescent="0.4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25"/>
      <c r="AY131" s="25"/>
      <c r="AZ131" s="25"/>
    </row>
    <row r="132" spans="2:52" s="76" customFormat="1" x14ac:dyDescent="0.4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25"/>
      <c r="AY132" s="25"/>
      <c r="AZ132" s="25"/>
    </row>
    <row r="133" spans="2:52" s="76" customFormat="1" x14ac:dyDescent="0.4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25"/>
      <c r="AY133" s="25"/>
      <c r="AZ133" s="25"/>
    </row>
    <row r="134" spans="2:52" s="76" customFormat="1" x14ac:dyDescent="0.4">
      <c r="B134" s="72"/>
      <c r="C134" s="73"/>
      <c r="D134" s="73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25"/>
      <c r="AY134" s="25"/>
      <c r="AZ134" s="25"/>
    </row>
    <row r="135" spans="2:52" s="76" customFormat="1" ht="31.5" customHeight="1" x14ac:dyDescent="0.4">
      <c r="B135" s="77"/>
      <c r="C135" s="73"/>
      <c r="D135" s="73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13" customHeight="1" x14ac:dyDescent="0.4">
      <c r="B136" s="78"/>
      <c r="C136" s="73"/>
      <c r="D136" s="7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25"/>
      <c r="AY136" s="25"/>
      <c r="AZ136" s="25"/>
    </row>
    <row r="137" spans="2:52" s="76" customFormat="1" ht="13" customHeight="1" x14ac:dyDescent="0.4">
      <c r="B137" s="78"/>
      <c r="C137" s="73"/>
      <c r="D137" s="73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25"/>
      <c r="AY137" s="25"/>
      <c r="AZ137" s="25"/>
    </row>
    <row r="138" spans="2:52" s="76" customFormat="1" ht="13" customHeight="1" x14ac:dyDescent="0.4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3" customHeight="1" x14ac:dyDescent="0.4">
      <c r="B139" s="84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3" customHeight="1" x14ac:dyDescent="0.4">
      <c r="B140" s="72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3" customHeight="1" x14ac:dyDescent="0.4">
      <c r="B141" s="72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3" customHeight="1" x14ac:dyDescent="0.4">
      <c r="B142" s="72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17"/>
      <c r="AY142" s="17"/>
      <c r="AZ142" s="17"/>
    </row>
    <row r="143" spans="2:52" s="76" customFormat="1" ht="13" customHeight="1" x14ac:dyDescent="0.4">
      <c r="B143" s="72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17"/>
      <c r="AY143" s="17"/>
      <c r="AZ143" s="17"/>
    </row>
    <row r="144" spans="2:52" s="76" customFormat="1" ht="13" customHeight="1" x14ac:dyDescent="0.4">
      <c r="B144" s="72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17"/>
      <c r="AY144" s="17"/>
      <c r="AZ144" s="17"/>
    </row>
    <row r="145" spans="2:52" s="76" customFormat="1" ht="13" customHeight="1" x14ac:dyDescent="0.4">
      <c r="B145" s="72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17"/>
      <c r="AY145" s="17"/>
      <c r="AZ145" s="17"/>
    </row>
    <row r="146" spans="2:52" s="76" customFormat="1" ht="13" customHeight="1" x14ac:dyDescent="0.4">
      <c r="B146" s="72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17"/>
      <c r="AY146" s="17"/>
      <c r="AZ146" s="17"/>
    </row>
    <row r="147" spans="2:52" s="76" customFormat="1" ht="13" customHeight="1" x14ac:dyDescent="0.4">
      <c r="B147" s="72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17"/>
      <c r="AY147" s="17"/>
      <c r="AZ147" s="17"/>
    </row>
    <row r="148" spans="2:52" s="76" customFormat="1" x14ac:dyDescent="0.4">
      <c r="B148" s="81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17"/>
      <c r="AY148" s="17"/>
      <c r="AZ148" s="17"/>
    </row>
    <row r="149" spans="2:52" s="76" customFormat="1" x14ac:dyDescent="0.4">
      <c r="B149" s="81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17"/>
      <c r="AY149" s="17"/>
      <c r="AZ149" s="17"/>
    </row>
    <row r="150" spans="2:52" s="76" customFormat="1" x14ac:dyDescent="0.4">
      <c r="B150" s="81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17"/>
      <c r="AY150" s="17"/>
      <c r="AZ150" s="17"/>
    </row>
    <row r="151" spans="2:52" s="76" customFormat="1" x14ac:dyDescent="0.4">
      <c r="B151" s="81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17"/>
      <c r="AY151" s="17"/>
      <c r="AZ151" s="17"/>
    </row>
    <row r="152" spans="2:52" s="76" customFormat="1" x14ac:dyDescent="0.4">
      <c r="B152" s="81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17"/>
      <c r="AY152" s="17"/>
      <c r="AZ152" s="17"/>
    </row>
    <row r="153" spans="2:52" s="76" customFormat="1" x14ac:dyDescent="0.4">
      <c r="B153" s="81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17"/>
      <c r="AY153" s="17"/>
      <c r="AZ153" s="17"/>
    </row>
    <row r="154" spans="2:52" s="76" customFormat="1" ht="37.5" customHeight="1" x14ac:dyDescent="0.45">
      <c r="B154" s="8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17"/>
      <c r="AY154" s="17"/>
      <c r="AZ154" s="17"/>
    </row>
    <row r="155" spans="2:52" s="76" customFormat="1" ht="18" customHeight="1" x14ac:dyDescent="0.4">
      <c r="B155" s="77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17"/>
      <c r="AY155" s="17"/>
      <c r="AZ155" s="17"/>
    </row>
    <row r="156" spans="2:52" s="76" customFormat="1" ht="13" customHeight="1" x14ac:dyDescent="0.4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3" customHeight="1" x14ac:dyDescent="0.4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3" customHeight="1" x14ac:dyDescent="0.4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3" customHeight="1" x14ac:dyDescent="0.4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3" customHeight="1" x14ac:dyDescent="0.4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3" customHeight="1" x14ac:dyDescent="0.4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3" customHeight="1" x14ac:dyDescent="0.4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3" customHeight="1" x14ac:dyDescent="0.4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3" customHeight="1" x14ac:dyDescent="0.4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3" customHeight="1" x14ac:dyDescent="0.4">
      <c r="B165" s="78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3" customHeight="1" x14ac:dyDescent="0.4">
      <c r="B166" s="78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3" customHeight="1" x14ac:dyDescent="0.4">
      <c r="B167" s="78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3" customHeight="1" x14ac:dyDescent="0.4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3" customHeight="1" x14ac:dyDescent="0.4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3" customHeight="1" x14ac:dyDescent="0.4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3" customHeight="1" x14ac:dyDescent="0.4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3" customHeight="1" x14ac:dyDescent="0.4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3" customHeight="1" x14ac:dyDescent="0.4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3" customHeight="1" x14ac:dyDescent="0.4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3" customHeight="1" x14ac:dyDescent="0.4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3" customHeight="1" x14ac:dyDescent="0.4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3" customHeight="1" x14ac:dyDescent="0.4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3" customHeight="1" x14ac:dyDescent="0.4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3" customHeight="1" x14ac:dyDescent="0.4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3" customHeight="1" x14ac:dyDescent="0.4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3" customHeight="1" x14ac:dyDescent="0.4">
      <c r="B181" s="72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3" customHeight="1" x14ac:dyDescent="0.4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3" customHeight="1" x14ac:dyDescent="0.4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3" customHeight="1" x14ac:dyDescent="0.4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8" customHeight="1" x14ac:dyDescent="0.4">
      <c r="B185" s="77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13" customHeight="1" x14ac:dyDescent="0.4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3" customHeight="1" x14ac:dyDescent="0.4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 ht="13" customHeight="1" x14ac:dyDescent="0.4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3" customHeight="1" x14ac:dyDescent="0.4">
      <c r="B189" s="84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3" customHeight="1" x14ac:dyDescent="0.4">
      <c r="B190" s="72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3" customHeight="1" x14ac:dyDescent="0.4">
      <c r="B191" s="72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31.5" customHeight="1" x14ac:dyDescent="0.4">
      <c r="B192" s="77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17"/>
      <c r="AY192" s="17"/>
      <c r="AZ192" s="17"/>
    </row>
    <row r="193" spans="2:52" s="76" customFormat="1" ht="13" customHeight="1" x14ac:dyDescent="0.4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3" customHeight="1" x14ac:dyDescent="0.4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3" customHeight="1" x14ac:dyDescent="0.4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3" customHeight="1" x14ac:dyDescent="0.4">
      <c r="B196" s="84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3" customHeight="1" x14ac:dyDescent="0.4">
      <c r="B197" s="72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3" customHeight="1" x14ac:dyDescent="0.4">
      <c r="B198" s="72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31.5" customHeight="1" x14ac:dyDescent="0.4">
      <c r="B199" s="77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17"/>
      <c r="AY199" s="17"/>
      <c r="AZ199" s="17"/>
    </row>
    <row r="200" spans="2:52" s="76" customFormat="1" ht="13" customHeight="1" x14ac:dyDescent="0.4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3" customHeight="1" x14ac:dyDescent="0.4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3" customHeight="1" x14ac:dyDescent="0.4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x14ac:dyDescent="0.4">
      <c r="B203" s="81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17"/>
      <c r="AY203" s="17"/>
      <c r="AZ203" s="17"/>
    </row>
    <row r="204" spans="2:52" s="76" customFormat="1" ht="37.5" customHeight="1" x14ac:dyDescent="0.45">
      <c r="B204" s="8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17"/>
      <c r="AY204" s="17"/>
      <c r="AZ204" s="17"/>
    </row>
    <row r="205" spans="2:52" s="76" customFormat="1" ht="31.5" customHeight="1" x14ac:dyDescent="0.4">
      <c r="B205" s="77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17"/>
      <c r="AY205" s="17"/>
      <c r="AZ205" s="17"/>
    </row>
    <row r="206" spans="2:52" s="76" customFormat="1" ht="13" customHeight="1" x14ac:dyDescent="0.4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3" customHeight="1" x14ac:dyDescent="0.4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3" customHeight="1" x14ac:dyDescent="0.4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3" customHeight="1" x14ac:dyDescent="0.4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3" customHeight="1" x14ac:dyDescent="0.4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3" customHeight="1" x14ac:dyDescent="0.4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3" customHeight="1" x14ac:dyDescent="0.4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3" customHeight="1" x14ac:dyDescent="0.4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3" customHeight="1" x14ac:dyDescent="0.4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3" customHeight="1" x14ac:dyDescent="0.4">
      <c r="B215" s="78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3" customHeight="1" x14ac:dyDescent="0.4">
      <c r="B216" s="78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3" customHeight="1" x14ac:dyDescent="0.4">
      <c r="B217" s="78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3" customHeight="1" x14ac:dyDescent="0.4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3" customHeight="1" x14ac:dyDescent="0.4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3" customHeight="1" x14ac:dyDescent="0.4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3" customHeight="1" x14ac:dyDescent="0.4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3" customHeight="1" x14ac:dyDescent="0.4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3" customHeight="1" x14ac:dyDescent="0.4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3" customHeight="1" x14ac:dyDescent="0.4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3" customHeight="1" x14ac:dyDescent="0.4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3" customHeight="1" x14ac:dyDescent="0.4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3" customHeight="1" x14ac:dyDescent="0.4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3" customHeight="1" x14ac:dyDescent="0.4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3" customHeight="1" x14ac:dyDescent="0.4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3" customHeight="1" x14ac:dyDescent="0.4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3" customHeight="1" x14ac:dyDescent="0.4">
      <c r="B231" s="72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3" customHeight="1" x14ac:dyDescent="0.4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3" customHeight="1" x14ac:dyDescent="0.4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 ht="13" customHeight="1" x14ac:dyDescent="0.4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25"/>
      <c r="AY234" s="25"/>
      <c r="AZ234" s="25"/>
    </row>
    <row r="235" spans="2:52" s="76" customFormat="1" ht="31.5" customHeight="1" x14ac:dyDescent="0.4">
      <c r="B235" s="77"/>
      <c r="C235" s="73"/>
      <c r="D235" s="73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17"/>
      <c r="AY235" s="17"/>
      <c r="AZ235" s="17"/>
    </row>
    <row r="236" spans="2:52" s="76" customFormat="1" ht="13" customHeight="1" x14ac:dyDescent="0.4">
      <c r="B236" s="78"/>
      <c r="C236" s="73"/>
      <c r="D236" s="73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25"/>
      <c r="AY236" s="25"/>
      <c r="AZ236" s="25"/>
    </row>
    <row r="237" spans="2:52" s="76" customFormat="1" ht="13" customHeight="1" x14ac:dyDescent="0.4">
      <c r="B237" s="78"/>
      <c r="C237" s="73"/>
      <c r="D237" s="73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25"/>
      <c r="AY237" s="25"/>
      <c r="AZ237" s="25"/>
    </row>
    <row r="238" spans="2:52" s="76" customFormat="1" ht="13" customHeight="1" x14ac:dyDescent="0.4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3" customHeight="1" x14ac:dyDescent="0.4">
      <c r="B239" s="84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3" customHeight="1" x14ac:dyDescent="0.4">
      <c r="B240" s="72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3" customHeight="1" x14ac:dyDescent="0.4">
      <c r="B241" s="72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43.5" customHeight="1" x14ac:dyDescent="0.4">
      <c r="B242" s="77"/>
      <c r="C242" s="73"/>
      <c r="D242" s="7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17"/>
      <c r="AY242" s="17"/>
      <c r="AZ242" s="17"/>
    </row>
    <row r="243" spans="2:52" s="76" customFormat="1" ht="13" customHeight="1" x14ac:dyDescent="0.4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3" customHeight="1" x14ac:dyDescent="0.4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3" customHeight="1" x14ac:dyDescent="0.4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3" customHeight="1" x14ac:dyDescent="0.4">
      <c r="B246" s="84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3" customHeight="1" x14ac:dyDescent="0.4">
      <c r="B247" s="72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3" customHeight="1" x14ac:dyDescent="0.4">
      <c r="B248" s="72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x14ac:dyDescent="0.4">
      <c r="B249" s="81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17"/>
      <c r="AY249" s="17"/>
      <c r="AZ249" s="17"/>
    </row>
    <row r="250" spans="2:52" s="76" customFormat="1" x14ac:dyDescent="0.4">
      <c r="B250" s="8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17"/>
      <c r="AY250" s="17"/>
      <c r="AZ250" s="17"/>
    </row>
    <row r="251" spans="2:52" s="76" customFormat="1" x14ac:dyDescent="0.4">
      <c r="B251" s="8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17"/>
      <c r="AY251" s="17"/>
      <c r="AZ251" s="17"/>
    </row>
    <row r="252" spans="2:52" s="76" customFormat="1" x14ac:dyDescent="0.4">
      <c r="B252" s="8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17"/>
      <c r="AY252" s="17"/>
      <c r="AZ252" s="17"/>
    </row>
    <row r="253" spans="2:52" s="76" customFormat="1" x14ac:dyDescent="0.4">
      <c r="B253" s="8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17"/>
      <c r="AY253" s="17"/>
      <c r="AZ253" s="17"/>
    </row>
    <row r="254" spans="2:52" s="76" customFormat="1" ht="37.5" customHeight="1" x14ac:dyDescent="0.45">
      <c r="B254" s="83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17"/>
      <c r="AY254" s="17"/>
      <c r="AZ254" s="17"/>
    </row>
    <row r="255" spans="2:52" s="76" customFormat="1" ht="18" customHeight="1" x14ac:dyDescent="0.4">
      <c r="B255" s="77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17"/>
      <c r="AY255" s="17"/>
      <c r="AZ255" s="17"/>
    </row>
    <row r="256" spans="2:52" s="76" customFormat="1" ht="13" customHeight="1" x14ac:dyDescent="0.4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3" customHeight="1" x14ac:dyDescent="0.4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3" customHeight="1" x14ac:dyDescent="0.4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3" customHeight="1" x14ac:dyDescent="0.4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3" customHeight="1" x14ac:dyDescent="0.4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3" customHeight="1" x14ac:dyDescent="0.4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3" customHeight="1" x14ac:dyDescent="0.4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3" customHeight="1" x14ac:dyDescent="0.4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3" customHeight="1" x14ac:dyDescent="0.4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3" customHeight="1" x14ac:dyDescent="0.4">
      <c r="B265" s="78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3" customHeight="1" x14ac:dyDescent="0.4">
      <c r="B266" s="78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3" customHeight="1" x14ac:dyDescent="0.4">
      <c r="B267" s="78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3" customHeight="1" x14ac:dyDescent="0.4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3" customHeight="1" x14ac:dyDescent="0.4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3" customHeight="1" x14ac:dyDescent="0.4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3" customHeight="1" x14ac:dyDescent="0.4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3" customHeight="1" x14ac:dyDescent="0.4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3" customHeight="1" x14ac:dyDescent="0.4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3" customHeight="1" x14ac:dyDescent="0.4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3" customHeight="1" x14ac:dyDescent="0.4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3" customHeight="1" x14ac:dyDescent="0.4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3" customHeight="1" x14ac:dyDescent="0.4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3" customHeight="1" x14ac:dyDescent="0.4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3" customHeight="1" x14ac:dyDescent="0.4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3" customHeight="1" x14ac:dyDescent="0.4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3" customHeight="1" x14ac:dyDescent="0.4">
      <c r="B281" s="72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3" customHeight="1" x14ac:dyDescent="0.4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3" customHeight="1" x14ac:dyDescent="0.4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3" customHeight="1" x14ac:dyDescent="0.4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25"/>
      <c r="AY284" s="25"/>
      <c r="AZ284" s="25"/>
    </row>
    <row r="285" spans="2:52" s="76" customFormat="1" ht="18" customHeight="1" x14ac:dyDescent="0.4">
      <c r="B285" s="77"/>
      <c r="C285" s="73"/>
      <c r="D285" s="73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17"/>
      <c r="AY285" s="17"/>
      <c r="AZ285" s="17"/>
    </row>
    <row r="286" spans="2:52" s="76" customFormat="1" ht="13" customHeight="1" x14ac:dyDescent="0.4">
      <c r="B286" s="78"/>
      <c r="C286" s="73"/>
      <c r="D286" s="73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25"/>
      <c r="AY286" s="25"/>
      <c r="AZ286" s="25"/>
    </row>
    <row r="287" spans="2:52" s="76" customFormat="1" ht="13" customHeight="1" x14ac:dyDescent="0.4">
      <c r="B287" s="78"/>
      <c r="C287" s="73"/>
      <c r="D287" s="73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25"/>
      <c r="AY287" s="25"/>
      <c r="AZ287" s="25"/>
    </row>
    <row r="288" spans="2:52" s="76" customFormat="1" ht="13" customHeight="1" x14ac:dyDescent="0.4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3" customHeight="1" x14ac:dyDescent="0.4">
      <c r="B289" s="84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3" customHeight="1" x14ac:dyDescent="0.4">
      <c r="B290" s="72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3" customHeight="1" x14ac:dyDescent="0.4">
      <c r="B291" s="72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31.5" customHeight="1" x14ac:dyDescent="0.4">
      <c r="B292" s="77"/>
      <c r="C292" s="73"/>
      <c r="D292" s="7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17"/>
      <c r="AY292" s="17"/>
      <c r="AZ292" s="17"/>
    </row>
    <row r="293" spans="2:52" s="76" customFormat="1" ht="13" customHeight="1" x14ac:dyDescent="0.4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3" customHeight="1" x14ac:dyDescent="0.4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3" customHeight="1" x14ac:dyDescent="0.4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3" customHeight="1" x14ac:dyDescent="0.4">
      <c r="B296" s="84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3" customHeight="1" x14ac:dyDescent="0.4">
      <c r="B297" s="72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3" customHeight="1" x14ac:dyDescent="0.4">
      <c r="B298" s="72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3" customHeight="1" x14ac:dyDescent="0.4">
      <c r="B299" s="87"/>
      <c r="C299" s="73"/>
      <c r="D299" s="73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17"/>
      <c r="AY299" s="17"/>
      <c r="AZ299" s="17"/>
    </row>
    <row r="300" spans="2:52" s="76" customFormat="1" ht="13" customHeight="1" x14ac:dyDescent="0.4">
      <c r="B300" s="87"/>
      <c r="C300" s="73"/>
      <c r="D300" s="73"/>
      <c r="E300" s="86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</row>
    <row r="301" spans="2:52" s="76" customFormat="1" x14ac:dyDescent="0.4">
      <c r="B301" s="81"/>
      <c r="E301" s="86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</row>
    <row r="302" spans="2:52" s="76" customFormat="1" x14ac:dyDescent="0.4">
      <c r="B302" s="81"/>
      <c r="E302" s="86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</row>
    <row r="303" spans="2:52" s="76" customFormat="1" x14ac:dyDescent="0.4">
      <c r="B303" s="81"/>
      <c r="E303" s="86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</row>
    <row r="304" spans="2:52" s="76" customFormat="1" ht="37.5" customHeight="1" x14ac:dyDescent="0.45">
      <c r="B304" s="83"/>
      <c r="E304" s="86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</row>
    <row r="305" spans="2:52" s="76" customFormat="1" ht="18" customHeight="1" x14ac:dyDescent="0.4">
      <c r="B305" s="77"/>
      <c r="E305" s="86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</row>
    <row r="306" spans="2:52" s="76" customFormat="1" ht="13" customHeight="1" x14ac:dyDescent="0.4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3" customHeight="1" x14ac:dyDescent="0.4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3" customHeight="1" x14ac:dyDescent="0.4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3" customHeight="1" x14ac:dyDescent="0.4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3" customHeight="1" x14ac:dyDescent="0.4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3" customHeight="1" x14ac:dyDescent="0.4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3" customHeight="1" x14ac:dyDescent="0.4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3" customHeight="1" x14ac:dyDescent="0.4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3" customHeight="1" x14ac:dyDescent="0.4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3" customHeight="1" x14ac:dyDescent="0.4">
      <c r="B315" s="78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3" customHeight="1" x14ac:dyDescent="0.4">
      <c r="B316" s="78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3" customHeight="1" x14ac:dyDescent="0.4">
      <c r="B317" s="78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3" customHeight="1" x14ac:dyDescent="0.4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3" customHeight="1" x14ac:dyDescent="0.4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3" customHeight="1" x14ac:dyDescent="0.4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3" customHeight="1" x14ac:dyDescent="0.4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3" customHeight="1" x14ac:dyDescent="0.4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3" customHeight="1" x14ac:dyDescent="0.4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3" customHeight="1" x14ac:dyDescent="0.4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3" customHeight="1" x14ac:dyDescent="0.4">
      <c r="B325" s="78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3" customHeight="1" x14ac:dyDescent="0.4">
      <c r="B326" s="78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13" customHeight="1" x14ac:dyDescent="0.4">
      <c r="B327" s="78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25"/>
      <c r="AY327" s="25"/>
      <c r="AZ327" s="25"/>
    </row>
    <row r="328" spans="2:52" s="76" customFormat="1" ht="13" customHeight="1" x14ac:dyDescent="0.4">
      <c r="B328" s="78"/>
      <c r="C328" s="73"/>
      <c r="D328" s="7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25"/>
      <c r="AY328" s="25"/>
      <c r="AZ328" s="25"/>
    </row>
    <row r="329" spans="2:52" s="76" customFormat="1" ht="13" customHeight="1" x14ac:dyDescent="0.4">
      <c r="B329" s="72"/>
      <c r="C329" s="73"/>
      <c r="D329" s="7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25"/>
      <c r="AY329" s="25"/>
      <c r="AZ329" s="25"/>
    </row>
    <row r="330" spans="2:52" s="76" customFormat="1" ht="13" customHeight="1" x14ac:dyDescent="0.4">
      <c r="B330" s="72"/>
      <c r="C330" s="73"/>
      <c r="D330" s="7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25"/>
      <c r="AY330" s="25"/>
      <c r="AZ330" s="25"/>
    </row>
    <row r="331" spans="2:52" s="76" customFormat="1" ht="13" customHeight="1" x14ac:dyDescent="0.4">
      <c r="B331" s="72"/>
      <c r="C331" s="73"/>
      <c r="D331" s="7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25"/>
      <c r="AY331" s="25"/>
      <c r="AZ331" s="25"/>
    </row>
    <row r="332" spans="2:52" s="76" customFormat="1" ht="13" customHeight="1" x14ac:dyDescent="0.4">
      <c r="B332" s="72"/>
      <c r="C332" s="73"/>
      <c r="D332" s="7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25"/>
      <c r="AY332" s="25"/>
      <c r="AZ332" s="25"/>
    </row>
    <row r="333" spans="2:52" s="76" customFormat="1" ht="13" customHeight="1" x14ac:dyDescent="0.4">
      <c r="B333" s="72"/>
      <c r="C333" s="73"/>
      <c r="D333" s="7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25"/>
      <c r="AY333" s="25"/>
      <c r="AZ333" s="25"/>
    </row>
    <row r="334" spans="2:52" s="76" customFormat="1" ht="13" customHeight="1" x14ac:dyDescent="0.4">
      <c r="B334" s="72"/>
      <c r="C334" s="73"/>
      <c r="D334" s="7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25"/>
      <c r="AY334" s="25"/>
      <c r="AZ334" s="25"/>
    </row>
    <row r="335" spans="2:52" s="76" customFormat="1" ht="18" customHeight="1" x14ac:dyDescent="0.4">
      <c r="B335" s="77"/>
      <c r="C335" s="73"/>
      <c r="D335" s="7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17"/>
      <c r="AY335" s="17"/>
      <c r="AZ335" s="17"/>
    </row>
    <row r="336" spans="2:52" s="76" customFormat="1" ht="13" customHeight="1" x14ac:dyDescent="0.4">
      <c r="B336" s="78"/>
      <c r="C336" s="73"/>
      <c r="D336" s="7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25"/>
      <c r="AY336" s="25"/>
      <c r="AZ336" s="25"/>
    </row>
    <row r="337" spans="2:52" s="76" customFormat="1" ht="13" customHeight="1" x14ac:dyDescent="0.4">
      <c r="B337" s="78"/>
      <c r="C337" s="73"/>
      <c r="D337" s="7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25"/>
      <c r="AY337" s="25"/>
      <c r="AZ337" s="25"/>
    </row>
    <row r="338" spans="2:52" s="76" customFormat="1" ht="13" customHeight="1" x14ac:dyDescent="0.4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25"/>
      <c r="AY338" s="25"/>
      <c r="AZ338" s="25"/>
    </row>
    <row r="339" spans="2:52" s="76" customFormat="1" ht="13" customHeight="1" x14ac:dyDescent="0.4">
      <c r="B339" s="84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25"/>
      <c r="AY339" s="25"/>
      <c r="AZ339" s="25"/>
    </row>
    <row r="340" spans="2:52" s="76" customFormat="1" ht="13" customHeight="1" x14ac:dyDescent="0.4">
      <c r="B340" s="72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25"/>
      <c r="AY340" s="25"/>
      <c r="AZ340" s="25"/>
    </row>
    <row r="341" spans="2:52" s="76" customFormat="1" ht="13" customHeight="1" x14ac:dyDescent="0.4">
      <c r="B341" s="72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25"/>
      <c r="AY341" s="25"/>
      <c r="AZ341" s="25"/>
    </row>
    <row r="342" spans="2:52" s="76" customFormat="1" ht="31.5" customHeight="1" x14ac:dyDescent="0.4">
      <c r="B342" s="77"/>
      <c r="C342" s="73"/>
      <c r="D342" s="73"/>
      <c r="E342" s="86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</row>
    <row r="343" spans="2:52" s="76" customFormat="1" ht="13" customHeight="1" x14ac:dyDescent="0.4">
      <c r="B343" s="78"/>
      <c r="C343" s="73"/>
      <c r="D343" s="73"/>
      <c r="E343" s="86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</row>
    <row r="344" spans="2:52" s="76" customFormat="1" ht="13" customHeight="1" x14ac:dyDescent="0.4">
      <c r="B344" s="78"/>
      <c r="C344" s="73"/>
      <c r="D344" s="73"/>
      <c r="E344" s="86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</row>
    <row r="345" spans="2:52" s="76" customFormat="1" ht="13" customHeight="1" x14ac:dyDescent="0.4">
      <c r="B345" s="78"/>
      <c r="C345" s="73"/>
      <c r="D345" s="73"/>
      <c r="E345" s="86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</row>
    <row r="346" spans="2:52" s="76" customFormat="1" ht="13" customHeight="1" x14ac:dyDescent="0.4">
      <c r="B346" s="84"/>
      <c r="C346" s="73"/>
      <c r="D346" s="73"/>
      <c r="E346" s="86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</row>
    <row r="347" spans="2:52" s="76" customFormat="1" ht="13" customHeight="1" x14ac:dyDescent="0.4">
      <c r="B347" s="72"/>
      <c r="C347" s="73"/>
      <c r="D347" s="73"/>
      <c r="E347" s="86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</row>
    <row r="348" spans="2:52" s="76" customFormat="1" ht="13" customHeight="1" x14ac:dyDescent="0.4">
      <c r="B348" s="87"/>
      <c r="C348" s="73"/>
      <c r="D348" s="73"/>
      <c r="E348" s="86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</row>
    <row r="349" spans="2:52" s="76" customFormat="1" x14ac:dyDescent="0.4">
      <c r="B349" s="81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</row>
    <row r="350" spans="2:52" s="76" customFormat="1" x14ac:dyDescent="0.4">
      <c r="B350" s="81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 x14ac:dyDescent="0.4">
      <c r="B351" s="81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 x14ac:dyDescent="0.4">
      <c r="B352" s="81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 x14ac:dyDescent="0.4">
      <c r="B353" s="81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 ht="37.5" customHeight="1" x14ac:dyDescent="0.45">
      <c r="B354" s="83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 ht="18" customHeight="1" x14ac:dyDescent="0.4">
      <c r="B355" s="7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13" customHeight="1" x14ac:dyDescent="0.4">
      <c r="B356" s="78"/>
      <c r="C356" s="73"/>
      <c r="D356" s="7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25"/>
      <c r="AY356" s="25"/>
      <c r="AZ356" s="25"/>
    </row>
    <row r="357" spans="2:52" s="76" customFormat="1" ht="13" customHeight="1" x14ac:dyDescent="0.4">
      <c r="B357" s="78"/>
      <c r="C357" s="73"/>
      <c r="D357" s="7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25"/>
      <c r="AY357" s="25"/>
      <c r="AZ357" s="25"/>
    </row>
    <row r="358" spans="2:52" s="76" customFormat="1" ht="13" customHeight="1" x14ac:dyDescent="0.4">
      <c r="B358" s="78"/>
      <c r="C358" s="73"/>
      <c r="D358" s="7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3" customHeight="1" x14ac:dyDescent="0.4">
      <c r="B359" s="78"/>
      <c r="C359" s="73"/>
      <c r="D359" s="7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3" customHeight="1" x14ac:dyDescent="0.4">
      <c r="B360" s="78"/>
      <c r="C360" s="73"/>
      <c r="D360" s="7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3" customHeight="1" x14ac:dyDescent="0.4">
      <c r="B361" s="78"/>
      <c r="C361" s="73"/>
      <c r="D361" s="7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3" customHeight="1" x14ac:dyDescent="0.4">
      <c r="B362" s="78"/>
      <c r="C362" s="73"/>
      <c r="D362" s="7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3" customHeight="1" x14ac:dyDescent="0.4">
      <c r="B363" s="78"/>
      <c r="C363" s="73"/>
      <c r="D363" s="7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3" customHeight="1" x14ac:dyDescent="0.4">
      <c r="B364" s="78"/>
      <c r="C364" s="73"/>
      <c r="D364" s="7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3" customHeight="1" x14ac:dyDescent="0.4">
      <c r="B365" s="78"/>
      <c r="C365" s="73"/>
      <c r="D365" s="7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3" customHeight="1" x14ac:dyDescent="0.4">
      <c r="B366" s="78"/>
      <c r="C366" s="73"/>
      <c r="D366" s="7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3" customHeight="1" x14ac:dyDescent="0.4">
      <c r="B367" s="87"/>
      <c r="C367" s="73"/>
      <c r="D367" s="7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25"/>
      <c r="AY367" s="25"/>
      <c r="AZ367" s="25"/>
    </row>
    <row r="368" spans="2:52" s="76" customFormat="1" x14ac:dyDescent="0.4">
      <c r="B368" s="87"/>
      <c r="C368" s="88"/>
      <c r="D368" s="88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</row>
    <row r="369" spans="2:52" s="76" customFormat="1" x14ac:dyDescent="0.4">
      <c r="B369" s="87"/>
      <c r="C369" s="88"/>
      <c r="D369" s="88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</row>
    <row r="370" spans="2:52" s="76" customFormat="1" x14ac:dyDescent="0.4">
      <c r="B370" s="87"/>
      <c r="C370" s="88"/>
      <c r="D370" s="88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x14ac:dyDescent="0.4">
      <c r="B371" s="87"/>
      <c r="C371" s="88"/>
      <c r="D371" s="88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</row>
    <row r="372" spans="2:52" s="76" customFormat="1" x14ac:dyDescent="0.4">
      <c r="B372" s="87"/>
      <c r="C372" s="88"/>
      <c r="D372" s="88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x14ac:dyDescent="0.4">
      <c r="B373" s="87"/>
      <c r="C373" s="88"/>
      <c r="D373" s="88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24.75" customHeight="1" x14ac:dyDescent="0.45">
      <c r="B374" s="83"/>
      <c r="C374" s="88"/>
      <c r="D374" s="88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</row>
    <row r="375" spans="2:52" s="76" customFormat="1" ht="18" customHeight="1" x14ac:dyDescent="0.45">
      <c r="B375" s="77"/>
      <c r="C375" s="89"/>
      <c r="D375" s="89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</row>
    <row r="376" spans="2:52" s="76" customFormat="1" ht="13" customHeight="1" x14ac:dyDescent="0.4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3" customHeight="1" x14ac:dyDescent="0.4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3" customHeight="1" x14ac:dyDescent="0.4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3" customHeight="1" x14ac:dyDescent="0.4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3" customHeight="1" x14ac:dyDescent="0.4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3" customHeight="1" x14ac:dyDescent="0.4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3" customHeight="1" x14ac:dyDescent="0.4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3" customHeight="1" x14ac:dyDescent="0.4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3" customHeight="1" x14ac:dyDescent="0.4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3" customHeight="1" x14ac:dyDescent="0.4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3" customHeight="1" x14ac:dyDescent="0.4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3" customHeight="1" x14ac:dyDescent="0.4">
      <c r="B387" s="87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8" customHeight="1" x14ac:dyDescent="0.45">
      <c r="B388" s="77"/>
      <c r="C388" s="89"/>
      <c r="D388" s="89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</row>
    <row r="389" spans="2:52" s="76" customFormat="1" ht="13" customHeight="1" x14ac:dyDescent="0.4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3" customHeight="1" x14ac:dyDescent="0.4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3" customHeight="1" x14ac:dyDescent="0.4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3" customHeight="1" x14ac:dyDescent="0.4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3" customHeight="1" x14ac:dyDescent="0.4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3" customHeight="1" x14ac:dyDescent="0.4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3" customHeight="1" x14ac:dyDescent="0.4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3" customHeight="1" x14ac:dyDescent="0.4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3" customHeight="1" x14ac:dyDescent="0.4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3" customHeight="1" x14ac:dyDescent="0.4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3" customHeight="1" x14ac:dyDescent="0.4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3" customHeight="1" x14ac:dyDescent="0.4">
      <c r="B400" s="87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8" customHeight="1" x14ac:dyDescent="0.45">
      <c r="B401" s="77"/>
      <c r="C401" s="89"/>
      <c r="D401" s="89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</row>
    <row r="402" spans="2:52" s="76" customFormat="1" ht="13" customHeight="1" x14ac:dyDescent="0.4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3" customHeight="1" x14ac:dyDescent="0.4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3" customHeight="1" x14ac:dyDescent="0.4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3" customHeight="1" x14ac:dyDescent="0.4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3" customHeight="1" x14ac:dyDescent="0.4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3" customHeight="1" x14ac:dyDescent="0.4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3" customHeight="1" x14ac:dyDescent="0.4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3" customHeight="1" x14ac:dyDescent="0.4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3" customHeight="1" x14ac:dyDescent="0.4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3" customHeight="1" x14ac:dyDescent="0.4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3" customHeight="1" x14ac:dyDescent="0.4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3" customHeight="1" x14ac:dyDescent="0.4">
      <c r="B413" s="87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8" customHeight="1" x14ac:dyDescent="0.45">
      <c r="B414" s="77"/>
      <c r="C414" s="89"/>
      <c r="D414" s="89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</row>
    <row r="415" spans="2:52" s="76" customFormat="1" ht="13" customHeight="1" x14ac:dyDescent="0.4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3" customHeight="1" x14ac:dyDescent="0.4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3" customHeight="1" x14ac:dyDescent="0.4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3" customHeight="1" x14ac:dyDescent="0.4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3" customHeight="1" x14ac:dyDescent="0.4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3" customHeight="1" x14ac:dyDescent="0.4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3" customHeight="1" x14ac:dyDescent="0.4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3" customHeight="1" x14ac:dyDescent="0.4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3" customHeight="1" x14ac:dyDescent="0.4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3" customHeight="1" x14ac:dyDescent="0.4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3" customHeight="1" x14ac:dyDescent="0.4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3" customHeight="1" x14ac:dyDescent="0.4">
      <c r="B426" s="87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8" customHeight="1" x14ac:dyDescent="0.45">
      <c r="B427" s="77"/>
      <c r="C427" s="89"/>
      <c r="D427" s="89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</row>
    <row r="428" spans="2:52" s="76" customFormat="1" ht="13" customHeight="1" x14ac:dyDescent="0.4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3" customHeight="1" x14ac:dyDescent="0.4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3" customHeight="1" x14ac:dyDescent="0.4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3" customHeight="1" x14ac:dyDescent="0.4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3" customHeight="1" x14ac:dyDescent="0.4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3" customHeight="1" x14ac:dyDescent="0.4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3" customHeight="1" x14ac:dyDescent="0.4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3" customHeight="1" x14ac:dyDescent="0.4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3" customHeight="1" x14ac:dyDescent="0.4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3" customHeight="1" x14ac:dyDescent="0.4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3" customHeight="1" x14ac:dyDescent="0.4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3" customHeight="1" x14ac:dyDescent="0.4">
      <c r="B439" s="87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8" customHeight="1" x14ac:dyDescent="0.45">
      <c r="B440" s="77"/>
      <c r="C440" s="89"/>
      <c r="D440" s="89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</row>
    <row r="441" spans="2:52" s="76" customFormat="1" ht="13" customHeight="1" x14ac:dyDescent="0.4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3" customHeight="1" x14ac:dyDescent="0.4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3" customHeight="1" x14ac:dyDescent="0.4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3" customHeight="1" x14ac:dyDescent="0.4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3" customHeight="1" x14ac:dyDescent="0.4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3" customHeight="1" x14ac:dyDescent="0.4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3" customHeight="1" x14ac:dyDescent="0.4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3" customHeight="1" x14ac:dyDescent="0.4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3" customHeight="1" x14ac:dyDescent="0.4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3" customHeight="1" x14ac:dyDescent="0.4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3" customHeight="1" x14ac:dyDescent="0.4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3" customHeight="1" x14ac:dyDescent="0.4">
      <c r="B452" s="87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8" customHeight="1" x14ac:dyDescent="0.45">
      <c r="B453" s="77"/>
      <c r="C453" s="89"/>
      <c r="D453" s="89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</row>
    <row r="454" spans="2:52" s="76" customFormat="1" ht="13" customHeight="1" x14ac:dyDescent="0.4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3" customHeight="1" x14ac:dyDescent="0.4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3" customHeight="1" x14ac:dyDescent="0.4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3" customHeight="1" x14ac:dyDescent="0.4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3" customHeight="1" x14ac:dyDescent="0.4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3" customHeight="1" x14ac:dyDescent="0.4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3" customHeight="1" x14ac:dyDescent="0.4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3" customHeight="1" x14ac:dyDescent="0.4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3" customHeight="1" x14ac:dyDescent="0.4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3" customHeight="1" x14ac:dyDescent="0.4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3" customHeight="1" x14ac:dyDescent="0.4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3" customHeight="1" x14ac:dyDescent="0.4">
      <c r="B465" s="87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8" customHeight="1" x14ac:dyDescent="0.45">
      <c r="B466" s="77"/>
      <c r="C466" s="89"/>
      <c r="D466" s="89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</row>
    <row r="467" spans="2:52" s="76" customFormat="1" ht="13" customHeight="1" x14ac:dyDescent="0.4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3" customHeight="1" x14ac:dyDescent="0.4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3" customHeight="1" x14ac:dyDescent="0.4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3" customHeight="1" x14ac:dyDescent="0.4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3" customHeight="1" x14ac:dyDescent="0.4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3" customHeight="1" x14ac:dyDescent="0.4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3" customHeight="1" x14ac:dyDescent="0.4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3" customHeight="1" x14ac:dyDescent="0.4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3" customHeight="1" x14ac:dyDescent="0.4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3" customHeight="1" x14ac:dyDescent="0.4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3" customHeight="1" x14ac:dyDescent="0.4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3" customHeight="1" x14ac:dyDescent="0.4">
      <c r="B478" s="87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8" customHeight="1" x14ac:dyDescent="0.45">
      <c r="B479" s="77"/>
      <c r="C479" s="89"/>
      <c r="D479" s="89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</row>
    <row r="480" spans="2:52" s="76" customFormat="1" ht="13" customHeight="1" x14ac:dyDescent="0.4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3" customHeight="1" x14ac:dyDescent="0.4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3" customHeight="1" x14ac:dyDescent="0.4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3" customHeight="1" x14ac:dyDescent="0.4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3" customHeight="1" x14ac:dyDescent="0.4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3" customHeight="1" x14ac:dyDescent="0.4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3" customHeight="1" x14ac:dyDescent="0.4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3" customHeight="1" x14ac:dyDescent="0.4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3" customHeight="1" x14ac:dyDescent="0.4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3" customHeight="1" x14ac:dyDescent="0.4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3" customHeight="1" x14ac:dyDescent="0.4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3" customHeight="1" x14ac:dyDescent="0.4">
      <c r="B491" s="87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8" customHeight="1" x14ac:dyDescent="0.45">
      <c r="B492" s="77"/>
      <c r="C492" s="89"/>
      <c r="D492" s="89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</row>
    <row r="493" spans="2:52" s="76" customFormat="1" ht="13" customHeight="1" x14ac:dyDescent="0.4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3" customHeight="1" x14ac:dyDescent="0.4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3" customHeight="1" x14ac:dyDescent="0.4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3" customHeight="1" x14ac:dyDescent="0.4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3" customHeight="1" x14ac:dyDescent="0.4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3" customHeight="1" x14ac:dyDescent="0.4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3" customHeight="1" x14ac:dyDescent="0.4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3" customHeight="1" x14ac:dyDescent="0.4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3" customHeight="1" x14ac:dyDescent="0.4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3" customHeight="1" x14ac:dyDescent="0.4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3" customHeight="1" x14ac:dyDescent="0.4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3" customHeight="1" x14ac:dyDescent="0.4">
      <c r="B504" s="87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8" customHeight="1" x14ac:dyDescent="0.45">
      <c r="B505" s="77"/>
      <c r="C505" s="89"/>
      <c r="D505" s="89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</row>
    <row r="506" spans="2:52" s="76" customFormat="1" ht="13" customHeight="1" x14ac:dyDescent="0.4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3" customHeight="1" x14ac:dyDescent="0.4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3" customHeight="1" x14ac:dyDescent="0.4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3" customHeight="1" x14ac:dyDescent="0.4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3" customHeight="1" x14ac:dyDescent="0.4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3" customHeight="1" x14ac:dyDescent="0.4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3" customHeight="1" x14ac:dyDescent="0.4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3" customHeight="1" x14ac:dyDescent="0.4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3" customHeight="1" x14ac:dyDescent="0.4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3" customHeight="1" x14ac:dyDescent="0.4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3" customHeight="1" x14ac:dyDescent="0.4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3" customHeight="1" x14ac:dyDescent="0.4">
      <c r="B517" s="87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8" customHeight="1" x14ac:dyDescent="0.45">
      <c r="B518" s="77"/>
      <c r="C518" s="89"/>
      <c r="D518" s="89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</row>
    <row r="519" spans="2:52" s="76" customFormat="1" ht="13" customHeight="1" x14ac:dyDescent="0.4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3" customHeight="1" x14ac:dyDescent="0.4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3" customHeight="1" x14ac:dyDescent="0.4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3" customHeight="1" x14ac:dyDescent="0.4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3" customHeight="1" x14ac:dyDescent="0.4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3" customHeight="1" x14ac:dyDescent="0.4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3" customHeight="1" x14ac:dyDescent="0.4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3" customHeight="1" x14ac:dyDescent="0.4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3" customHeight="1" x14ac:dyDescent="0.4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3" customHeight="1" x14ac:dyDescent="0.4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3" customHeight="1" x14ac:dyDescent="0.4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3" customHeight="1" x14ac:dyDescent="0.4">
      <c r="B530" s="87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8" customHeight="1" x14ac:dyDescent="0.45">
      <c r="B531" s="77"/>
      <c r="C531" s="89"/>
      <c r="D531" s="89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</row>
    <row r="532" spans="2:52" s="76" customFormat="1" ht="13" customHeight="1" x14ac:dyDescent="0.4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3" customHeight="1" x14ac:dyDescent="0.4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3" customHeight="1" x14ac:dyDescent="0.4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3" customHeight="1" x14ac:dyDescent="0.4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3" customHeight="1" x14ac:dyDescent="0.4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3" customHeight="1" x14ac:dyDescent="0.4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3" customHeight="1" x14ac:dyDescent="0.4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3" customHeight="1" x14ac:dyDescent="0.4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3" customHeight="1" x14ac:dyDescent="0.4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3" customHeight="1" x14ac:dyDescent="0.4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3" customHeight="1" x14ac:dyDescent="0.4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3" customHeight="1" x14ac:dyDescent="0.4">
      <c r="B543" s="87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8" customHeight="1" x14ac:dyDescent="0.45">
      <c r="B544" s="77"/>
      <c r="C544" s="89"/>
      <c r="D544" s="89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</row>
    <row r="545" spans="2:52" s="76" customFormat="1" ht="13" customHeight="1" x14ac:dyDescent="0.4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3" customHeight="1" x14ac:dyDescent="0.4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3" customHeight="1" x14ac:dyDescent="0.4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3" customHeight="1" x14ac:dyDescent="0.4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3" customHeight="1" x14ac:dyDescent="0.4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3" customHeight="1" x14ac:dyDescent="0.4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3" customHeight="1" x14ac:dyDescent="0.4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3" customHeight="1" x14ac:dyDescent="0.4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3" customHeight="1" x14ac:dyDescent="0.4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3" customHeight="1" x14ac:dyDescent="0.4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3" customHeight="1" x14ac:dyDescent="0.4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3" customHeight="1" x14ac:dyDescent="0.4">
      <c r="B556" s="87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8" customHeight="1" x14ac:dyDescent="0.45">
      <c r="B557" s="77"/>
      <c r="C557" s="89"/>
      <c r="D557" s="89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</row>
    <row r="558" spans="2:52" s="76" customFormat="1" ht="13" customHeight="1" x14ac:dyDescent="0.4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3" customHeight="1" x14ac:dyDescent="0.4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3" customHeight="1" x14ac:dyDescent="0.4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3" customHeight="1" x14ac:dyDescent="0.4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3" customHeight="1" x14ac:dyDescent="0.4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3" customHeight="1" x14ac:dyDescent="0.4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3" customHeight="1" x14ac:dyDescent="0.4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3" customHeight="1" x14ac:dyDescent="0.4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3" customHeight="1" x14ac:dyDescent="0.4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3" customHeight="1" x14ac:dyDescent="0.4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3" customHeight="1" x14ac:dyDescent="0.4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3" customHeight="1" x14ac:dyDescent="0.4">
      <c r="B569" s="87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8" customHeight="1" x14ac:dyDescent="0.45">
      <c r="B570" s="77"/>
      <c r="C570" s="89"/>
      <c r="D570" s="89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</row>
    <row r="571" spans="2:52" s="76" customFormat="1" ht="13" customHeight="1" x14ac:dyDescent="0.4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3" customHeight="1" x14ac:dyDescent="0.4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3" customHeight="1" x14ac:dyDescent="0.4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3" customHeight="1" x14ac:dyDescent="0.4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3" customHeight="1" x14ac:dyDescent="0.4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3" customHeight="1" x14ac:dyDescent="0.4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3" customHeight="1" x14ac:dyDescent="0.4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3" customHeight="1" x14ac:dyDescent="0.4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3" customHeight="1" x14ac:dyDescent="0.4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3" customHeight="1" x14ac:dyDescent="0.4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3" customHeight="1" x14ac:dyDescent="0.4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3" customHeight="1" x14ac:dyDescent="0.4">
      <c r="B582" s="87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8" customHeight="1" x14ac:dyDescent="0.45">
      <c r="B583" s="77"/>
      <c r="C583" s="89"/>
      <c r="D583" s="89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</row>
    <row r="584" spans="2:52" s="76" customFormat="1" ht="13" customHeight="1" x14ac:dyDescent="0.4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3" customHeight="1" x14ac:dyDescent="0.4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3" customHeight="1" x14ac:dyDescent="0.4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3" customHeight="1" x14ac:dyDescent="0.4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3" customHeight="1" x14ac:dyDescent="0.4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3" customHeight="1" x14ac:dyDescent="0.4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3" customHeight="1" x14ac:dyDescent="0.4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3" customHeight="1" x14ac:dyDescent="0.4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3" customHeight="1" x14ac:dyDescent="0.4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3" customHeight="1" x14ac:dyDescent="0.4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3" customHeight="1" x14ac:dyDescent="0.4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3" customHeight="1" x14ac:dyDescent="0.4">
      <c r="B595" s="87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8" customHeight="1" x14ac:dyDescent="0.45">
      <c r="B596" s="77"/>
      <c r="C596" s="89"/>
      <c r="D596" s="89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</row>
    <row r="597" spans="2:52" s="76" customFormat="1" ht="13" customHeight="1" x14ac:dyDescent="0.4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3" customHeight="1" x14ac:dyDescent="0.4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3" customHeight="1" x14ac:dyDescent="0.4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3" customHeight="1" x14ac:dyDescent="0.4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3" customHeight="1" x14ac:dyDescent="0.4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3" customHeight="1" x14ac:dyDescent="0.4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3" customHeight="1" x14ac:dyDescent="0.4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3" customHeight="1" x14ac:dyDescent="0.4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3" customHeight="1" x14ac:dyDescent="0.4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3" customHeight="1" x14ac:dyDescent="0.4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3" customHeight="1" x14ac:dyDescent="0.4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3" customHeight="1" x14ac:dyDescent="0.4">
      <c r="B608" s="87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8" customHeight="1" x14ac:dyDescent="0.45">
      <c r="B609" s="77"/>
      <c r="C609" s="89"/>
      <c r="D609" s="89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</row>
    <row r="610" spans="2:52" s="76" customFormat="1" ht="13" customHeight="1" x14ac:dyDescent="0.4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3" customHeight="1" x14ac:dyDescent="0.4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3" customHeight="1" x14ac:dyDescent="0.4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3" customHeight="1" x14ac:dyDescent="0.4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3" customHeight="1" x14ac:dyDescent="0.4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3" customHeight="1" x14ac:dyDescent="0.4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3" customHeight="1" x14ac:dyDescent="0.4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3" customHeight="1" x14ac:dyDescent="0.4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3" customHeight="1" x14ac:dyDescent="0.4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3" customHeight="1" x14ac:dyDescent="0.4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3" customHeight="1" x14ac:dyDescent="0.4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3" customHeight="1" x14ac:dyDescent="0.4">
      <c r="B621" s="87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8" customHeight="1" x14ac:dyDescent="0.45">
      <c r="B622" s="77"/>
      <c r="C622" s="89"/>
      <c r="D622" s="89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</row>
    <row r="623" spans="2:52" s="76" customFormat="1" ht="13" customHeight="1" x14ac:dyDescent="0.4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3" customHeight="1" x14ac:dyDescent="0.4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3" customHeight="1" x14ac:dyDescent="0.4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3" customHeight="1" x14ac:dyDescent="0.4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3" customHeight="1" x14ac:dyDescent="0.4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3" customHeight="1" x14ac:dyDescent="0.4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3" customHeight="1" x14ac:dyDescent="0.4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3" customHeight="1" x14ac:dyDescent="0.4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3" customHeight="1" x14ac:dyDescent="0.4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3" customHeight="1" x14ac:dyDescent="0.4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3" customHeight="1" x14ac:dyDescent="0.4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3" customHeight="1" x14ac:dyDescent="0.4">
      <c r="B634" s="87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8" customHeight="1" x14ac:dyDescent="0.45">
      <c r="B635" s="77"/>
      <c r="C635" s="89"/>
      <c r="D635" s="89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</row>
    <row r="636" spans="2:52" s="76" customFormat="1" ht="13" customHeight="1" x14ac:dyDescent="0.4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3" customHeight="1" x14ac:dyDescent="0.4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3" customHeight="1" x14ac:dyDescent="0.4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3" customHeight="1" x14ac:dyDescent="0.4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3" customHeight="1" x14ac:dyDescent="0.4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3" customHeight="1" x14ac:dyDescent="0.4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3" customHeight="1" x14ac:dyDescent="0.4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3" customHeight="1" x14ac:dyDescent="0.4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3" customHeight="1" x14ac:dyDescent="0.4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3" customHeight="1" x14ac:dyDescent="0.4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3" customHeight="1" x14ac:dyDescent="0.4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3" customHeight="1" x14ac:dyDescent="0.4">
      <c r="B647" s="87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8" customHeight="1" x14ac:dyDescent="0.45">
      <c r="B648" s="77"/>
      <c r="C648" s="89"/>
      <c r="D648" s="89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</row>
    <row r="649" spans="2:52" s="76" customFormat="1" ht="13" customHeight="1" x14ac:dyDescent="0.4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3" customHeight="1" x14ac:dyDescent="0.4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3" customHeight="1" x14ac:dyDescent="0.4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3" customHeight="1" x14ac:dyDescent="0.4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3" customHeight="1" x14ac:dyDescent="0.4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3" customHeight="1" x14ac:dyDescent="0.4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3" customHeight="1" x14ac:dyDescent="0.4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3" customHeight="1" x14ac:dyDescent="0.4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3" customHeight="1" x14ac:dyDescent="0.4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3" customHeight="1" x14ac:dyDescent="0.4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3" customHeight="1" x14ac:dyDescent="0.4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3" customHeight="1" x14ac:dyDescent="0.4">
      <c r="B660" s="87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8" customHeight="1" x14ac:dyDescent="0.45">
      <c r="B661" s="77"/>
      <c r="C661" s="89"/>
      <c r="D661" s="89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2:52" s="76" customFormat="1" ht="13" customHeight="1" x14ac:dyDescent="0.4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3" customHeight="1" x14ac:dyDescent="0.4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3" customHeight="1" x14ac:dyDescent="0.4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3" customHeight="1" x14ac:dyDescent="0.4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3" customHeight="1" x14ac:dyDescent="0.4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3" customHeight="1" x14ac:dyDescent="0.4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3" customHeight="1" x14ac:dyDescent="0.4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3" customHeight="1" x14ac:dyDescent="0.4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3" customHeight="1" x14ac:dyDescent="0.4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3" customHeight="1" x14ac:dyDescent="0.4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3" customHeight="1" x14ac:dyDescent="0.4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3" customHeight="1" x14ac:dyDescent="0.4">
      <c r="B673" s="87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8" customHeight="1" x14ac:dyDescent="0.45">
      <c r="B674" s="77"/>
      <c r="C674" s="89"/>
      <c r="D674" s="89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2:52" s="76" customFormat="1" ht="13" customHeight="1" x14ac:dyDescent="0.4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3" customHeight="1" x14ac:dyDescent="0.4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3" customHeight="1" x14ac:dyDescent="0.4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3" customHeight="1" x14ac:dyDescent="0.4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3" customHeight="1" x14ac:dyDescent="0.4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3" customHeight="1" x14ac:dyDescent="0.4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3" customHeight="1" x14ac:dyDescent="0.4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3" customHeight="1" x14ac:dyDescent="0.4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3" customHeight="1" x14ac:dyDescent="0.4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3" customHeight="1" x14ac:dyDescent="0.4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3" customHeight="1" x14ac:dyDescent="0.4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3" customHeight="1" x14ac:dyDescent="0.4">
      <c r="B686" s="87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8" customHeight="1" x14ac:dyDescent="0.45">
      <c r="B687" s="77"/>
      <c r="C687" s="89"/>
      <c r="D687" s="89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2:52" s="76" customFormat="1" ht="13" customHeight="1" x14ac:dyDescent="0.4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3" customHeight="1" x14ac:dyDescent="0.4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3" customHeight="1" x14ac:dyDescent="0.4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3" customHeight="1" x14ac:dyDescent="0.4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3" customHeight="1" x14ac:dyDescent="0.4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3" customHeight="1" x14ac:dyDescent="0.4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3" customHeight="1" x14ac:dyDescent="0.4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3" customHeight="1" x14ac:dyDescent="0.4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3" customHeight="1" x14ac:dyDescent="0.4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3" customHeight="1" x14ac:dyDescent="0.4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3" customHeight="1" x14ac:dyDescent="0.4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3" customHeight="1" x14ac:dyDescent="0.4">
      <c r="B699" s="87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8" customHeight="1" x14ac:dyDescent="0.45">
      <c r="B700" s="77"/>
      <c r="C700" s="89"/>
      <c r="D700" s="89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2:52" s="76" customFormat="1" ht="13" customHeight="1" x14ac:dyDescent="0.4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3" customHeight="1" x14ac:dyDescent="0.4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3" customHeight="1" x14ac:dyDescent="0.4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3" customHeight="1" x14ac:dyDescent="0.4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3" customHeight="1" x14ac:dyDescent="0.4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3" customHeight="1" x14ac:dyDescent="0.4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3" customHeight="1" x14ac:dyDescent="0.4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3" customHeight="1" x14ac:dyDescent="0.4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3" customHeight="1" x14ac:dyDescent="0.4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3" customHeight="1" x14ac:dyDescent="0.4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 ht="13" customHeight="1" x14ac:dyDescent="0.4">
      <c r="B711" s="78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25"/>
      <c r="AY711" s="25"/>
      <c r="AZ711" s="25"/>
    </row>
    <row r="712" spans="2:52" s="76" customFormat="1" ht="13" customHeight="1" x14ac:dyDescent="0.4">
      <c r="B712" s="87"/>
      <c r="C712" s="73"/>
      <c r="D712" s="73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25"/>
      <c r="AY712" s="25"/>
      <c r="AZ712" s="25"/>
    </row>
    <row r="713" spans="2:52" s="76" customFormat="1" ht="18" customHeight="1" x14ac:dyDescent="0.45">
      <c r="B713" s="77"/>
      <c r="C713" s="89"/>
      <c r="D713" s="89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 ht="13" customHeight="1" x14ac:dyDescent="0.4">
      <c r="B714" s="78"/>
      <c r="C714" s="73"/>
      <c r="D714" s="73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25"/>
      <c r="AY714" s="25"/>
      <c r="AZ714" s="25"/>
    </row>
    <row r="715" spans="2:52" s="76" customFormat="1" ht="13" customHeight="1" x14ac:dyDescent="0.4">
      <c r="B715" s="78"/>
      <c r="C715" s="73"/>
      <c r="D715" s="73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25"/>
      <c r="AY715" s="25"/>
      <c r="AZ715" s="25"/>
    </row>
    <row r="716" spans="2:52" s="76" customFormat="1" ht="13" customHeight="1" x14ac:dyDescent="0.4">
      <c r="B716" s="78"/>
      <c r="C716" s="73"/>
      <c r="D716" s="73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25"/>
      <c r="AY716" s="25"/>
      <c r="AZ716" s="25"/>
    </row>
    <row r="717" spans="2:52" s="76" customFormat="1" ht="13" customHeight="1" x14ac:dyDescent="0.4">
      <c r="B717" s="78"/>
      <c r="C717" s="73"/>
      <c r="D717" s="73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25"/>
      <c r="AY717" s="25"/>
      <c r="AZ717" s="25"/>
    </row>
    <row r="718" spans="2:52" s="76" customFormat="1" ht="13" customHeight="1" x14ac:dyDescent="0.4">
      <c r="B718" s="78"/>
      <c r="C718" s="73"/>
      <c r="D718" s="73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25"/>
      <c r="AY718" s="25"/>
      <c r="AZ718" s="25"/>
    </row>
    <row r="719" spans="2:52" s="76" customFormat="1" ht="13" customHeight="1" x14ac:dyDescent="0.4">
      <c r="B719" s="78"/>
      <c r="C719" s="73"/>
      <c r="D719" s="73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25"/>
      <c r="AY719" s="25"/>
      <c r="AZ719" s="25"/>
    </row>
    <row r="720" spans="2:52" s="76" customFormat="1" ht="13" customHeight="1" x14ac:dyDescent="0.4">
      <c r="B720" s="78"/>
      <c r="C720" s="73"/>
      <c r="D720" s="73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25"/>
      <c r="AY720" s="25"/>
      <c r="AZ720" s="25"/>
    </row>
    <row r="721" spans="2:52" s="76" customFormat="1" ht="13" customHeight="1" x14ac:dyDescent="0.4">
      <c r="B721" s="78"/>
      <c r="C721" s="73"/>
      <c r="D721" s="73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25"/>
      <c r="AY721" s="25"/>
      <c r="AZ721" s="25"/>
    </row>
    <row r="722" spans="2:52" s="76" customFormat="1" ht="13" customHeight="1" x14ac:dyDescent="0.4">
      <c r="B722" s="78"/>
      <c r="C722" s="73"/>
      <c r="D722" s="73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25"/>
      <c r="AY722" s="25"/>
      <c r="AZ722" s="25"/>
    </row>
    <row r="723" spans="2:52" s="76" customFormat="1" ht="13" customHeight="1" x14ac:dyDescent="0.4">
      <c r="B723" s="78"/>
      <c r="C723" s="73"/>
      <c r="D723" s="73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25"/>
      <c r="AY723" s="25"/>
      <c r="AZ723" s="25"/>
    </row>
    <row r="724" spans="2:52" s="76" customFormat="1" ht="13" customHeight="1" x14ac:dyDescent="0.4">
      <c r="B724" s="78"/>
      <c r="C724" s="73"/>
      <c r="D724" s="73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25"/>
      <c r="AY724" s="25"/>
      <c r="AZ724" s="25"/>
    </row>
    <row r="725" spans="2:52" s="76" customFormat="1" ht="13" customHeight="1" x14ac:dyDescent="0.4">
      <c r="B725" s="87"/>
      <c r="C725" s="73"/>
      <c r="D725" s="73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25"/>
      <c r="AY725" s="25"/>
      <c r="AZ725" s="25"/>
    </row>
    <row r="726" spans="2:52" s="76" customFormat="1" x14ac:dyDescent="0.4">
      <c r="B726" s="81"/>
      <c r="C726" s="73"/>
      <c r="D726" s="73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 x14ac:dyDescent="0.4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 x14ac:dyDescent="0.4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 x14ac:dyDescent="0.4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 x14ac:dyDescent="0.4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 x14ac:dyDescent="0.4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 x14ac:dyDescent="0.4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 x14ac:dyDescent="0.4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 x14ac:dyDescent="0.4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x14ac:dyDescent="0.4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x14ac:dyDescent="0.4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x14ac:dyDescent="0.4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x14ac:dyDescent="0.4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x14ac:dyDescent="0.4">
      <c r="B739" s="81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76" customFormat="1" x14ac:dyDescent="0.4">
      <c r="B740" s="8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76" customFormat="1" x14ac:dyDescent="0.4">
      <c r="B741" s="8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</row>
    <row r="742" spans="2:52" s="76" customFormat="1" x14ac:dyDescent="0.4">
      <c r="B742" s="81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</row>
    <row r="743" spans="2:52" s="76" customFormat="1" x14ac:dyDescent="0.4">
      <c r="B743" s="81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</row>
    <row r="744" spans="2:52" s="76" customFormat="1" x14ac:dyDescent="0.4">
      <c r="B744" s="81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</row>
    <row r="745" spans="2:52" s="76" customFormat="1" x14ac:dyDescent="0.4">
      <c r="B745" s="81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</row>
    <row r="746" spans="2:52" s="76" customFormat="1" x14ac:dyDescent="0.4">
      <c r="B746" s="81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</row>
    <row r="747" spans="2:52" s="76" customFormat="1" x14ac:dyDescent="0.4">
      <c r="B747" s="81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</row>
    <row r="748" spans="2:52" s="76" customFormat="1" x14ac:dyDescent="0.4">
      <c r="B748" s="81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</row>
    <row r="749" spans="2:52" s="76" customFormat="1" x14ac:dyDescent="0.4">
      <c r="B749" s="81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</row>
    <row r="750" spans="2:52" s="76" customFormat="1" x14ac:dyDescent="0.4">
      <c r="B750" s="81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</row>
    <row r="751" spans="2:52" s="76" customFormat="1" x14ac:dyDescent="0.4">
      <c r="B751" s="81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</row>
    <row r="752" spans="2:52" s="76" customFormat="1" x14ac:dyDescent="0.4">
      <c r="B752" s="81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</row>
    <row r="753" spans="2:52" s="76" customFormat="1" ht="24.75" customHeight="1" x14ac:dyDescent="0.5">
      <c r="B753" s="82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</row>
    <row r="754" spans="2:52" s="76" customFormat="1" ht="37.5" customHeight="1" x14ac:dyDescent="0.45">
      <c r="B754" s="83"/>
      <c r="C754" s="88"/>
      <c r="D754" s="88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</row>
    <row r="755" spans="2:52" s="92" customFormat="1" ht="31.5" customHeight="1" x14ac:dyDescent="0.4">
      <c r="B755" s="90"/>
      <c r="C755" s="91"/>
      <c r="D755" s="91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</row>
    <row r="756" spans="2:52" s="92" customFormat="1" ht="13" customHeight="1" x14ac:dyDescent="0.4">
      <c r="B756" s="72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3" customHeight="1" x14ac:dyDescent="0.4">
      <c r="B757" s="72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3" customHeight="1" x14ac:dyDescent="0.4">
      <c r="B758" s="72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3" customHeight="1" x14ac:dyDescent="0.4">
      <c r="B759" s="72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3" customHeight="1" x14ac:dyDescent="0.4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3" customHeight="1" x14ac:dyDescent="0.4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3" customHeight="1" x14ac:dyDescent="0.4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3" customHeight="1" x14ac:dyDescent="0.4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3" customHeight="1" x14ac:dyDescent="0.4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3" customHeight="1" x14ac:dyDescent="0.4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25"/>
      <c r="AY765" s="25"/>
      <c r="AZ765" s="25"/>
    </row>
    <row r="766" spans="2:52" s="92" customFormat="1" ht="13" customHeight="1" x14ac:dyDescent="0.4">
      <c r="B766" s="78"/>
      <c r="C766" s="93"/>
      <c r="D766" s="93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25"/>
      <c r="AY766" s="25"/>
      <c r="AZ766" s="25"/>
    </row>
    <row r="767" spans="2:52" s="92" customFormat="1" ht="13" customHeight="1" x14ac:dyDescent="0.4">
      <c r="B767" s="78"/>
      <c r="C767" s="93"/>
      <c r="D767" s="93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25"/>
      <c r="AY767" s="25"/>
      <c r="AZ767" s="25"/>
    </row>
    <row r="768" spans="2:52" s="92" customFormat="1" ht="13" customHeight="1" x14ac:dyDescent="0.4">
      <c r="B768" s="78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3" customHeight="1" x14ac:dyDescent="0.4">
      <c r="B769" s="78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3" customHeight="1" x14ac:dyDescent="0.4">
      <c r="B770" s="78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3" customHeight="1" x14ac:dyDescent="0.4">
      <c r="B771" s="78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3" customHeight="1" x14ac:dyDescent="0.4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3" customHeight="1" x14ac:dyDescent="0.4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3" customHeight="1" x14ac:dyDescent="0.4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3" customHeight="1" x14ac:dyDescent="0.4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3" customHeight="1" x14ac:dyDescent="0.4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3" customHeight="1" x14ac:dyDescent="0.4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3" customHeight="1" x14ac:dyDescent="0.4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3" customHeight="1" x14ac:dyDescent="0.4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3" customHeight="1" x14ac:dyDescent="0.4">
      <c r="B780" s="78"/>
      <c r="C780" s="93"/>
      <c r="D780" s="93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</row>
    <row r="781" spans="2:52" s="92" customFormat="1" ht="13" customHeight="1" x14ac:dyDescent="0.4">
      <c r="B781" s="78"/>
      <c r="C781" s="93"/>
      <c r="D781" s="93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</row>
    <row r="782" spans="2:52" s="92" customFormat="1" ht="13" customHeight="1" x14ac:dyDescent="0.4">
      <c r="B782" s="78"/>
      <c r="C782" s="93"/>
      <c r="D782" s="93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</row>
    <row r="783" spans="2:52" s="92" customFormat="1" ht="13" customHeight="1" x14ac:dyDescent="0.4">
      <c r="B783" s="78"/>
      <c r="C783" s="93"/>
      <c r="D783" s="93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</row>
    <row r="784" spans="2:52" s="92" customFormat="1" ht="13" customHeight="1" x14ac:dyDescent="0.4">
      <c r="B784" s="78"/>
      <c r="C784" s="91"/>
      <c r="D784" s="91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</row>
    <row r="785" spans="2:52" s="92" customFormat="1" ht="18" customHeight="1" x14ac:dyDescent="0.4">
      <c r="B785" s="90"/>
      <c r="C785" s="91"/>
      <c r="D785" s="91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</row>
    <row r="786" spans="2:52" s="92" customFormat="1" ht="13" customHeight="1" x14ac:dyDescent="0.4">
      <c r="B786" s="72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3" customHeight="1" x14ac:dyDescent="0.4">
      <c r="B787" s="72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3" customHeight="1" x14ac:dyDescent="0.4">
      <c r="B788" s="72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3" customHeight="1" x14ac:dyDescent="0.4">
      <c r="B789" s="72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3" customHeight="1" x14ac:dyDescent="0.4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3" customHeight="1" x14ac:dyDescent="0.4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3" customHeight="1" x14ac:dyDescent="0.4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3" customHeight="1" x14ac:dyDescent="0.4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3" customHeight="1" x14ac:dyDescent="0.4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3" customHeight="1" x14ac:dyDescent="0.4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25"/>
      <c r="AY795" s="25"/>
      <c r="AZ795" s="25"/>
    </row>
    <row r="796" spans="2:52" s="92" customFormat="1" ht="13" customHeight="1" x14ac:dyDescent="0.4">
      <c r="B796" s="78"/>
      <c r="C796" s="93"/>
      <c r="D796" s="93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25"/>
      <c r="AY796" s="25"/>
      <c r="AZ796" s="25"/>
    </row>
    <row r="797" spans="2:52" s="92" customFormat="1" ht="13" customHeight="1" x14ac:dyDescent="0.4">
      <c r="B797" s="78"/>
      <c r="C797" s="93"/>
      <c r="D797" s="93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25"/>
      <c r="AY797" s="25"/>
      <c r="AZ797" s="25"/>
    </row>
    <row r="798" spans="2:52" s="92" customFormat="1" ht="13" customHeight="1" x14ac:dyDescent="0.4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3" customHeight="1" x14ac:dyDescent="0.4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3" customHeight="1" x14ac:dyDescent="0.4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3" customHeight="1" x14ac:dyDescent="0.4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3" customHeight="1" x14ac:dyDescent="0.4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3" customHeight="1" x14ac:dyDescent="0.4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3" customHeight="1" x14ac:dyDescent="0.4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3" customHeight="1" x14ac:dyDescent="0.4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3" customHeight="1" x14ac:dyDescent="0.4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3" customHeight="1" x14ac:dyDescent="0.4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3" customHeight="1" x14ac:dyDescent="0.4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3" customHeight="1" x14ac:dyDescent="0.4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3" customHeight="1" x14ac:dyDescent="0.4">
      <c r="B810" s="78"/>
      <c r="C810" s="93"/>
      <c r="D810" s="93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</row>
    <row r="811" spans="2:52" s="92" customFormat="1" ht="13" customHeight="1" x14ac:dyDescent="0.4">
      <c r="B811" s="78"/>
      <c r="C811" s="93"/>
      <c r="D811" s="93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</row>
    <row r="812" spans="2:52" s="92" customFormat="1" ht="13" customHeight="1" x14ac:dyDescent="0.4">
      <c r="B812" s="78"/>
      <c r="C812" s="93"/>
      <c r="D812" s="93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</row>
    <row r="813" spans="2:52" s="92" customFormat="1" ht="13" customHeight="1" x14ac:dyDescent="0.4">
      <c r="B813" s="78"/>
      <c r="C813" s="93"/>
      <c r="D813" s="93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 ht="42" customHeight="1" x14ac:dyDescent="0.5">
      <c r="B814" s="82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92" customFormat="1" ht="30.75" customHeight="1" x14ac:dyDescent="0.4">
      <c r="B815" s="90"/>
      <c r="C815" s="91"/>
      <c r="D815" s="9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92" customFormat="1" ht="13" customHeight="1" x14ac:dyDescent="0.4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25"/>
      <c r="AY816" s="25"/>
      <c r="AZ816" s="25"/>
    </row>
    <row r="817" spans="2:52" s="92" customFormat="1" ht="13" customHeight="1" x14ac:dyDescent="0.4">
      <c r="B817" s="78"/>
      <c r="C817" s="93"/>
      <c r="D817" s="93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25"/>
      <c r="AY817" s="25"/>
      <c r="AZ817" s="25"/>
    </row>
    <row r="818" spans="2:52" s="92" customFormat="1" ht="13" customHeight="1" x14ac:dyDescent="0.4">
      <c r="B818" s="78"/>
      <c r="C818" s="93"/>
      <c r="D818" s="93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25"/>
      <c r="AY818" s="25"/>
      <c r="AZ818" s="25"/>
    </row>
    <row r="819" spans="2:52" s="92" customFormat="1" ht="13" customHeight="1" x14ac:dyDescent="0.4">
      <c r="B819" s="78"/>
      <c r="C819" s="93"/>
      <c r="D819" s="93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25"/>
      <c r="AY819" s="25"/>
      <c r="AZ819" s="25"/>
    </row>
    <row r="820" spans="2:52" s="92" customFormat="1" ht="13" customHeight="1" x14ac:dyDescent="0.4">
      <c r="B820" s="78"/>
      <c r="C820" s="93"/>
      <c r="D820" s="93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25"/>
      <c r="AY820" s="25"/>
      <c r="AZ820" s="25"/>
    </row>
    <row r="821" spans="2:52" s="92" customFormat="1" ht="13" customHeight="1" x14ac:dyDescent="0.4">
      <c r="B821" s="78"/>
      <c r="C821" s="93"/>
      <c r="D821" s="93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25"/>
      <c r="AY821" s="25"/>
      <c r="AZ821" s="25"/>
    </row>
    <row r="822" spans="2:52" s="92" customFormat="1" ht="13" customHeight="1" x14ac:dyDescent="0.4">
      <c r="B822" s="78"/>
      <c r="C822" s="93"/>
      <c r="D822" s="93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25"/>
      <c r="AY822" s="25"/>
      <c r="AZ822" s="25"/>
    </row>
    <row r="823" spans="2:52" s="92" customFormat="1" ht="13" customHeight="1" x14ac:dyDescent="0.4">
      <c r="B823" s="78"/>
      <c r="C823" s="93"/>
      <c r="D823" s="93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25"/>
      <c r="AY823" s="25"/>
      <c r="AZ823" s="25"/>
    </row>
    <row r="824" spans="2:52" s="92" customFormat="1" ht="13" customHeight="1" x14ac:dyDescent="0.4">
      <c r="B824" s="78"/>
      <c r="C824" s="93"/>
      <c r="D824" s="93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25"/>
      <c r="AY824" s="25"/>
      <c r="AZ824" s="25"/>
    </row>
    <row r="825" spans="2:52" s="92" customFormat="1" ht="13" customHeight="1" x14ac:dyDescent="0.4">
      <c r="B825" s="78"/>
      <c r="C825" s="93"/>
      <c r="D825" s="93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25"/>
      <c r="AY825" s="25"/>
      <c r="AZ825" s="25"/>
    </row>
    <row r="826" spans="2:52" s="92" customFormat="1" ht="13" customHeight="1" x14ac:dyDescent="0.4">
      <c r="B826" s="78"/>
      <c r="C826" s="93"/>
      <c r="D826" s="93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25"/>
      <c r="AY826" s="25"/>
      <c r="AZ826" s="25"/>
    </row>
    <row r="827" spans="2:52" s="92" customFormat="1" ht="13" customHeight="1" x14ac:dyDescent="0.4">
      <c r="B827" s="78"/>
      <c r="C827" s="93"/>
      <c r="D827" s="93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25"/>
      <c r="AY827" s="25"/>
      <c r="AZ827" s="25"/>
    </row>
    <row r="828" spans="2:52" s="92" customFormat="1" ht="13" customHeight="1" x14ac:dyDescent="0.4">
      <c r="B828" s="78"/>
      <c r="C828" s="93"/>
      <c r="D828" s="93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25"/>
      <c r="AY828" s="25"/>
      <c r="AZ828" s="25"/>
    </row>
    <row r="829" spans="2:52" s="92" customFormat="1" ht="13" customHeight="1" x14ac:dyDescent="0.4">
      <c r="B829" s="78"/>
      <c r="C829" s="93"/>
      <c r="D829" s="93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25"/>
      <c r="AY829" s="25"/>
      <c r="AZ829" s="25"/>
    </row>
    <row r="830" spans="2:52" s="92" customFormat="1" ht="13" customHeight="1" x14ac:dyDescent="0.4">
      <c r="B830" s="78"/>
      <c r="C830" s="93"/>
      <c r="D830" s="93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25"/>
      <c r="AY830" s="25"/>
      <c r="AZ830" s="25"/>
    </row>
    <row r="831" spans="2:52" s="76" customFormat="1" x14ac:dyDescent="0.4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 x14ac:dyDescent="0.4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 x14ac:dyDescent="0.4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 x14ac:dyDescent="0.4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x14ac:dyDescent="0.4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x14ac:dyDescent="0.4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x14ac:dyDescent="0.4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x14ac:dyDescent="0.4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x14ac:dyDescent="0.4">
      <c r="B839" s="81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x14ac:dyDescent="0.4">
      <c r="B840" s="81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x14ac:dyDescent="0.4">
      <c r="B841" s="81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</row>
    <row r="842" spans="2:52" s="76" customFormat="1" x14ac:dyDescent="0.4">
      <c r="B842" s="81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</row>
    <row r="843" spans="2:52" s="76" customFormat="1" x14ac:dyDescent="0.4">
      <c r="B843" s="81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</row>
    <row r="844" spans="2:52" s="76" customFormat="1" x14ac:dyDescent="0.4">
      <c r="B844" s="81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</row>
    <row r="845" spans="2:52" s="76" customFormat="1" x14ac:dyDescent="0.4">
      <c r="B845" s="81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</row>
    <row r="846" spans="2:52" s="76" customFormat="1" x14ac:dyDescent="0.4">
      <c r="B846" s="81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</row>
    <row r="847" spans="2:52" s="76" customFormat="1" x14ac:dyDescent="0.4">
      <c r="B847" s="81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</row>
    <row r="848" spans="2:52" s="76" customFormat="1" x14ac:dyDescent="0.4">
      <c r="B848" s="81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</row>
    <row r="849" spans="2:52" s="76" customFormat="1" x14ac:dyDescent="0.4">
      <c r="B849" s="81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</row>
    <row r="850" spans="2:52" s="76" customFormat="1" x14ac:dyDescent="0.4">
      <c r="B850" s="81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</row>
    <row r="851" spans="2:52" s="76" customFormat="1" x14ac:dyDescent="0.4">
      <c r="B851" s="81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</row>
    <row r="852" spans="2:52" s="76" customFormat="1" x14ac:dyDescent="0.4">
      <c r="B852" s="81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41.25" customHeight="1" x14ac:dyDescent="0.5">
      <c r="B853" s="8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</row>
    <row r="854" spans="2:52" s="76" customFormat="1" ht="24.75" customHeight="1" x14ac:dyDescent="0.45">
      <c r="B854" s="83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8" customHeight="1" x14ac:dyDescent="0.4">
      <c r="B855" s="90"/>
      <c r="C855" s="73"/>
      <c r="D855" s="73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3" customHeight="1" x14ac:dyDescent="0.4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3" customHeight="1" x14ac:dyDescent="0.4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3" customHeight="1" x14ac:dyDescent="0.4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3" customHeight="1" x14ac:dyDescent="0.4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3" customHeight="1" x14ac:dyDescent="0.4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3" customHeight="1" x14ac:dyDescent="0.4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3" customHeight="1" x14ac:dyDescent="0.4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3" customHeight="1" x14ac:dyDescent="0.4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3" customHeight="1" x14ac:dyDescent="0.4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3" customHeight="1" x14ac:dyDescent="0.4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3" customHeight="1" x14ac:dyDescent="0.4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3" customHeight="1" x14ac:dyDescent="0.4">
      <c r="B867" s="72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3" customHeight="1" x14ac:dyDescent="0.4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3" customHeight="1" x14ac:dyDescent="0.4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8" customHeight="1" x14ac:dyDescent="0.4">
      <c r="B870" s="90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</row>
    <row r="871" spans="2:52" s="76" customFormat="1" ht="13" customHeight="1" x14ac:dyDescent="0.4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3" customHeight="1" x14ac:dyDescent="0.4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3" customHeight="1" x14ac:dyDescent="0.4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3" customHeight="1" x14ac:dyDescent="0.4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3" customHeight="1" x14ac:dyDescent="0.4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3" customHeight="1" x14ac:dyDescent="0.4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3" customHeight="1" x14ac:dyDescent="0.4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3" customHeight="1" x14ac:dyDescent="0.4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3" customHeight="1" x14ac:dyDescent="0.4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3" customHeight="1" x14ac:dyDescent="0.4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3" customHeight="1" x14ac:dyDescent="0.4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 x14ac:dyDescent="0.4">
      <c r="B882" s="90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3" customHeight="1" x14ac:dyDescent="0.4">
      <c r="B883" s="78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3" customHeight="1" x14ac:dyDescent="0.4">
      <c r="B884" s="78"/>
      <c r="C884" s="73"/>
      <c r="D884" s="73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3" customHeight="1" x14ac:dyDescent="0.4">
      <c r="B885" s="78"/>
      <c r="C885" s="73"/>
      <c r="D885" s="73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 ht="13" customHeight="1" x14ac:dyDescent="0.4">
      <c r="B886" s="72"/>
      <c r="C886" s="73"/>
      <c r="D886" s="73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25"/>
      <c r="AY886" s="25"/>
      <c r="AZ886" s="94"/>
    </row>
    <row r="887" spans="2:52" s="76" customFormat="1" ht="18" customHeight="1" x14ac:dyDescent="0.4">
      <c r="B887" s="90"/>
      <c r="C887" s="73"/>
      <c r="D887" s="73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3" customHeight="1" x14ac:dyDescent="0.4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3" customHeight="1" x14ac:dyDescent="0.4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3" customHeight="1" x14ac:dyDescent="0.4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3" customHeight="1" x14ac:dyDescent="0.4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3" customHeight="1" x14ac:dyDescent="0.4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3" customHeight="1" x14ac:dyDescent="0.4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3" customHeight="1" x14ac:dyDescent="0.4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3" customHeight="1" x14ac:dyDescent="0.4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3" customHeight="1" x14ac:dyDescent="0.4">
      <c r="B896" s="72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3" customHeight="1" x14ac:dyDescent="0.4">
      <c r="B897" s="84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8" customHeight="1" x14ac:dyDescent="0.4">
      <c r="B898" s="90"/>
      <c r="C898" s="73"/>
      <c r="D898" s="73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</row>
    <row r="899" spans="2:52" s="76" customFormat="1" ht="13" customHeight="1" x14ac:dyDescent="0.4">
      <c r="B899" s="78"/>
      <c r="C899" s="73"/>
      <c r="D899" s="73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3" customHeight="1" x14ac:dyDescent="0.4">
      <c r="B900" s="72"/>
      <c r="C900" s="73"/>
      <c r="D900" s="73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x14ac:dyDescent="0.4">
      <c r="B901" s="81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</row>
    <row r="902" spans="2:52" s="76" customFormat="1" x14ac:dyDescent="0.4">
      <c r="B902" s="81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x14ac:dyDescent="0.4">
      <c r="B903" s="81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</row>
    <row r="904" spans="2:52" s="76" customFormat="1" ht="24.75" customHeight="1" x14ac:dyDescent="0.45">
      <c r="B904" s="83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8" customHeight="1" x14ac:dyDescent="0.4">
      <c r="B905" s="90"/>
      <c r="C905" s="73"/>
      <c r="D905" s="73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3" customHeight="1" x14ac:dyDescent="0.4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3" customHeight="1" x14ac:dyDescent="0.4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3" customHeight="1" x14ac:dyDescent="0.4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3" customHeight="1" x14ac:dyDescent="0.4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3" customHeight="1" x14ac:dyDescent="0.4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3" customHeight="1" x14ac:dyDescent="0.4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3" customHeight="1" x14ac:dyDescent="0.4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3" customHeight="1" x14ac:dyDescent="0.4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3" customHeight="1" x14ac:dyDescent="0.4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3" customHeight="1" x14ac:dyDescent="0.4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3" customHeight="1" x14ac:dyDescent="0.4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3" customHeight="1" x14ac:dyDescent="0.4">
      <c r="B917" s="72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3" customHeight="1" x14ac:dyDescent="0.4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3" customHeight="1" x14ac:dyDescent="0.4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8" customHeight="1" x14ac:dyDescent="0.4">
      <c r="B920" s="90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</row>
    <row r="921" spans="2:52" s="76" customFormat="1" ht="13" customHeight="1" x14ac:dyDescent="0.4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3" customHeight="1" x14ac:dyDescent="0.4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3" customHeight="1" x14ac:dyDescent="0.4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3" customHeight="1" x14ac:dyDescent="0.4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3" customHeight="1" x14ac:dyDescent="0.4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3" customHeight="1" x14ac:dyDescent="0.4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3" customHeight="1" x14ac:dyDescent="0.4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3" customHeight="1" x14ac:dyDescent="0.4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3" customHeight="1" x14ac:dyDescent="0.4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3" customHeight="1" x14ac:dyDescent="0.4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3" customHeight="1" x14ac:dyDescent="0.4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 x14ac:dyDescent="0.4">
      <c r="B932" s="90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3" customHeight="1" x14ac:dyDescent="0.4">
      <c r="B933" s="78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3" customHeight="1" x14ac:dyDescent="0.4">
      <c r="B934" s="78"/>
      <c r="C934" s="73"/>
      <c r="D934" s="73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3" customHeight="1" x14ac:dyDescent="0.4">
      <c r="B935" s="78"/>
      <c r="C935" s="73"/>
      <c r="D935" s="73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 ht="13" customHeight="1" x14ac:dyDescent="0.4">
      <c r="B936" s="72"/>
      <c r="C936" s="73"/>
      <c r="D936" s="73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25"/>
      <c r="AY936" s="25"/>
      <c r="AZ936" s="94"/>
    </row>
    <row r="937" spans="2:52" s="76" customFormat="1" ht="18" customHeight="1" x14ac:dyDescent="0.4">
      <c r="B937" s="90"/>
      <c r="C937" s="73"/>
      <c r="D937" s="73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 ht="13" customHeight="1" x14ac:dyDescent="0.4">
      <c r="B938" s="78"/>
      <c r="C938" s="73"/>
      <c r="D938" s="73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25"/>
      <c r="AY938" s="25"/>
      <c r="AZ938" s="94"/>
    </row>
    <row r="939" spans="2:52" s="76" customFormat="1" ht="13" customHeight="1" x14ac:dyDescent="0.4">
      <c r="B939" s="78"/>
      <c r="C939" s="73"/>
      <c r="D939" s="73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25"/>
      <c r="AY939" s="25"/>
      <c r="AZ939" s="94"/>
    </row>
    <row r="940" spans="2:52" s="76" customFormat="1" ht="13" customHeight="1" x14ac:dyDescent="0.4">
      <c r="B940" s="78"/>
      <c r="C940" s="73"/>
      <c r="D940" s="73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25"/>
      <c r="AY940" s="25"/>
      <c r="AZ940" s="94"/>
    </row>
    <row r="941" spans="2:52" s="76" customFormat="1" ht="13" customHeight="1" x14ac:dyDescent="0.4">
      <c r="B941" s="78"/>
      <c r="C941" s="73"/>
      <c r="D941" s="73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25"/>
      <c r="AY941" s="25"/>
      <c r="AZ941" s="94"/>
    </row>
    <row r="942" spans="2:52" s="76" customFormat="1" ht="13" customHeight="1" x14ac:dyDescent="0.4">
      <c r="B942" s="78"/>
      <c r="C942" s="73"/>
      <c r="D942" s="73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25"/>
      <c r="AY942" s="25"/>
      <c r="AZ942" s="94"/>
    </row>
    <row r="943" spans="2:52" s="76" customFormat="1" ht="13" customHeight="1" x14ac:dyDescent="0.4">
      <c r="B943" s="78"/>
      <c r="C943" s="73"/>
      <c r="D943" s="73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25"/>
      <c r="AY943" s="25"/>
      <c r="AZ943" s="94"/>
    </row>
    <row r="944" spans="2:52" s="76" customFormat="1" ht="13" customHeight="1" x14ac:dyDescent="0.4">
      <c r="B944" s="78"/>
      <c r="C944" s="73"/>
      <c r="D944" s="73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25"/>
      <c r="AY944" s="25"/>
      <c r="AZ944" s="94"/>
    </row>
    <row r="945" spans="2:52" s="76" customFormat="1" ht="13" customHeight="1" x14ac:dyDescent="0.4">
      <c r="B945" s="78"/>
      <c r="C945" s="73"/>
      <c r="D945" s="73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25"/>
      <c r="AY945" s="25"/>
      <c r="AZ945" s="94"/>
    </row>
    <row r="946" spans="2:52" s="76" customFormat="1" ht="13" customHeight="1" x14ac:dyDescent="0.4">
      <c r="B946" s="72"/>
      <c r="C946" s="73"/>
      <c r="D946" s="73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25"/>
      <c r="AY946" s="25"/>
      <c r="AZ946" s="94"/>
    </row>
    <row r="947" spans="2:52" s="76" customFormat="1" ht="13" customHeight="1" x14ac:dyDescent="0.4">
      <c r="B947" s="84"/>
      <c r="C947" s="73"/>
      <c r="D947" s="73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25"/>
      <c r="AY947" s="25"/>
      <c r="AZ947" s="94"/>
    </row>
    <row r="948" spans="2:52" s="76" customFormat="1" ht="18" customHeight="1" x14ac:dyDescent="0.4">
      <c r="B948" s="90"/>
      <c r="C948" s="73"/>
      <c r="D948" s="73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 ht="13" customHeight="1" x14ac:dyDescent="0.4">
      <c r="B949" s="78"/>
      <c r="C949" s="73"/>
      <c r="D949" s="73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25"/>
      <c r="AY949" s="25"/>
      <c r="AZ949" s="94"/>
    </row>
    <row r="950" spans="2:52" s="76" customFormat="1" ht="13" customHeight="1" x14ac:dyDescent="0.4">
      <c r="B950" s="72"/>
      <c r="C950" s="73"/>
      <c r="D950" s="73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25"/>
      <c r="AY950" s="25"/>
      <c r="AZ950" s="94"/>
    </row>
    <row r="951" spans="2:52" s="76" customFormat="1" x14ac:dyDescent="0.4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 x14ac:dyDescent="0.4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 x14ac:dyDescent="0.4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 x14ac:dyDescent="0.4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 x14ac:dyDescent="0.4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 x14ac:dyDescent="0.4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 x14ac:dyDescent="0.4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 x14ac:dyDescent="0.4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 x14ac:dyDescent="0.4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 x14ac:dyDescent="0.4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 x14ac:dyDescent="0.4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 x14ac:dyDescent="0.4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 x14ac:dyDescent="0.4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 x14ac:dyDescent="0.4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 x14ac:dyDescent="0.4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 x14ac:dyDescent="0.4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 x14ac:dyDescent="0.4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 x14ac:dyDescent="0.4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 x14ac:dyDescent="0.4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 x14ac:dyDescent="0.4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 x14ac:dyDescent="0.4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 x14ac:dyDescent="0.4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 x14ac:dyDescent="0.4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 x14ac:dyDescent="0.4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 x14ac:dyDescent="0.4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 x14ac:dyDescent="0.4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 x14ac:dyDescent="0.4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 x14ac:dyDescent="0.4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 x14ac:dyDescent="0.4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 x14ac:dyDescent="0.4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 x14ac:dyDescent="0.4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 x14ac:dyDescent="0.4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 x14ac:dyDescent="0.4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 x14ac:dyDescent="0.4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 x14ac:dyDescent="0.4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 x14ac:dyDescent="0.4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 x14ac:dyDescent="0.4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 x14ac:dyDescent="0.4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 x14ac:dyDescent="0.4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 x14ac:dyDescent="0.4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 x14ac:dyDescent="0.4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 x14ac:dyDescent="0.4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 x14ac:dyDescent="0.4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 x14ac:dyDescent="0.4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 x14ac:dyDescent="0.4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 x14ac:dyDescent="0.4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 x14ac:dyDescent="0.4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 x14ac:dyDescent="0.4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 x14ac:dyDescent="0.4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 x14ac:dyDescent="0.4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 x14ac:dyDescent="0.4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 x14ac:dyDescent="0.4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 x14ac:dyDescent="0.4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 x14ac:dyDescent="0.4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 x14ac:dyDescent="0.4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 x14ac:dyDescent="0.4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 x14ac:dyDescent="0.4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 x14ac:dyDescent="0.4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 x14ac:dyDescent="0.4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 x14ac:dyDescent="0.4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 x14ac:dyDescent="0.4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 x14ac:dyDescent="0.4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 x14ac:dyDescent="0.4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 x14ac:dyDescent="0.4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 x14ac:dyDescent="0.4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 x14ac:dyDescent="0.4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 x14ac:dyDescent="0.4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 x14ac:dyDescent="0.4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 x14ac:dyDescent="0.4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 x14ac:dyDescent="0.4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 x14ac:dyDescent="0.4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 x14ac:dyDescent="0.4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 x14ac:dyDescent="0.4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 x14ac:dyDescent="0.4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 x14ac:dyDescent="0.4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 s="76" customFormat="1" x14ac:dyDescent="0.4">
      <c r="B1026" s="81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</row>
    <row r="1027" spans="2:52" s="76" customFormat="1" x14ac:dyDescent="0.4">
      <c r="B1027" s="81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</row>
    <row r="1028" spans="2:52" s="76" customFormat="1" x14ac:dyDescent="0.4">
      <c r="B1028" s="81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</row>
    <row r="1029" spans="2:52" s="76" customFormat="1" x14ac:dyDescent="0.4">
      <c r="B1029" s="81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</row>
    <row r="1030" spans="2:52" s="76" customFormat="1" x14ac:dyDescent="0.4">
      <c r="B1030" s="81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</row>
    <row r="1031" spans="2:52" s="76" customFormat="1" x14ac:dyDescent="0.4">
      <c r="B1031" s="81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</row>
    <row r="1032" spans="2:52" s="76" customFormat="1" x14ac:dyDescent="0.4">
      <c r="B1032" s="81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</row>
    <row r="1033" spans="2:52" s="76" customFormat="1" x14ac:dyDescent="0.4">
      <c r="B1033" s="81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</row>
    <row r="1034" spans="2:52" s="76" customFormat="1" x14ac:dyDescent="0.4">
      <c r="B1034" s="81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</row>
    <row r="1035" spans="2:52" s="76" customFormat="1" x14ac:dyDescent="0.4">
      <c r="B1035" s="81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</row>
    <row r="1036" spans="2:52" s="76" customFormat="1" x14ac:dyDescent="0.4">
      <c r="B1036" s="81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</row>
    <row r="1037" spans="2:52" s="76" customFormat="1" x14ac:dyDescent="0.4">
      <c r="B1037" s="81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</row>
    <row r="1038" spans="2:52" s="76" customFormat="1" x14ac:dyDescent="0.4">
      <c r="B1038" s="81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</row>
    <row r="1039" spans="2:52" s="76" customFormat="1" x14ac:dyDescent="0.4">
      <c r="B1039" s="81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</row>
    <row r="1040" spans="2:52" s="76" customFormat="1" x14ac:dyDescent="0.4">
      <c r="B1040" s="81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</row>
    <row r="1041" spans="2:52" x14ac:dyDescent="0.4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 x14ac:dyDescent="0.4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 x14ac:dyDescent="0.4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 x14ac:dyDescent="0.4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 x14ac:dyDescent="0.4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 x14ac:dyDescent="0.4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 x14ac:dyDescent="0.4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 x14ac:dyDescent="0.4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 x14ac:dyDescent="0.4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 x14ac:dyDescent="0.4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 x14ac:dyDescent="0.4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 x14ac:dyDescent="0.4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 x14ac:dyDescent="0.4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 x14ac:dyDescent="0.4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 x14ac:dyDescent="0.4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 x14ac:dyDescent="0.4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 x14ac:dyDescent="0.4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 x14ac:dyDescent="0.4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 x14ac:dyDescent="0.4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 x14ac:dyDescent="0.4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 x14ac:dyDescent="0.4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 x14ac:dyDescent="0.4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 x14ac:dyDescent="0.4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 x14ac:dyDescent="0.4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 x14ac:dyDescent="0.4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 x14ac:dyDescent="0.4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 x14ac:dyDescent="0.4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 x14ac:dyDescent="0.4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 x14ac:dyDescent="0.4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 x14ac:dyDescent="0.4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 x14ac:dyDescent="0.4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 x14ac:dyDescent="0.4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 x14ac:dyDescent="0.4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 x14ac:dyDescent="0.4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 x14ac:dyDescent="0.4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 x14ac:dyDescent="0.4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 x14ac:dyDescent="0.4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 x14ac:dyDescent="0.4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 x14ac:dyDescent="0.4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 x14ac:dyDescent="0.4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 x14ac:dyDescent="0.4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 x14ac:dyDescent="0.4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 x14ac:dyDescent="0.4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 x14ac:dyDescent="0.4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 x14ac:dyDescent="0.4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 x14ac:dyDescent="0.4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 x14ac:dyDescent="0.4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 x14ac:dyDescent="0.4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 x14ac:dyDescent="0.4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 x14ac:dyDescent="0.4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 x14ac:dyDescent="0.4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 x14ac:dyDescent="0.4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 x14ac:dyDescent="0.4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 x14ac:dyDescent="0.4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 x14ac:dyDescent="0.4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 x14ac:dyDescent="0.4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 x14ac:dyDescent="0.4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 x14ac:dyDescent="0.4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 x14ac:dyDescent="0.4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 x14ac:dyDescent="0.4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 x14ac:dyDescent="0.4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 x14ac:dyDescent="0.4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 x14ac:dyDescent="0.4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 x14ac:dyDescent="0.4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 x14ac:dyDescent="0.4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 x14ac:dyDescent="0.4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 x14ac:dyDescent="0.4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 x14ac:dyDescent="0.4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 x14ac:dyDescent="0.4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 x14ac:dyDescent="0.4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 x14ac:dyDescent="0.4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 x14ac:dyDescent="0.4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 x14ac:dyDescent="0.4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 x14ac:dyDescent="0.4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 x14ac:dyDescent="0.4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 x14ac:dyDescent="0.4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 x14ac:dyDescent="0.4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 x14ac:dyDescent="0.4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 x14ac:dyDescent="0.4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 x14ac:dyDescent="0.4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 x14ac:dyDescent="0.4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 x14ac:dyDescent="0.4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 x14ac:dyDescent="0.4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 x14ac:dyDescent="0.4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 x14ac:dyDescent="0.4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 x14ac:dyDescent="0.4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 x14ac:dyDescent="0.4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 x14ac:dyDescent="0.4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 x14ac:dyDescent="0.4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 x14ac:dyDescent="0.4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 x14ac:dyDescent="0.4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 x14ac:dyDescent="0.4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 x14ac:dyDescent="0.4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 x14ac:dyDescent="0.4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 x14ac:dyDescent="0.4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 x14ac:dyDescent="0.4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 x14ac:dyDescent="0.4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 x14ac:dyDescent="0.4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 x14ac:dyDescent="0.4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 x14ac:dyDescent="0.4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 x14ac:dyDescent="0.4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 x14ac:dyDescent="0.4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 x14ac:dyDescent="0.4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 x14ac:dyDescent="0.4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 x14ac:dyDescent="0.4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 x14ac:dyDescent="0.4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 x14ac:dyDescent="0.4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 x14ac:dyDescent="0.4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 x14ac:dyDescent="0.4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 x14ac:dyDescent="0.4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 x14ac:dyDescent="0.4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 x14ac:dyDescent="0.4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 x14ac:dyDescent="0.4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 x14ac:dyDescent="0.4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 x14ac:dyDescent="0.4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 x14ac:dyDescent="0.4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 x14ac:dyDescent="0.4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 x14ac:dyDescent="0.4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 x14ac:dyDescent="0.4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 x14ac:dyDescent="0.4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 x14ac:dyDescent="0.4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 x14ac:dyDescent="0.4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 x14ac:dyDescent="0.4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 x14ac:dyDescent="0.4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 x14ac:dyDescent="0.4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 x14ac:dyDescent="0.4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 x14ac:dyDescent="0.4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 x14ac:dyDescent="0.4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</row>
    <row r="1169" spans="2:52" x14ac:dyDescent="0.4">
      <c r="B1169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</row>
    <row r="1170" spans="2:52" x14ac:dyDescent="0.4">
      <c r="B1170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</row>
    <row r="1171" spans="2:52" x14ac:dyDescent="0.4">
      <c r="B1171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</row>
    <row r="1172" spans="2:52" x14ac:dyDescent="0.4">
      <c r="B1172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</row>
    <row r="1173" spans="2:52" x14ac:dyDescent="0.4">
      <c r="B1173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</row>
    <row r="1174" spans="2:52" x14ac:dyDescent="0.4">
      <c r="B1174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</row>
    <row r="1175" spans="2:52" x14ac:dyDescent="0.4">
      <c r="B117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</row>
    <row r="1176" spans="2:52" x14ac:dyDescent="0.4">
      <c r="B117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</row>
    <row r="1177" spans="2:52" x14ac:dyDescent="0.4">
      <c r="B1177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</row>
    <row r="1178" spans="2:52" x14ac:dyDescent="0.4">
      <c r="B1178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</row>
    <row r="1179" spans="2:52" x14ac:dyDescent="0.4">
      <c r="B1179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</row>
    <row r="1180" spans="2:52" x14ac:dyDescent="0.4">
      <c r="B1180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</row>
    <row r="1181" spans="2:52" x14ac:dyDescent="0.4">
      <c r="B1181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</row>
    <row r="1182" spans="2:52" x14ac:dyDescent="0.4">
      <c r="B1182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</row>
    <row r="1183" spans="2:52" x14ac:dyDescent="0.4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 x14ac:dyDescent="0.4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 x14ac:dyDescent="0.4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 x14ac:dyDescent="0.4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 x14ac:dyDescent="0.4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 x14ac:dyDescent="0.4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 x14ac:dyDescent="0.4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 x14ac:dyDescent="0.4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 x14ac:dyDescent="0.4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 x14ac:dyDescent="0.4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 x14ac:dyDescent="0.4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 x14ac:dyDescent="0.4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 x14ac:dyDescent="0.4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 x14ac:dyDescent="0.4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 x14ac:dyDescent="0.4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 x14ac:dyDescent="0.4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 x14ac:dyDescent="0.4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 x14ac:dyDescent="0.4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 x14ac:dyDescent="0.4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 x14ac:dyDescent="0.4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 x14ac:dyDescent="0.4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 x14ac:dyDescent="0.4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 x14ac:dyDescent="0.4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 x14ac:dyDescent="0.4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 x14ac:dyDescent="0.4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 x14ac:dyDescent="0.4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 x14ac:dyDescent="0.4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 x14ac:dyDescent="0.4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</row>
    <row r="1211" spans="2:52" x14ac:dyDescent="0.4">
      <c r="B1211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</row>
    <row r="1212" spans="2:52" x14ac:dyDescent="0.4">
      <c r="B1212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</row>
    <row r="1213" spans="2:52" x14ac:dyDescent="0.4">
      <c r="B1213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</row>
    <row r="1214" spans="2:52" x14ac:dyDescent="0.4">
      <c r="B1214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</row>
    <row r="1215" spans="2:52" x14ac:dyDescent="0.4">
      <c r="B121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</row>
    <row r="1216" spans="2:52" x14ac:dyDescent="0.4">
      <c r="B1216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</row>
    <row r="1217" spans="2:52" x14ac:dyDescent="0.4">
      <c r="B1217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</row>
    <row r="1218" spans="2:52" x14ac:dyDescent="0.4">
      <c r="B1218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</row>
    <row r="1219" spans="2:52" x14ac:dyDescent="0.4">
      <c r="B1219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</row>
    <row r="1220" spans="2:52" x14ac:dyDescent="0.4">
      <c r="B1220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</row>
    <row r="1221" spans="2:52" x14ac:dyDescent="0.4">
      <c r="B1221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</row>
    <row r="1222" spans="2:52" x14ac:dyDescent="0.4">
      <c r="B1222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</row>
    <row r="1223" spans="2:52" x14ac:dyDescent="0.4">
      <c r="B1223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</row>
    <row r="1224" spans="2:52" x14ac:dyDescent="0.4">
      <c r="B1224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7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AZ1224"/>
  <sheetViews>
    <sheetView zoomScaleNormal="100" workbookViewId="0">
      <pane xSplit="2" ySplit="3" topLeftCell="C22" activePane="bottomRight" state="frozen"/>
      <selection sqref="A1:XFD1048576"/>
      <selection pane="topRight" sqref="A1:XFD1048576"/>
      <selection pane="bottomLeft" sqref="A1:XFD1048576"/>
      <selection pane="bottomRight" activeCell="D11" sqref="D11"/>
    </sheetView>
  </sheetViews>
  <sheetFormatPr baseColWidth="10" defaultRowHeight="14.6" x14ac:dyDescent="0.4"/>
  <cols>
    <col min="1" max="1" width="5.69140625" customWidth="1"/>
    <col min="2" max="2" width="38.69140625" style="97" customWidth="1"/>
    <col min="3" max="3" width="11.69140625" customWidth="1"/>
    <col min="4" max="4" width="10.53515625" customWidth="1"/>
    <col min="5" max="31" width="6.69140625" customWidth="1"/>
    <col min="32" max="52" width="8.69140625" style="4" customWidth="1"/>
    <col min="53" max="53" width="5.69140625" customWidth="1"/>
  </cols>
  <sheetData>
    <row r="1" spans="2:52" x14ac:dyDescent="0.4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93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 x14ac:dyDescent="0.4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45" x14ac:dyDescent="0.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121</v>
      </c>
      <c r="Q3" s="13" t="s">
        <v>52</v>
      </c>
      <c r="R3" s="13" t="s">
        <v>53</v>
      </c>
      <c r="S3" s="13" t="s">
        <v>54</v>
      </c>
      <c r="T3" s="13" t="s">
        <v>55</v>
      </c>
      <c r="U3" s="13" t="s">
        <v>56</v>
      </c>
      <c r="V3" s="13" t="s">
        <v>57</v>
      </c>
      <c r="W3" s="13" t="s">
        <v>58</v>
      </c>
      <c r="X3" s="13" t="s">
        <v>59</v>
      </c>
      <c r="Y3" s="13" t="s">
        <v>60</v>
      </c>
      <c r="Z3" s="13" t="s">
        <v>61</v>
      </c>
      <c r="AA3" s="13" t="s">
        <v>62</v>
      </c>
      <c r="AB3" s="13" t="s">
        <v>63</v>
      </c>
      <c r="AC3" s="13" t="s">
        <v>64</v>
      </c>
      <c r="AD3" s="13" t="s">
        <v>65</v>
      </c>
      <c r="AE3" s="13" t="s">
        <v>66</v>
      </c>
    </row>
    <row r="4" spans="2:52" ht="31.5" customHeight="1" x14ac:dyDescent="0.4">
      <c r="B4" s="14" t="s">
        <v>67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 x14ac:dyDescent="0.4">
      <c r="B5" s="18" t="s">
        <v>68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3" customHeight="1" x14ac:dyDescent="0.4">
      <c r="B6" s="20" t="s">
        <v>69</v>
      </c>
      <c r="C6" s="21" t="s">
        <v>70</v>
      </c>
      <c r="D6" s="22">
        <v>12.841416865877807</v>
      </c>
      <c r="E6" s="23">
        <v>0.2975694899559021</v>
      </c>
      <c r="F6" s="23">
        <v>0.40194183492660523</v>
      </c>
      <c r="G6" s="23">
        <v>4.8213432312011723E-2</v>
      </c>
      <c r="H6" s="23">
        <v>3.6108791112899781E-2</v>
      </c>
      <c r="I6" s="23">
        <v>6.4940338134765628E-3</v>
      </c>
      <c r="J6" s="23">
        <v>0.57588950347900392</v>
      </c>
      <c r="K6" s="23">
        <v>0.2497529640197754</v>
      </c>
      <c r="L6" s="23">
        <v>1.9285952329635619E-2</v>
      </c>
      <c r="M6" s="23">
        <v>0.14282934951782228</v>
      </c>
      <c r="N6" s="23">
        <v>1.159758581161499</v>
      </c>
      <c r="O6" s="23">
        <v>4.9807657012939455</v>
      </c>
      <c r="P6" s="23">
        <v>0.14675371098518372</v>
      </c>
      <c r="Q6" s="23">
        <v>0.19655437088012695</v>
      </c>
      <c r="R6" s="23">
        <v>0.12495672130584717</v>
      </c>
      <c r="S6" s="23">
        <v>1.8466832580566406</v>
      </c>
      <c r="T6" s="23">
        <v>5.3997080087661742E-2</v>
      </c>
      <c r="U6" s="23">
        <v>4.1519049406051639E-2</v>
      </c>
      <c r="V6" s="23">
        <v>1.2430436737835407E-2</v>
      </c>
      <c r="W6" s="23">
        <v>7.8627845644950868E-4</v>
      </c>
      <c r="X6" s="23">
        <v>0.7001343579739332</v>
      </c>
      <c r="Y6" s="23">
        <v>0.63554907584190368</v>
      </c>
      <c r="Z6" s="23">
        <v>0.11509813112020492</v>
      </c>
      <c r="AA6" s="23">
        <v>0.16913527393341066</v>
      </c>
      <c r="AB6" s="23">
        <v>0.10409126225113868</v>
      </c>
      <c r="AC6" s="23">
        <v>7.2057971000671392E-2</v>
      </c>
      <c r="AD6" s="23">
        <v>0.60576844692230225</v>
      </c>
      <c r="AE6" s="23">
        <v>9.7291806995868688E-2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3" customHeight="1" x14ac:dyDescent="0.4">
      <c r="B7" s="27" t="s">
        <v>71</v>
      </c>
      <c r="C7" s="28" t="s">
        <v>70</v>
      </c>
      <c r="D7" s="29">
        <v>32.861897413432601</v>
      </c>
      <c r="E7" s="30">
        <v>0.81851486241817473</v>
      </c>
      <c r="F7" s="30">
        <v>1.1438099269866944</v>
      </c>
      <c r="G7" s="30">
        <v>0.29673281478881836</v>
      </c>
      <c r="H7" s="30">
        <v>8.3128236293792721E-2</v>
      </c>
      <c r="I7" s="30">
        <v>0</v>
      </c>
      <c r="J7" s="30">
        <v>0.88728442668914798</v>
      </c>
      <c r="K7" s="30">
        <v>1.1840292143821716</v>
      </c>
      <c r="L7" s="30">
        <v>0.18768979454040527</v>
      </c>
      <c r="M7" s="30">
        <v>2.5604535436630251</v>
      </c>
      <c r="N7" s="30">
        <v>4.0467892074584961</v>
      </c>
      <c r="O7" s="30">
        <v>5.6413381919860841</v>
      </c>
      <c r="P7" s="30">
        <v>0.29450706100463869</v>
      </c>
      <c r="Q7" s="30">
        <v>0.98005427742004392</v>
      </c>
      <c r="R7" s="30">
        <v>0.23029088783264159</v>
      </c>
      <c r="S7" s="30">
        <v>2.9363644466400145</v>
      </c>
      <c r="T7" s="30">
        <v>8.6516448736190799E-2</v>
      </c>
      <c r="U7" s="30">
        <v>0.16183902144432069</v>
      </c>
      <c r="V7" s="30">
        <v>1.3363965034484863E-2</v>
      </c>
      <c r="W7" s="30">
        <v>1.5036709308624268E-3</v>
      </c>
      <c r="X7" s="30">
        <v>1.3374758344292641</v>
      </c>
      <c r="Y7" s="30">
        <v>3.9752465896606446</v>
      </c>
      <c r="Z7" s="30">
        <v>0.56841365098953245</v>
      </c>
      <c r="AA7" s="30">
        <v>0.61045708465576176</v>
      </c>
      <c r="AB7" s="30">
        <v>0.4734553375244141</v>
      </c>
      <c r="AC7" s="30">
        <v>0.10859095764160157</v>
      </c>
      <c r="AD7" s="30">
        <v>1.5641315631866455</v>
      </c>
      <c r="AE7" s="30">
        <v>2.6699163970947266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3" customHeight="1" x14ac:dyDescent="0.4">
      <c r="B8" s="27" t="s">
        <v>72</v>
      </c>
      <c r="C8" s="28" t="s">
        <v>70</v>
      </c>
      <c r="D8" s="29">
        <v>4.2994126359522342</v>
      </c>
      <c r="E8" s="30">
        <v>0.10650173950195313</v>
      </c>
      <c r="F8" s="30">
        <v>0.116323486328125</v>
      </c>
      <c r="G8" s="30">
        <v>1.9639039993286134E-2</v>
      </c>
      <c r="H8" s="30">
        <v>1.1914901733398438E-2</v>
      </c>
      <c r="I8" s="30">
        <v>4.4517889022827146E-3</v>
      </c>
      <c r="J8" s="30">
        <v>3.2568927764892577E-2</v>
      </c>
      <c r="K8" s="30">
        <v>0.12919869995117189</v>
      </c>
      <c r="L8" s="30">
        <v>8.6406698226928706E-3</v>
      </c>
      <c r="M8" s="30">
        <v>4.7820507049560548E-2</v>
      </c>
      <c r="N8" s="30">
        <v>0.89491436767578125</v>
      </c>
      <c r="O8" s="30">
        <v>0.75814831542968752</v>
      </c>
      <c r="P8" s="30">
        <v>2.3656795501708985E-2</v>
      </c>
      <c r="Q8" s="30">
        <v>5.0725753784179692E-2</v>
      </c>
      <c r="R8" s="30">
        <v>4.4929553985595706E-2</v>
      </c>
      <c r="S8" s="30">
        <v>0.58045693969726564</v>
      </c>
      <c r="T8" s="30">
        <v>3.0764758586883548E-3</v>
      </c>
      <c r="U8" s="30">
        <v>9.7016351521015173E-3</v>
      </c>
      <c r="V8" s="30">
        <v>7.0153833627700805E-3</v>
      </c>
      <c r="W8" s="30">
        <v>1.8561177253723145E-3</v>
      </c>
      <c r="X8" s="30">
        <v>0.37055563354492188</v>
      </c>
      <c r="Y8" s="30">
        <v>8.7210376739501952E-2</v>
      </c>
      <c r="Z8" s="30">
        <v>4.8199688434600832E-2</v>
      </c>
      <c r="AA8" s="30">
        <v>0.1316600341796875</v>
      </c>
      <c r="AB8" s="30">
        <v>2.3645587921142578E-2</v>
      </c>
      <c r="AC8" s="30">
        <v>1.151400375366211E-2</v>
      </c>
      <c r="AD8" s="30">
        <v>0.63864805603027341</v>
      </c>
      <c r="AE8" s="30"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3" customHeight="1" x14ac:dyDescent="0.4">
      <c r="B9" s="27" t="s">
        <v>73</v>
      </c>
      <c r="C9" s="28" t="s">
        <v>70</v>
      </c>
      <c r="D9" s="29">
        <v>3.4447471013376489</v>
      </c>
      <c r="E9" s="30">
        <v>7.4332695007324215E-2</v>
      </c>
      <c r="F9" s="30">
        <v>7.9216979980468755E-2</v>
      </c>
      <c r="G9" s="30">
        <v>9.6014152526855467E-2</v>
      </c>
      <c r="H9" s="30">
        <v>1.4287744522094727E-2</v>
      </c>
      <c r="I9" s="30">
        <v>0</v>
      </c>
      <c r="J9" s="30">
        <v>2.3476129531860353E-2</v>
      </c>
      <c r="K9" s="30">
        <v>6.8502120971679695E-2</v>
      </c>
      <c r="L9" s="30">
        <v>4.6952247619628908E-3</v>
      </c>
      <c r="M9" s="30">
        <v>2.709633255004883E-2</v>
      </c>
      <c r="N9" s="30">
        <v>0.44827505493164066</v>
      </c>
      <c r="O9" s="30">
        <v>0.33338406372070312</v>
      </c>
      <c r="P9" s="30">
        <v>5.5770324707031249E-2</v>
      </c>
      <c r="Q9" s="30">
        <v>0.11414888000488281</v>
      </c>
      <c r="R9" s="30">
        <v>1.9804244995117189E-2</v>
      </c>
      <c r="S9" s="30">
        <v>1.3470418701171876</v>
      </c>
      <c r="T9" s="30">
        <v>5.5011782646179203E-3</v>
      </c>
      <c r="U9" s="30">
        <v>8.4924011230468749E-3</v>
      </c>
      <c r="V9" s="30">
        <v>5.676194094121456E-6</v>
      </c>
      <c r="W9" s="30">
        <v>3.2359231263399127E-6</v>
      </c>
      <c r="X9" s="30">
        <v>7.9216979980468755E-2</v>
      </c>
      <c r="Y9" s="30">
        <v>9.9021224975585936E-2</v>
      </c>
      <c r="Z9" s="30">
        <v>3.9073513031005862E-2</v>
      </c>
      <c r="AA9" s="30">
        <v>0.32497692871093753</v>
      </c>
      <c r="AB9" s="30">
        <v>2.7047702789306641E-2</v>
      </c>
      <c r="AC9" s="30">
        <v>2.6260269165039062E-2</v>
      </c>
      <c r="AD9" s="30">
        <v>8.394161987304688E-2</v>
      </c>
      <c r="AE9" s="30">
        <v>4.5160552978515629E-2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3" customHeight="1" x14ac:dyDescent="0.4">
      <c r="B10" s="27" t="s">
        <v>74</v>
      </c>
      <c r="C10" s="28" t="s">
        <v>70</v>
      </c>
      <c r="D10" s="29">
        <v>96.670567749023434</v>
      </c>
      <c r="E10" s="30">
        <v>8.8075839843750003</v>
      </c>
      <c r="F10" s="30">
        <v>5.6650009155273441E-2</v>
      </c>
      <c r="G10" s="30">
        <v>1.9936166992187501</v>
      </c>
      <c r="H10" s="30">
        <v>2.1684741210937499</v>
      </c>
      <c r="I10" s="30">
        <v>0</v>
      </c>
      <c r="J10" s="30">
        <v>0.77558996582031248</v>
      </c>
      <c r="K10" s="30">
        <v>0</v>
      </c>
      <c r="L10" s="30">
        <v>0</v>
      </c>
      <c r="M10" s="30">
        <v>2.9628703613281249</v>
      </c>
      <c r="N10" s="30">
        <v>16.466109375000002</v>
      </c>
      <c r="O10" s="30">
        <v>3.37169970703125</v>
      </c>
      <c r="P10" s="30">
        <v>3.0043752441406251</v>
      </c>
      <c r="Q10" s="30">
        <v>4.5803432464599607E-2</v>
      </c>
      <c r="R10" s="30">
        <v>0.21711181640624999</v>
      </c>
      <c r="S10" s="30">
        <v>12.430775390625</v>
      </c>
      <c r="T10" s="30">
        <v>1.7543918457031251</v>
      </c>
      <c r="U10" s="30">
        <v>0.10801399230957032</v>
      </c>
      <c r="V10" s="30">
        <v>0</v>
      </c>
      <c r="W10" s="30">
        <v>0</v>
      </c>
      <c r="X10" s="30">
        <v>3.7000003814697265E-2</v>
      </c>
      <c r="Y10" s="30">
        <v>0.3048799743652344</v>
      </c>
      <c r="Z10" s="30">
        <v>4.3139033203124999</v>
      </c>
      <c r="AA10" s="30">
        <v>6.9850180664062504</v>
      </c>
      <c r="AB10" s="30">
        <v>1.6920201416015626</v>
      </c>
      <c r="AC10" s="30">
        <v>0.99746936035156253</v>
      </c>
      <c r="AD10" s="30">
        <v>12.19896484375</v>
      </c>
      <c r="AE10" s="30"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3" customHeight="1" x14ac:dyDescent="0.4">
      <c r="B11" s="27" t="s">
        <v>75</v>
      </c>
      <c r="C11" s="28" t="s">
        <v>70</v>
      </c>
      <c r="D11" s="29">
        <v>16.671411246776582</v>
      </c>
      <c r="E11" s="30">
        <v>1.89616162109375</v>
      </c>
      <c r="F11" s="30">
        <v>6.9366668701171877E-2</v>
      </c>
      <c r="G11" s="30">
        <v>0.2980778503417969</v>
      </c>
      <c r="H11" s="30">
        <v>0.19638511657714844</v>
      </c>
      <c r="I11" s="30">
        <v>1.544201135635376E-3</v>
      </c>
      <c r="J11" s="30">
        <v>0.41069995117187502</v>
      </c>
      <c r="K11" s="30">
        <v>1.0999999046325684E-2</v>
      </c>
      <c r="L11" s="30">
        <v>8.0999994277954103E-3</v>
      </c>
      <c r="M11" s="30">
        <v>0.44300003051757814</v>
      </c>
      <c r="N11" s="30">
        <v>3.11285400390625</v>
      </c>
      <c r="O11" s="30">
        <v>1.1936300048828126</v>
      </c>
      <c r="P11" s="30">
        <v>0.14311666870117187</v>
      </c>
      <c r="Q11" s="30">
        <v>1.9695339202880861E-2</v>
      </c>
      <c r="R11" s="30">
        <v>6.6000000000000003E-2</v>
      </c>
      <c r="S11" s="30">
        <v>2.813533447265625</v>
      </c>
      <c r="T11" s="30">
        <v>8.8598167419433591E-2</v>
      </c>
      <c r="U11" s="30">
        <v>5.3000003814697265E-2</v>
      </c>
      <c r="V11" s="30">
        <v>4.6781959533691408E-2</v>
      </c>
      <c r="W11" s="30">
        <v>0</v>
      </c>
      <c r="X11" s="30">
        <v>2.200000047683716E-3</v>
      </c>
      <c r="Y11" s="30">
        <v>0.5684446411132813</v>
      </c>
      <c r="Z11" s="30">
        <v>0.52698492431640631</v>
      </c>
      <c r="AA11" s="30">
        <v>0.6590409545898438</v>
      </c>
      <c r="AB11" s="30">
        <v>0.13952047729492187</v>
      </c>
      <c r="AC11" s="30">
        <v>0.21070426940917969</v>
      </c>
      <c r="AD11" s="30">
        <v>2.3664760742187498</v>
      </c>
      <c r="AE11" s="30">
        <v>1.3264948730468751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3" customHeight="1" x14ac:dyDescent="0.4">
      <c r="B12" s="27" t="s">
        <v>76</v>
      </c>
      <c r="C12" s="28" t="s">
        <v>70</v>
      </c>
      <c r="D12" s="31">
        <v>486.74013168907169</v>
      </c>
      <c r="E12" s="32">
        <v>15.953395263671876</v>
      </c>
      <c r="F12" s="32">
        <v>26.543275390625002</v>
      </c>
      <c r="G12" s="32">
        <v>4.3746549072265628</v>
      </c>
      <c r="H12" s="32">
        <v>1.8500260620117188</v>
      </c>
      <c r="I12" s="32">
        <v>1.2008872528076173</v>
      </c>
      <c r="J12" s="32">
        <v>13.22771435546875</v>
      </c>
      <c r="K12" s="32">
        <v>5.4943658447265626</v>
      </c>
      <c r="L12" s="32">
        <v>3.1307701110839845E-2</v>
      </c>
      <c r="M12" s="32">
        <v>1.7206185607910156</v>
      </c>
      <c r="N12" s="32">
        <v>82.178360351562503</v>
      </c>
      <c r="O12" s="32">
        <v>129.70437109375001</v>
      </c>
      <c r="P12" s="32">
        <v>10.179239990234375</v>
      </c>
      <c r="Q12" s="32">
        <v>13.579302734375</v>
      </c>
      <c r="R12" s="32">
        <v>5.5859661865234376</v>
      </c>
      <c r="S12" s="32">
        <v>72.913359374999999</v>
      </c>
      <c r="T12" s="32">
        <v>6.9999300003051754E-2</v>
      </c>
      <c r="U12" s="32">
        <v>0.15815532684326172</v>
      </c>
      <c r="V12" s="32">
        <v>1.7983889770507813</v>
      </c>
      <c r="W12" s="32">
        <v>0.36792447280883789</v>
      </c>
      <c r="X12" s="32">
        <v>20.965309082031251</v>
      </c>
      <c r="Y12" s="32">
        <v>4.2267549438476566</v>
      </c>
      <c r="Z12" s="32">
        <v>6.145243957519531</v>
      </c>
      <c r="AA12" s="32">
        <v>3.775092224121094</v>
      </c>
      <c r="AB12" s="32">
        <v>5.659458862304688</v>
      </c>
      <c r="AC12" s="32">
        <v>2.2891153564453126</v>
      </c>
      <c r="AD12" s="32">
        <v>54.051798828125001</v>
      </c>
      <c r="AE12" s="32">
        <v>2.6960452880859376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3" customHeight="1" x14ac:dyDescent="0.4">
      <c r="B13" s="27" t="s">
        <v>77</v>
      </c>
      <c r="C13" s="28" t="s">
        <v>70</v>
      </c>
      <c r="D13" s="29">
        <v>1.7386638140678405</v>
      </c>
      <c r="E13" s="30">
        <v>0</v>
      </c>
      <c r="F13" s="30">
        <v>0</v>
      </c>
      <c r="G13" s="30">
        <v>0</v>
      </c>
      <c r="H13" s="30">
        <v>0</v>
      </c>
      <c r="I13" s="30">
        <v>5.0851202011108405E-4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2.9656129837036135E-2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6.3898097991943362E-2</v>
      </c>
      <c r="AA13" s="30">
        <v>0</v>
      </c>
      <c r="AB13" s="30">
        <v>0</v>
      </c>
      <c r="AC13" s="30">
        <v>0</v>
      </c>
      <c r="AD13" s="30">
        <v>1.64460107421875</v>
      </c>
      <c r="AE13" s="30"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3" customHeight="1" x14ac:dyDescent="0.4">
      <c r="B14" s="27" t="s">
        <v>78</v>
      </c>
      <c r="C14" s="28" t="s">
        <v>70</v>
      </c>
      <c r="D14" s="31">
        <v>6.1767096757888794E-2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4.7566833496093747E-3</v>
      </c>
      <c r="S14" s="32">
        <v>2.4733345508575438E-3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5.4537078857421879E-2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3" customHeight="1" x14ac:dyDescent="0.4">
      <c r="B15" s="27" t="s">
        <v>79</v>
      </c>
      <c r="C15" s="28" t="s">
        <v>70</v>
      </c>
      <c r="D15" s="31">
        <v>270.90216332244876</v>
      </c>
      <c r="E15" s="32">
        <v>6.7413061523437499</v>
      </c>
      <c r="F15" s="32">
        <v>7.1652446289062501</v>
      </c>
      <c r="G15" s="32">
        <v>1.71222900390625</v>
      </c>
      <c r="H15" s="32">
        <v>1.9191210937500001</v>
      </c>
      <c r="I15" s="32">
        <v>0.99700762939453125</v>
      </c>
      <c r="J15" s="32">
        <v>0.89035382080078129</v>
      </c>
      <c r="K15" s="32">
        <v>7.4752783203125004</v>
      </c>
      <c r="L15" s="32">
        <v>1.484123046875</v>
      </c>
      <c r="M15" s="32">
        <v>5.5452714843750002</v>
      </c>
      <c r="N15" s="32">
        <v>18.764837890625</v>
      </c>
      <c r="O15" s="32">
        <v>71.163984374999998</v>
      </c>
      <c r="P15" s="32">
        <v>5.2399145507812497</v>
      </c>
      <c r="Q15" s="32">
        <v>0.37593997192382811</v>
      </c>
      <c r="R15" s="32">
        <v>8.3656894531250003</v>
      </c>
      <c r="S15" s="32">
        <v>19.160634765625002</v>
      </c>
      <c r="T15" s="32">
        <v>0.48072769165039064</v>
      </c>
      <c r="U15" s="32">
        <v>1.952109130859375</v>
      </c>
      <c r="V15" s="32">
        <v>0.21150613403320312</v>
      </c>
      <c r="W15" s="32">
        <v>9.0762382507324227E-2</v>
      </c>
      <c r="X15" s="32">
        <v>7.2347690429687503</v>
      </c>
      <c r="Y15" s="32">
        <v>17.954933593749999</v>
      </c>
      <c r="Z15" s="32">
        <v>12.4678427734375</v>
      </c>
      <c r="AA15" s="32">
        <v>4.97878173828125</v>
      </c>
      <c r="AB15" s="32">
        <v>0.37189797973632815</v>
      </c>
      <c r="AC15" s="32">
        <v>0.51582147216796881</v>
      </c>
      <c r="AD15" s="32">
        <v>52.658523437500001</v>
      </c>
      <c r="AE15" s="32">
        <v>14.983551757812501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3" customHeight="1" x14ac:dyDescent="0.4">
      <c r="B16" s="27" t="s">
        <v>80</v>
      </c>
      <c r="C16" s="28" t="s">
        <v>70</v>
      </c>
      <c r="D16" s="31">
        <v>58.883732192516327</v>
      </c>
      <c r="E16" s="32">
        <v>0</v>
      </c>
      <c r="F16" s="32">
        <v>5.3473681640624999</v>
      </c>
      <c r="G16" s="32">
        <v>7.2807383537292483E-3</v>
      </c>
      <c r="H16" s="32">
        <v>0</v>
      </c>
      <c r="I16" s="32">
        <v>0</v>
      </c>
      <c r="J16" s="32">
        <v>0</v>
      </c>
      <c r="K16" s="32">
        <v>3.2895075683593751</v>
      </c>
      <c r="L16" s="32">
        <v>3.3777565002441404E-2</v>
      </c>
      <c r="M16" s="32">
        <v>0.19166122436523439</v>
      </c>
      <c r="N16" s="32">
        <v>9.1076933593750002</v>
      </c>
      <c r="O16" s="32">
        <v>25.660314453125</v>
      </c>
      <c r="P16" s="32">
        <v>0.19444264221191407</v>
      </c>
      <c r="Q16" s="32">
        <v>0</v>
      </c>
      <c r="R16" s="32">
        <v>0.72887890625000007</v>
      </c>
      <c r="S16" s="32">
        <v>0.13898619079589844</v>
      </c>
      <c r="T16" s="32">
        <v>3.0708274841308593E-2</v>
      </c>
      <c r="U16" s="32">
        <v>1.395160484313965E-2</v>
      </c>
      <c r="V16" s="32">
        <v>0</v>
      </c>
      <c r="W16" s="32">
        <v>6.9097824096679694E-2</v>
      </c>
      <c r="X16" s="32">
        <v>12.10369140625</v>
      </c>
      <c r="Y16" s="32">
        <v>0.41696093750000002</v>
      </c>
      <c r="Z16" s="32">
        <v>6.730509948730469E-2</v>
      </c>
      <c r="AA16" s="32">
        <v>9.3793048858642585E-3</v>
      </c>
      <c r="AB16" s="32">
        <v>0</v>
      </c>
      <c r="AC16" s="32">
        <v>0</v>
      </c>
      <c r="AD16" s="32">
        <v>0.32972070312500001</v>
      </c>
      <c r="AE16" s="32">
        <v>1.1430062255859375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3" customHeight="1" x14ac:dyDescent="0.4">
      <c r="B17" s="33" t="s">
        <v>81</v>
      </c>
      <c r="C17" s="34" t="s">
        <v>70</v>
      </c>
      <c r="D17" s="35">
        <v>985.11591112726273</v>
      </c>
      <c r="E17" s="36">
        <v>34.695365808367733</v>
      </c>
      <c r="F17" s="36">
        <v>40.923197089672087</v>
      </c>
      <c r="G17" s="36">
        <v>8.8464586386680608</v>
      </c>
      <c r="H17" s="36">
        <v>6.2794460670948027</v>
      </c>
      <c r="I17" s="36">
        <v>2.2108934180736544</v>
      </c>
      <c r="J17" s="36">
        <v>16.823577080726626</v>
      </c>
      <c r="K17" s="36">
        <v>17.901634731769562</v>
      </c>
      <c r="L17" s="36">
        <v>1.7776199538707733</v>
      </c>
      <c r="M17" s="36">
        <v>13.64162139415741</v>
      </c>
      <c r="N17" s="36">
        <v>136.17959219169617</v>
      </c>
      <c r="O17" s="36">
        <v>242.80763590621947</v>
      </c>
      <c r="P17" s="36">
        <v>19.311433118104937</v>
      </c>
      <c r="Q17" s="36">
        <v>15.362224760055541</v>
      </c>
      <c r="R17" s="36">
        <v>15.388384453773499</v>
      </c>
      <c r="S17" s="36">
        <v>114.17030901837349</v>
      </c>
      <c r="T17" s="36">
        <v>2.5735164625644686</v>
      </c>
      <c r="U17" s="36">
        <v>2.5067821657955647</v>
      </c>
      <c r="V17" s="36">
        <v>2.0894925319468602</v>
      </c>
      <c r="W17" s="36">
        <v>0.53193398244865242</v>
      </c>
      <c r="X17" s="36">
        <v>42.830352341040971</v>
      </c>
      <c r="Y17" s="36">
        <v>28.269001357793808</v>
      </c>
      <c r="Z17" s="36">
        <v>24.410500235497953</v>
      </c>
      <c r="AA17" s="36">
        <v>17.6435416097641</v>
      </c>
      <c r="AB17" s="36">
        <v>8.491137351423502</v>
      </c>
      <c r="AC17" s="36">
        <v>4.231533659934998</v>
      </c>
      <c r="AD17" s="36">
        <v>126.14257464694977</v>
      </c>
      <c r="AE17" s="36">
        <v>39.076151151478292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3" customHeight="1" x14ac:dyDescent="0.4">
      <c r="B18" s="27" t="s">
        <v>82</v>
      </c>
      <c r="C18" s="28" t="s">
        <v>70</v>
      </c>
      <c r="D18" s="29">
        <v>34.877087222844366</v>
      </c>
      <c r="E18" s="30">
        <v>1.1029696044921875</v>
      </c>
      <c r="F18" s="30">
        <v>0.9193175048828125</v>
      </c>
      <c r="G18" s="30">
        <v>0.21666290283203127</v>
      </c>
      <c r="H18" s="30">
        <v>8.5541748046875005E-2</v>
      </c>
      <c r="I18" s="30">
        <v>8.1612749099731451E-3</v>
      </c>
      <c r="J18" s="30">
        <v>1.1486929931640626</v>
      </c>
      <c r="K18" s="30">
        <v>1.4902572021484375</v>
      </c>
      <c r="L18" s="30">
        <v>0.1448551788330078</v>
      </c>
      <c r="M18" s="30">
        <v>2.7170153808593751</v>
      </c>
      <c r="N18" s="30">
        <v>4.0723161621093755</v>
      </c>
      <c r="O18" s="30">
        <v>8.0983769531249994</v>
      </c>
      <c r="P18" s="30">
        <v>0.22656166076660156</v>
      </c>
      <c r="Q18" s="30">
        <v>0.87461761474609379</v>
      </c>
      <c r="R18" s="30">
        <v>0.20278216552734377</v>
      </c>
      <c r="S18" s="30">
        <v>3.314224365234375</v>
      </c>
      <c r="T18" s="30">
        <v>0.12640756225585939</v>
      </c>
      <c r="U18" s="30">
        <v>0.17385725402832031</v>
      </c>
      <c r="V18" s="30">
        <v>3.0299493789672852E-2</v>
      </c>
      <c r="W18" s="30">
        <v>2.5919035077095033E-4</v>
      </c>
      <c r="X18" s="30">
        <v>1.7872813720703125</v>
      </c>
      <c r="Y18" s="30">
        <v>2.3876462402343752</v>
      </c>
      <c r="Z18" s="30">
        <v>0.23287216186523438</v>
      </c>
      <c r="AA18" s="30">
        <v>0.56262078857421871</v>
      </c>
      <c r="AB18" s="30">
        <v>0.39452740478515624</v>
      </c>
      <c r="AC18" s="30">
        <v>0.14186441040039063</v>
      </c>
      <c r="AD18" s="30">
        <v>1.7753105468750001</v>
      </c>
      <c r="AE18" s="30">
        <v>2.6417880859375003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3" customHeight="1" x14ac:dyDescent="0.4">
      <c r="B19" s="37" t="s">
        <v>83</v>
      </c>
      <c r="C19" s="38" t="s">
        <v>70</v>
      </c>
      <c r="D19" s="39">
        <v>378.08015864562987</v>
      </c>
      <c r="E19" s="40">
        <v>14.554220703125001</v>
      </c>
      <c r="F19" s="40">
        <v>22.31525390625</v>
      </c>
      <c r="G19" s="40">
        <v>3.2685517578124998</v>
      </c>
      <c r="H19" s="40">
        <v>1.497059326171875</v>
      </c>
      <c r="I19" s="40">
        <v>1.0390098876953124</v>
      </c>
      <c r="J19" s="40">
        <v>9.8792167968749993</v>
      </c>
      <c r="K19" s="40">
        <v>4.5621005859375003</v>
      </c>
      <c r="L19" s="40">
        <v>2.3036281585693361E-2</v>
      </c>
      <c r="M19" s="40">
        <v>1.3093126220703126</v>
      </c>
      <c r="N19" s="40">
        <v>67.103085937499998</v>
      </c>
      <c r="O19" s="40">
        <v>96.490195312500006</v>
      </c>
      <c r="P19" s="40">
        <v>8.1153916015625001</v>
      </c>
      <c r="Q19" s="40">
        <v>10.194827148437501</v>
      </c>
      <c r="R19" s="40">
        <v>4.8755419921875003</v>
      </c>
      <c r="S19" s="40">
        <v>49.366820312500003</v>
      </c>
      <c r="T19" s="40">
        <v>5.4950832366943363E-2</v>
      </c>
      <c r="U19" s="40">
        <v>0.12187670135498047</v>
      </c>
      <c r="V19" s="40">
        <v>1.5420045166015626</v>
      </c>
      <c r="W19" s="40">
        <v>0.33492080688476561</v>
      </c>
      <c r="X19" s="40">
        <v>17.461015625000002</v>
      </c>
      <c r="Y19" s="40">
        <v>3.600474609375</v>
      </c>
      <c r="Z19" s="40">
        <v>5.60321923828125</v>
      </c>
      <c r="AA19" s="40">
        <v>2.874418212890625</v>
      </c>
      <c r="AB19" s="40">
        <v>4.4744252929687498</v>
      </c>
      <c r="AC19" s="40">
        <v>1.8309095458984375</v>
      </c>
      <c r="AD19" s="40">
        <v>43.596257812499999</v>
      </c>
      <c r="AE19" s="40">
        <v>1.992061279296875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18" customHeight="1" x14ac:dyDescent="0.4">
      <c r="B20" s="18" t="s">
        <v>118</v>
      </c>
      <c r="C20" s="19"/>
      <c r="D20" s="19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3" customHeight="1" x14ac:dyDescent="0.4">
      <c r="B21" s="20" t="s">
        <v>111</v>
      </c>
      <c r="C21" s="21" t="s">
        <v>70</v>
      </c>
      <c r="D21" s="22">
        <v>16.415065215706825</v>
      </c>
      <c r="E21" s="23">
        <v>0.45235082292556766</v>
      </c>
      <c r="F21" s="23">
        <v>0.61414662933349606</v>
      </c>
      <c r="G21" s="23">
        <v>4.9728190422058109E-2</v>
      </c>
      <c r="H21" s="23">
        <v>4.115808868408203E-2</v>
      </c>
      <c r="I21" s="23">
        <v>6.4195182323455811E-3</v>
      </c>
      <c r="J21" s="23">
        <v>0.84355579757690435</v>
      </c>
      <c r="K21" s="23">
        <v>0.34220078945159915</v>
      </c>
      <c r="L21" s="23">
        <v>2.1936161041259766E-2</v>
      </c>
      <c r="M21" s="23">
        <v>0.26786905670166017</v>
      </c>
      <c r="N21" s="23">
        <v>1.5809702606201173</v>
      </c>
      <c r="O21" s="23">
        <v>6.347440490722656</v>
      </c>
      <c r="P21" s="23">
        <v>0.20147240829467775</v>
      </c>
      <c r="Q21" s="23">
        <v>0.21244251251220703</v>
      </c>
      <c r="R21" s="23">
        <v>0.11713522815704346</v>
      </c>
      <c r="S21" s="23">
        <v>2.1839106140136719</v>
      </c>
      <c r="T21" s="23">
        <v>6.7390820264816284E-2</v>
      </c>
      <c r="U21" s="23">
        <v>5.5729478836059575E-2</v>
      </c>
      <c r="V21" s="23">
        <v>2.1660552978515626E-2</v>
      </c>
      <c r="W21" s="23">
        <v>5.2694237232208253E-4</v>
      </c>
      <c r="X21" s="23">
        <v>1.0084829597473144</v>
      </c>
      <c r="Y21" s="23">
        <v>0.7075463027954102</v>
      </c>
      <c r="Z21" s="23">
        <v>0.1268376545906067</v>
      </c>
      <c r="AA21" s="23">
        <v>0.1635699405670166</v>
      </c>
      <c r="AB21" s="23">
        <v>0.12990316200256347</v>
      </c>
      <c r="AC21" s="23">
        <v>8.5831614494323735E-2</v>
      </c>
      <c r="AD21" s="23">
        <v>0.65813770484924317</v>
      </c>
      <c r="AE21" s="23">
        <v>0.10671151351928711</v>
      </c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5"/>
      <c r="AY21" s="25"/>
      <c r="AZ21" s="26"/>
    </row>
    <row r="22" spans="2:52" ht="13" customHeight="1" x14ac:dyDescent="0.4">
      <c r="B22" s="27" t="s">
        <v>112</v>
      </c>
      <c r="C22" s="28" t="s">
        <v>70</v>
      </c>
      <c r="D22" s="29">
        <v>78.598594122409821</v>
      </c>
      <c r="E22" s="30">
        <v>3.1049997777938843</v>
      </c>
      <c r="F22" s="30">
        <v>0.93303781700134281</v>
      </c>
      <c r="G22" s="30">
        <v>1.2025680370330811</v>
      </c>
      <c r="H22" s="30">
        <v>0.47129942512512207</v>
      </c>
      <c r="I22" s="30">
        <v>0</v>
      </c>
      <c r="J22" s="30">
        <v>2.5085853786468508</v>
      </c>
      <c r="K22" s="30">
        <v>3.0604756526947021</v>
      </c>
      <c r="L22" s="30">
        <v>0.95524548721313474</v>
      </c>
      <c r="M22" s="30">
        <v>8.2312303237915039</v>
      </c>
      <c r="N22" s="30">
        <v>7.2385998535156251</v>
      </c>
      <c r="O22" s="30">
        <v>13.063082935333252</v>
      </c>
      <c r="P22" s="30">
        <v>0.47552477645874025</v>
      </c>
      <c r="Q22" s="30">
        <v>2.3914825897216798</v>
      </c>
      <c r="R22" s="30">
        <v>0.44701977539062498</v>
      </c>
      <c r="S22" s="30">
        <v>5.0070950813293456</v>
      </c>
      <c r="T22" s="30">
        <v>1.2062859234809875</v>
      </c>
      <c r="U22" s="30">
        <v>1.3893437156677246</v>
      </c>
      <c r="V22" s="30">
        <v>3.3645803928375247E-2</v>
      </c>
      <c r="W22" s="30">
        <v>0</v>
      </c>
      <c r="X22" s="30">
        <v>2.485346977233887</v>
      </c>
      <c r="Y22" s="30">
        <v>6.2532766113281255</v>
      </c>
      <c r="Z22" s="30">
        <v>1.7860715827941895</v>
      </c>
      <c r="AA22" s="30">
        <v>2.2786384792327881</v>
      </c>
      <c r="AB22" s="30">
        <v>1.0712253923416137</v>
      </c>
      <c r="AC22" s="30">
        <v>0.30714093732833864</v>
      </c>
      <c r="AD22" s="30">
        <v>1.5240810775756837</v>
      </c>
      <c r="AE22" s="30">
        <v>11.173290710449219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3" customHeight="1" x14ac:dyDescent="0.4">
      <c r="B23" s="27" t="s">
        <v>113</v>
      </c>
      <c r="C23" s="28" t="s">
        <v>70</v>
      </c>
      <c r="D23" s="29">
        <v>14.199465792655944</v>
      </c>
      <c r="E23" s="30">
        <v>0.38299649047851564</v>
      </c>
      <c r="F23" s="30">
        <v>0.37489080810546876</v>
      </c>
      <c r="G23" s="30">
        <v>7.6428924560546882E-2</v>
      </c>
      <c r="H23" s="30">
        <v>4.6364902496337894E-2</v>
      </c>
      <c r="I23" s="30">
        <v>1.7574338912963866E-2</v>
      </c>
      <c r="J23" s="30">
        <v>0.12003569793701171</v>
      </c>
      <c r="K23" s="30">
        <v>0.59161669921875004</v>
      </c>
      <c r="L23" s="30">
        <v>3.4235099792480468E-2</v>
      </c>
      <c r="M23" s="30">
        <v>0.20271627807617187</v>
      </c>
      <c r="N23" s="30">
        <v>3.1843496093749999</v>
      </c>
      <c r="O23" s="30">
        <v>2.2797246093750001</v>
      </c>
      <c r="P23" s="30">
        <v>8.5348274230957033E-2</v>
      </c>
      <c r="Q23" s="30">
        <v>0.19197084045410157</v>
      </c>
      <c r="R23" s="30">
        <v>0.16842034912109374</v>
      </c>
      <c r="S23" s="30">
        <v>1.5027064208984375</v>
      </c>
      <c r="T23" s="30">
        <v>1.1864590644836427E-2</v>
      </c>
      <c r="U23" s="30">
        <v>3.6604000091552735E-2</v>
      </c>
      <c r="V23" s="30">
        <v>2.388259506225586E-2</v>
      </c>
      <c r="W23" s="30">
        <v>0</v>
      </c>
      <c r="X23" s="30">
        <v>0.99793225097656257</v>
      </c>
      <c r="Y23" s="30">
        <v>0.28929031372070313</v>
      </c>
      <c r="Z23" s="30">
        <v>0.14516915893554688</v>
      </c>
      <c r="AA23" s="30">
        <v>0.45632711791992187</v>
      </c>
      <c r="AB23" s="30">
        <v>0.10251202392578125</v>
      </c>
      <c r="AC23" s="30">
        <v>4.546576309204102E-2</v>
      </c>
      <c r="AD23" s="30">
        <v>2.0430819091796875</v>
      </c>
      <c r="AE23" s="30">
        <v>0.78795672607421874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3" customHeight="1" x14ac:dyDescent="0.4">
      <c r="B24" s="27" t="s">
        <v>114</v>
      </c>
      <c r="C24" s="28" t="s">
        <v>70</v>
      </c>
      <c r="D24" s="29">
        <v>20.567305607557298</v>
      </c>
      <c r="E24" s="30">
        <v>0.63829699707031251</v>
      </c>
      <c r="F24" s="30">
        <v>0.19567410278320313</v>
      </c>
      <c r="G24" s="30">
        <v>0.47234716796875004</v>
      </c>
      <c r="H24" s="30">
        <v>9.9430809020996103E-2</v>
      </c>
      <c r="I24" s="30">
        <v>0</v>
      </c>
      <c r="J24" s="30">
        <v>0.18335794067382813</v>
      </c>
      <c r="K24" s="30">
        <v>1.4123936767578125</v>
      </c>
      <c r="L24" s="30">
        <v>0</v>
      </c>
      <c r="M24" s="30">
        <v>0</v>
      </c>
      <c r="N24" s="30">
        <v>0.65051989746093752</v>
      </c>
      <c r="O24" s="30">
        <v>3.1671630859375002</v>
      </c>
      <c r="P24" s="30">
        <v>0.18219531250000001</v>
      </c>
      <c r="Q24" s="30">
        <v>2.0230238037109376</v>
      </c>
      <c r="R24" s="30">
        <v>1.9330005645751953E-2</v>
      </c>
      <c r="S24" s="30">
        <v>7.5383349609375001</v>
      </c>
      <c r="T24" s="30">
        <v>0</v>
      </c>
      <c r="U24" s="30">
        <v>1.5528571605682372E-3</v>
      </c>
      <c r="V24" s="30">
        <v>0</v>
      </c>
      <c r="W24" s="30">
        <v>0</v>
      </c>
      <c r="X24" s="30">
        <v>9.1445732116699222E-2</v>
      </c>
      <c r="Y24" s="30">
        <v>2.1899868164062499</v>
      </c>
      <c r="Z24" s="30">
        <v>0.11609904479980469</v>
      </c>
      <c r="AA24" s="30">
        <v>0.85919744873046877</v>
      </c>
      <c r="AB24" s="30">
        <v>0.40715982055664063</v>
      </c>
      <c r="AC24" s="30">
        <v>0.15050843811035156</v>
      </c>
      <c r="AD24" s="30">
        <v>0.12175762176513673</v>
      </c>
      <c r="AE24" s="30">
        <v>4.7530067443847655E-2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3" customHeight="1" x14ac:dyDescent="0.4">
      <c r="B25" s="102" t="s">
        <v>115</v>
      </c>
      <c r="C25" s="103" t="s">
        <v>70</v>
      </c>
      <c r="D25" s="104">
        <v>129.78043073832987</v>
      </c>
      <c r="E25" s="105">
        <v>4.5786440882682804</v>
      </c>
      <c r="F25" s="105">
        <v>2.1177493572235107</v>
      </c>
      <c r="G25" s="105">
        <v>1.8010723199844363</v>
      </c>
      <c r="H25" s="105">
        <v>0.65825322532653807</v>
      </c>
      <c r="I25" s="105">
        <v>2.3993857145309445E-2</v>
      </c>
      <c r="J25" s="105">
        <v>3.6555348148345952</v>
      </c>
      <c r="K25" s="105">
        <v>5.4066868181228642</v>
      </c>
      <c r="L25" s="105">
        <v>1.011416748046875</v>
      </c>
      <c r="M25" s="105">
        <v>8.7018156585693358</v>
      </c>
      <c r="N25" s="105">
        <v>12.654439620971679</v>
      </c>
      <c r="O25" s="105">
        <v>24.857411121368411</v>
      </c>
      <c r="P25" s="105">
        <v>0.94454077148437499</v>
      </c>
      <c r="Q25" s="105">
        <v>4.818919746398926</v>
      </c>
      <c r="R25" s="105">
        <v>0.75190535831451411</v>
      </c>
      <c r="S25" s="105">
        <v>16.232047077178954</v>
      </c>
      <c r="T25" s="105">
        <v>1.2855413343906403</v>
      </c>
      <c r="U25" s="105">
        <v>1.4832300517559054</v>
      </c>
      <c r="V25" s="105">
        <v>7.9188951969146729E-2</v>
      </c>
      <c r="W25" s="105">
        <v>5.2694237232208253E-4</v>
      </c>
      <c r="X25" s="105">
        <v>4.5832079200744626</v>
      </c>
      <c r="Y25" s="105">
        <v>9.4401000442504888</v>
      </c>
      <c r="Z25" s="105">
        <v>2.1741774411201478</v>
      </c>
      <c r="AA25" s="105">
        <v>3.7577329864501952</v>
      </c>
      <c r="AB25" s="105">
        <v>1.7108003988265992</v>
      </c>
      <c r="AC25" s="105">
        <v>0.58894675302505495</v>
      </c>
      <c r="AD25" s="105">
        <v>4.3470583133697511</v>
      </c>
      <c r="AE25" s="105">
        <v>12.115489017486572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3" customHeight="1" x14ac:dyDescent="0.4">
      <c r="B26" s="27" t="s">
        <v>116</v>
      </c>
      <c r="C26" s="28" t="s">
        <v>70</v>
      </c>
      <c r="D26" s="29">
        <v>75.581183703541754</v>
      </c>
      <c r="E26" s="30">
        <v>2.3957578124999999</v>
      </c>
      <c r="F26" s="30">
        <v>1.8200473632812499</v>
      </c>
      <c r="G26" s="30">
        <v>0.54590887451171877</v>
      </c>
      <c r="H26" s="30">
        <v>0.19378581237792969</v>
      </c>
      <c r="I26" s="30">
        <v>2.3993858337402345E-2</v>
      </c>
      <c r="J26" s="30">
        <v>2.2411262207031251</v>
      </c>
      <c r="K26" s="30">
        <v>2.9491486816406249</v>
      </c>
      <c r="L26" s="30">
        <v>0.33917535400390625</v>
      </c>
      <c r="M26" s="30">
        <v>5.5543706054687503</v>
      </c>
      <c r="N26" s="30">
        <v>9.499041015625</v>
      </c>
      <c r="O26" s="30">
        <v>17.607058593750001</v>
      </c>
      <c r="P26" s="30">
        <v>0.43621881103515625</v>
      </c>
      <c r="Q26" s="30">
        <v>1.8261219482421875</v>
      </c>
      <c r="R26" s="30">
        <v>0.4876227722167969</v>
      </c>
      <c r="S26" s="30">
        <v>6.6889296874999999</v>
      </c>
      <c r="T26" s="30">
        <v>0.26950729370117188</v>
      </c>
      <c r="U26" s="30">
        <v>0.37691653442382811</v>
      </c>
      <c r="V26" s="30">
        <v>7.9188949584960935E-2</v>
      </c>
      <c r="W26" s="30">
        <v>5.2694237232208253E-4</v>
      </c>
      <c r="X26" s="30">
        <v>3.5127204589843752</v>
      </c>
      <c r="Y26" s="30">
        <v>4.9895244140625001</v>
      </c>
      <c r="Z26" s="30">
        <v>0.51000045776367187</v>
      </c>
      <c r="AA26" s="30">
        <v>1.3971433105468751</v>
      </c>
      <c r="AB26" s="30">
        <v>0.77802947998046879</v>
      </c>
      <c r="AC26" s="30">
        <v>0.2920176696777344</v>
      </c>
      <c r="AD26" s="30">
        <v>4.2253002929687504</v>
      </c>
      <c r="AE26" s="30">
        <v>6.5420004882812499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3" customHeight="1" x14ac:dyDescent="0.4">
      <c r="B27" s="37" t="s">
        <v>117</v>
      </c>
      <c r="C27" s="38" t="s">
        <v>70</v>
      </c>
      <c r="D27" s="39">
        <v>54.199244865417484</v>
      </c>
      <c r="E27" s="40">
        <v>2.1828862304687502</v>
      </c>
      <c r="F27" s="40">
        <v>0.29770205688476564</v>
      </c>
      <c r="G27" s="40">
        <v>1.2551634521484376</v>
      </c>
      <c r="H27" s="40">
        <v>0.46446743774414062</v>
      </c>
      <c r="I27" s="40">
        <v>0</v>
      </c>
      <c r="J27" s="40">
        <v>1.4144084472656251</v>
      </c>
      <c r="K27" s="40">
        <v>2.4575380859375002</v>
      </c>
      <c r="L27" s="40">
        <v>0.67224139404296879</v>
      </c>
      <c r="M27" s="40">
        <v>3.1474448242187503</v>
      </c>
      <c r="N27" s="40">
        <v>3.1553979492187501</v>
      </c>
      <c r="O27" s="40">
        <v>7.2503510742187505</v>
      </c>
      <c r="P27" s="40">
        <v>0.50832196044921873</v>
      </c>
      <c r="Q27" s="40">
        <v>2.9927978515625</v>
      </c>
      <c r="R27" s="40">
        <v>0.26428259277343752</v>
      </c>
      <c r="S27" s="40">
        <v>9.5431171875</v>
      </c>
      <c r="T27" s="40">
        <v>1.0160340576171876</v>
      </c>
      <c r="U27" s="40">
        <v>1.1063135986328125</v>
      </c>
      <c r="V27" s="40">
        <v>0</v>
      </c>
      <c r="W27" s="40">
        <v>0</v>
      </c>
      <c r="X27" s="40">
        <v>1.07048779296875</v>
      </c>
      <c r="Y27" s="40">
        <v>4.4505756835937502</v>
      </c>
      <c r="Z27" s="40">
        <v>1.664177001953125</v>
      </c>
      <c r="AA27" s="40">
        <v>2.3605898437500001</v>
      </c>
      <c r="AB27" s="40">
        <v>0.9327708740234375</v>
      </c>
      <c r="AC27" s="40">
        <v>0.29692907714843753</v>
      </c>
      <c r="AD27" s="40">
        <v>0.12175762176513673</v>
      </c>
      <c r="AE27" s="40">
        <v>5.5734887695312505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31.5" customHeight="1" x14ac:dyDescent="0.4">
      <c r="B28" s="14" t="s">
        <v>84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7"/>
      <c r="AY28" s="17"/>
      <c r="AZ28" s="16"/>
    </row>
    <row r="29" spans="2:52" ht="18" customHeight="1" x14ac:dyDescent="0.4">
      <c r="B29" s="18" t="s">
        <v>85</v>
      </c>
      <c r="C29" s="19"/>
      <c r="D29" s="19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7"/>
      <c r="AY29" s="17"/>
      <c r="AZ29" s="16"/>
    </row>
    <row r="30" spans="2:52" ht="13" customHeight="1" x14ac:dyDescent="0.4">
      <c r="B30" s="20" t="s">
        <v>69</v>
      </c>
      <c r="C30" s="21" t="s">
        <v>86</v>
      </c>
      <c r="D30" s="22">
        <v>61.943015751868487</v>
      </c>
      <c r="E30" s="23">
        <v>1.4255154838562012</v>
      </c>
      <c r="F30" s="23">
        <v>1.9428840694427492</v>
      </c>
      <c r="G30" s="23">
        <v>0.29261218643188475</v>
      </c>
      <c r="H30" s="23">
        <v>0.22786026287078859</v>
      </c>
      <c r="I30" s="23">
        <v>3.9744472980499268E-2</v>
      </c>
      <c r="J30" s="23">
        <v>3.4821691112518312</v>
      </c>
      <c r="K30" s="23">
        <v>1.1579911918640138</v>
      </c>
      <c r="L30" s="23">
        <v>0.11688443470001221</v>
      </c>
      <c r="M30" s="23">
        <v>0.70704282188415524</v>
      </c>
      <c r="N30" s="23">
        <v>7.2495626296997075</v>
      </c>
      <c r="O30" s="23">
        <v>19.433562988281249</v>
      </c>
      <c r="P30" s="23">
        <v>0.89392747592926025</v>
      </c>
      <c r="Q30" s="23">
        <v>1.2644236068725587</v>
      </c>
      <c r="R30" s="23">
        <v>0.74902048492431639</v>
      </c>
      <c r="S30" s="23">
        <v>7.4208169250488281</v>
      </c>
      <c r="T30" s="23">
        <v>0.31444428157806398</v>
      </c>
      <c r="U30" s="23">
        <v>0.23609686851501466</v>
      </c>
      <c r="V30" s="23">
        <v>5.5066217273473737E-2</v>
      </c>
      <c r="W30" s="23">
        <v>4.867679238319397E-3</v>
      </c>
      <c r="X30" s="23">
        <v>3.8455502975583076</v>
      </c>
      <c r="Y30" s="23">
        <v>4.084459468841553</v>
      </c>
      <c r="Z30" s="23">
        <v>0.7155709304809571</v>
      </c>
      <c r="AA30" s="23">
        <v>1.094074104309082</v>
      </c>
      <c r="AB30" s="23">
        <v>0.62792242836952206</v>
      </c>
      <c r="AC30" s="23">
        <v>0.45389008712768558</v>
      </c>
      <c r="AD30" s="23">
        <v>3.5212158279418948</v>
      </c>
      <c r="AE30" s="23">
        <v>0.58583941459655764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3" customHeight="1" x14ac:dyDescent="0.4">
      <c r="B31" s="27" t="s">
        <v>71</v>
      </c>
      <c r="C31" s="28" t="s">
        <v>86</v>
      </c>
      <c r="D31" s="29">
        <v>170.42694957756996</v>
      </c>
      <c r="E31" s="30">
        <v>4.7499096450805665</v>
      </c>
      <c r="F31" s="30">
        <v>4.056429132461548</v>
      </c>
      <c r="G31" s="30">
        <v>1.612152442932129</v>
      </c>
      <c r="H31" s="30">
        <v>0.46445876240730288</v>
      </c>
      <c r="I31" s="30">
        <v>0</v>
      </c>
      <c r="J31" s="30">
        <v>4.7976755828857423</v>
      </c>
      <c r="K31" s="30">
        <v>4.9531654720306397</v>
      </c>
      <c r="L31" s="30">
        <v>0.84714966583251949</v>
      </c>
      <c r="M31" s="30">
        <v>15.126386848449707</v>
      </c>
      <c r="N31" s="30">
        <v>23.706544937133788</v>
      </c>
      <c r="O31" s="30">
        <v>27.305989715576171</v>
      </c>
      <c r="P31" s="30">
        <v>1.7105428733825685</v>
      </c>
      <c r="Q31" s="30">
        <v>4.0465241775512695</v>
      </c>
      <c r="R31" s="30">
        <v>1.3022542648315429</v>
      </c>
      <c r="S31" s="30">
        <v>14.917558746337891</v>
      </c>
      <c r="T31" s="30">
        <v>0.52051625823974612</v>
      </c>
      <c r="U31" s="30">
        <v>0.66424656677246097</v>
      </c>
      <c r="V31" s="30">
        <v>8.2965775489807131E-2</v>
      </c>
      <c r="W31" s="30">
        <v>9.7738609313964848E-3</v>
      </c>
      <c r="X31" s="30">
        <v>5.1239057159423833</v>
      </c>
      <c r="Y31" s="30">
        <v>20.963956268310547</v>
      </c>
      <c r="Z31" s="30">
        <v>3.2115837554931641</v>
      </c>
      <c r="AA31" s="30">
        <v>3.6602022323608399</v>
      </c>
      <c r="AB31" s="30">
        <v>2.7563079185485839</v>
      </c>
      <c r="AC31" s="30">
        <v>0.60985777282714848</v>
      </c>
      <c r="AD31" s="30">
        <v>7.5080651092529296</v>
      </c>
      <c r="AE31" s="30">
        <v>15.718826076507568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3" customHeight="1" x14ac:dyDescent="0.4">
      <c r="B32" s="27" t="s">
        <v>72</v>
      </c>
      <c r="C32" s="28" t="s">
        <v>86</v>
      </c>
      <c r="D32" s="29">
        <v>26.797548722267152</v>
      </c>
      <c r="E32" s="30">
        <v>0.71333624267578122</v>
      </c>
      <c r="F32" s="30">
        <v>0.76278515624999998</v>
      </c>
      <c r="G32" s="30">
        <v>0.1276537628173828</v>
      </c>
      <c r="H32" s="30">
        <v>7.7446868896484375E-2</v>
      </c>
      <c r="I32" s="30">
        <v>2.8869955062866211E-2</v>
      </c>
      <c r="J32" s="30">
        <v>0.21169802856445313</v>
      </c>
      <c r="K32" s="30">
        <v>0.75276605224609372</v>
      </c>
      <c r="L32" s="30">
        <v>5.6164352416992191E-2</v>
      </c>
      <c r="M32" s="30">
        <v>0.30165051269531251</v>
      </c>
      <c r="N32" s="30">
        <v>5.1739653320312504</v>
      </c>
      <c r="O32" s="30">
        <v>4.9239632568359379</v>
      </c>
      <c r="P32" s="30">
        <v>0.15376914978027345</v>
      </c>
      <c r="Q32" s="30">
        <v>0.32971737670898438</v>
      </c>
      <c r="R32" s="30">
        <v>0.29204211425781251</v>
      </c>
      <c r="S32" s="30">
        <v>3.7250538330078125</v>
      </c>
      <c r="T32" s="30">
        <v>1.9997093200683595E-2</v>
      </c>
      <c r="U32" s="30">
        <v>6.3060642719268797E-2</v>
      </c>
      <c r="V32" s="30">
        <v>4.5600000858306886E-2</v>
      </c>
      <c r="W32" s="30">
        <v>1.2064765930175782E-2</v>
      </c>
      <c r="X32" s="30">
        <v>2.4050387573242187</v>
      </c>
      <c r="Y32" s="30">
        <v>0.56686744308471682</v>
      </c>
      <c r="Z32" s="30">
        <v>0.30207726287841796</v>
      </c>
      <c r="AA32" s="30">
        <v>0.855790283203125</v>
      </c>
      <c r="AB32" s="30">
        <v>0.15369633483886719</v>
      </c>
      <c r="AC32" s="30">
        <v>7.4841026306152345E-2</v>
      </c>
      <c r="AD32" s="30">
        <v>4.1512121582031254</v>
      </c>
      <c r="AE32" s="30">
        <v>0.51642095947265632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3" customHeight="1" x14ac:dyDescent="0.4">
      <c r="B33" s="27" t="s">
        <v>73</v>
      </c>
      <c r="C33" s="28" t="s">
        <v>86</v>
      </c>
      <c r="D33" s="29">
        <v>22.386789537690582</v>
      </c>
      <c r="E33" s="30">
        <v>0.51972888183593746</v>
      </c>
      <c r="F33" s="30">
        <v>0.39608489990234375</v>
      </c>
      <c r="G33" s="30">
        <v>0.63683489990234377</v>
      </c>
      <c r="H33" s="30">
        <v>8.7672180175781253E-2</v>
      </c>
      <c r="I33" s="30">
        <v>0</v>
      </c>
      <c r="J33" s="30">
        <v>0.14085676574707032</v>
      </c>
      <c r="K33" s="30">
        <v>0.34251058959960939</v>
      </c>
      <c r="L33" s="30">
        <v>2.8171348571777343E-2</v>
      </c>
      <c r="M33" s="30">
        <v>0.13548165893554687</v>
      </c>
      <c r="N33" s="30">
        <v>3.1044750976562501</v>
      </c>
      <c r="O33" s="30">
        <v>1.66692041015625</v>
      </c>
      <c r="P33" s="30">
        <v>0.37863226318359378</v>
      </c>
      <c r="Q33" s="30">
        <v>0.77979211425781247</v>
      </c>
      <c r="R33" s="30">
        <v>9.9021224975585936E-2</v>
      </c>
      <c r="S33" s="30">
        <v>9.4303183593750006</v>
      </c>
      <c r="T33" s="30">
        <v>3.3007068634033201E-2</v>
      </c>
      <c r="U33" s="30">
        <v>5.0954406738281249E-2</v>
      </c>
      <c r="V33" s="30">
        <v>2.8380971401929855E-5</v>
      </c>
      <c r="W33" s="30">
        <v>1.9415538758039476E-5</v>
      </c>
      <c r="X33" s="30">
        <v>0.39608489990234375</v>
      </c>
      <c r="Y33" s="30">
        <v>0.59412731933593754</v>
      </c>
      <c r="Z33" s="30">
        <v>0.27043457031250001</v>
      </c>
      <c r="AA33" s="30">
        <v>2.150185791015625</v>
      </c>
      <c r="AB33" s="30">
        <v>0.16228620910644531</v>
      </c>
      <c r="AC33" s="30">
        <v>0.17480662536621094</v>
      </c>
      <c r="AD33" s="30">
        <v>0.58255139160156255</v>
      </c>
      <c r="AE33" s="30">
        <v>0.22580276489257814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3" customHeight="1" x14ac:dyDescent="0.4">
      <c r="B34" s="27" t="s">
        <v>74</v>
      </c>
      <c r="C34" s="28" t="s">
        <v>86</v>
      </c>
      <c r="D34" s="29">
        <v>300.5880736846924</v>
      </c>
      <c r="E34" s="30">
        <v>38.187621093750003</v>
      </c>
      <c r="F34" s="30">
        <v>0.16100189208984375</v>
      </c>
      <c r="G34" s="30">
        <v>3.6212358398437501</v>
      </c>
      <c r="H34" s="30">
        <v>6.7440498046875001</v>
      </c>
      <c r="I34" s="30">
        <v>0</v>
      </c>
      <c r="J34" s="30">
        <v>1.5814432373046876</v>
      </c>
      <c r="K34" s="30">
        <v>0</v>
      </c>
      <c r="L34" s="30">
        <v>0</v>
      </c>
      <c r="M34" s="30">
        <v>13.144807617187499</v>
      </c>
      <c r="N34" s="30">
        <v>49.602269531250002</v>
      </c>
      <c r="O34" s="30">
        <v>15.3249072265625</v>
      </c>
      <c r="P34" s="30">
        <v>4.8528427734374997</v>
      </c>
      <c r="Q34" s="30">
        <v>0.18972164916992187</v>
      </c>
      <c r="R34" s="30">
        <v>0.6565418090820313</v>
      </c>
      <c r="S34" s="30">
        <v>36.204777343750003</v>
      </c>
      <c r="T34" s="30">
        <v>3.3418496093750001</v>
      </c>
      <c r="U34" s="30">
        <v>0.41193478393554689</v>
      </c>
      <c r="V34" s="30">
        <v>0</v>
      </c>
      <c r="W34" s="30">
        <v>0</v>
      </c>
      <c r="X34" s="30">
        <v>9.4295669555664069E-2</v>
      </c>
      <c r="Y34" s="30">
        <v>1.0773748779296874</v>
      </c>
      <c r="Z34" s="30">
        <v>9.7597148437500003</v>
      </c>
      <c r="AA34" s="30">
        <v>18.1621640625</v>
      </c>
      <c r="AB34" s="30">
        <v>4.1833046874999997</v>
      </c>
      <c r="AC34" s="30">
        <v>3.8486684570312502</v>
      </c>
      <c r="AD34" s="30">
        <v>25.005449218750002</v>
      </c>
      <c r="AE34" s="30">
        <v>64.432097656250008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3" customHeight="1" x14ac:dyDescent="0.4">
      <c r="B35" s="27" t="s">
        <v>75</v>
      </c>
      <c r="C35" s="28" t="s">
        <v>86</v>
      </c>
      <c r="D35" s="29">
        <v>52.86207960033417</v>
      </c>
      <c r="E35" s="30">
        <v>8.2285898437500009</v>
      </c>
      <c r="F35" s="30">
        <v>0.19921791076660156</v>
      </c>
      <c r="G35" s="30">
        <v>0.49850772094726564</v>
      </c>
      <c r="H35" s="30">
        <v>0.64196618652343751</v>
      </c>
      <c r="I35" s="30">
        <v>4.702603340148926E-3</v>
      </c>
      <c r="J35" s="30">
        <v>0.8374254760742188</v>
      </c>
      <c r="K35" s="30">
        <v>2.636296272277832E-2</v>
      </c>
      <c r="L35" s="30">
        <v>3.3113571166992185E-2</v>
      </c>
      <c r="M35" s="30">
        <v>1.96537451171875</v>
      </c>
      <c r="N35" s="30">
        <v>9.4103623046874993</v>
      </c>
      <c r="O35" s="30">
        <v>5.4279404296875002</v>
      </c>
      <c r="P35" s="30">
        <v>0.23197116088867187</v>
      </c>
      <c r="Q35" s="30">
        <v>8.0043235778808591E-2</v>
      </c>
      <c r="R35" s="30">
        <v>0.20064111328125001</v>
      </c>
      <c r="S35" s="30">
        <v>8.2000058593750005</v>
      </c>
      <c r="T35" s="30">
        <v>0.16973463439941405</v>
      </c>
      <c r="U35" s="30">
        <v>0.20212699890136721</v>
      </c>
      <c r="V35" s="30">
        <v>0.14340351867675782</v>
      </c>
      <c r="W35" s="30">
        <v>0</v>
      </c>
      <c r="X35" s="30">
        <v>5.6067695617675779E-3</v>
      </c>
      <c r="Y35" s="30">
        <v>2.0216684570312502</v>
      </c>
      <c r="Z35" s="30">
        <v>1.2023941650390626</v>
      </c>
      <c r="AA35" s="30">
        <v>1.729513916015625</v>
      </c>
      <c r="AB35" s="30">
        <v>0.35333319091796878</v>
      </c>
      <c r="AC35" s="30">
        <v>0.80943536376953129</v>
      </c>
      <c r="AD35" s="30">
        <v>4.8780678710937497</v>
      </c>
      <c r="AE35" s="30">
        <v>5.3605698242187501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3" customHeight="1" x14ac:dyDescent="0.4">
      <c r="B36" s="27" t="s">
        <v>76</v>
      </c>
      <c r="C36" s="28" t="s">
        <v>86</v>
      </c>
      <c r="D36" s="31">
        <v>512.87510427856444</v>
      </c>
      <c r="E36" s="32">
        <v>15.056255493164063</v>
      </c>
      <c r="F36" s="32">
        <v>19.351097412109375</v>
      </c>
      <c r="G36" s="32">
        <v>4.946746948242188</v>
      </c>
      <c r="H36" s="32">
        <v>1.9427082214355469</v>
      </c>
      <c r="I36" s="32">
        <v>1.6880079345703125</v>
      </c>
      <c r="J36" s="32">
        <v>11.621060302734374</v>
      </c>
      <c r="K36" s="32">
        <v>4.4567580566406253</v>
      </c>
      <c r="L36" s="32">
        <v>2.6622634887695312E-2</v>
      </c>
      <c r="M36" s="32">
        <v>1.3427705383300781</v>
      </c>
      <c r="N36" s="32">
        <v>90.579863281249999</v>
      </c>
      <c r="O36" s="32">
        <v>116.42215234375</v>
      </c>
      <c r="P36" s="32">
        <v>12.961498779296875</v>
      </c>
      <c r="Q36" s="32">
        <v>13.37364208984375</v>
      </c>
      <c r="R36" s="32">
        <v>4.3510260620117185</v>
      </c>
      <c r="S36" s="32">
        <v>96.291296875</v>
      </c>
      <c r="T36" s="32">
        <v>6.0937156677246092E-2</v>
      </c>
      <c r="U36" s="32">
        <v>0.13712629699707032</v>
      </c>
      <c r="V36" s="32">
        <v>1.4031541290283203</v>
      </c>
      <c r="W36" s="32">
        <v>0.52059047698974614</v>
      </c>
      <c r="X36" s="32">
        <v>16.38446142578125</v>
      </c>
      <c r="Y36" s="32">
        <v>3.6692268066406251</v>
      </c>
      <c r="Z36" s="32">
        <v>8.1856931152343755</v>
      </c>
      <c r="AA36" s="32">
        <v>4.3301947021484377</v>
      </c>
      <c r="AB36" s="32">
        <v>5.3720284423828124</v>
      </c>
      <c r="AC36" s="32">
        <v>2.3210313720703124</v>
      </c>
      <c r="AD36" s="32">
        <v>73.931800781250004</v>
      </c>
      <c r="AE36" s="32">
        <v>2.1473526000976562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3" customHeight="1" x14ac:dyDescent="0.4">
      <c r="B37" s="27" t="s">
        <v>77</v>
      </c>
      <c r="C37" s="28" t="s">
        <v>86</v>
      </c>
      <c r="D37" s="29">
        <v>7.3822078247070317</v>
      </c>
      <c r="E37" s="30">
        <v>0</v>
      </c>
      <c r="F37" s="30">
        <v>0</v>
      </c>
      <c r="G37" s="30">
        <v>0</v>
      </c>
      <c r="H37" s="30">
        <v>0</v>
      </c>
      <c r="I37" s="30">
        <v>2.0806884765625002E-3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0.105373046875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0.26166912841796874</v>
      </c>
      <c r="AA37" s="30">
        <v>0</v>
      </c>
      <c r="AB37" s="30">
        <v>0</v>
      </c>
      <c r="AC37" s="30">
        <v>0</v>
      </c>
      <c r="AD37" s="30">
        <v>7.0130849609375003</v>
      </c>
      <c r="AE37" s="30">
        <v>0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3" customHeight="1" x14ac:dyDescent="0.4">
      <c r="B38" s="27" t="s">
        <v>78</v>
      </c>
      <c r="C38" s="28" t="s">
        <v>86</v>
      </c>
      <c r="D38" s="31">
        <v>0.20622817482789169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1.8414127488765693E-2</v>
      </c>
      <c r="S38" s="32">
        <v>1.1113913061782232E-2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0.17670013427734374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3" customHeight="1" x14ac:dyDescent="0.4">
      <c r="B39" s="27" t="s">
        <v>79</v>
      </c>
      <c r="C39" s="28" t="s">
        <v>86</v>
      </c>
      <c r="D39" s="31">
        <v>683.09515887981445</v>
      </c>
      <c r="E39" s="32">
        <v>16.353380314340711</v>
      </c>
      <c r="F39" s="32">
        <v>18.005740268186976</v>
      </c>
      <c r="G39" s="32">
        <v>3.7312001192790425</v>
      </c>
      <c r="H39" s="32">
        <v>5.1013066406250003</v>
      </c>
      <c r="I39" s="32">
        <v>2.4467508586071043</v>
      </c>
      <c r="J39" s="32">
        <v>2.3379025693310247</v>
      </c>
      <c r="K39" s="32">
        <v>21.851061086749727</v>
      </c>
      <c r="L39" s="32">
        <v>4.1266439866088964</v>
      </c>
      <c r="M39" s="32">
        <v>13.269942502305648</v>
      </c>
      <c r="N39" s="32">
        <v>58.362687183603541</v>
      </c>
      <c r="O39" s="32">
        <v>149.47531403082166</v>
      </c>
      <c r="P39" s="32">
        <v>16.215649414062501</v>
      </c>
      <c r="Q39" s="32">
        <v>0.87424163818359379</v>
      </c>
      <c r="R39" s="32">
        <v>28.199325120238189</v>
      </c>
      <c r="S39" s="32">
        <v>50.963124024936143</v>
      </c>
      <c r="T39" s="32">
        <v>1.3618632767211041</v>
      </c>
      <c r="U39" s="32">
        <v>5.6633950306829828</v>
      </c>
      <c r="V39" s="32">
        <v>0.48561868889941623</v>
      </c>
      <c r="W39" s="32">
        <v>0.22798551701592196</v>
      </c>
      <c r="X39" s="32">
        <v>22.463236292095228</v>
      </c>
      <c r="Y39" s="32">
        <v>47.395544262378877</v>
      </c>
      <c r="Z39" s="32">
        <v>28.262994604519353</v>
      </c>
      <c r="AA39" s="32">
        <v>10.31821572097355</v>
      </c>
      <c r="AB39" s="32">
        <v>0.8966254975481841</v>
      </c>
      <c r="AC39" s="32">
        <v>0.97077258300781255</v>
      </c>
      <c r="AD39" s="32">
        <v>131.07919921292395</v>
      </c>
      <c r="AE39" s="32">
        <v>42.655438435168236</v>
      </c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5"/>
      <c r="AY39" s="25"/>
      <c r="AZ39" s="26"/>
    </row>
    <row r="40" spans="2:52" ht="13" customHeight="1" x14ac:dyDescent="0.4">
      <c r="B40" s="27" t="s">
        <v>80</v>
      </c>
      <c r="C40" s="28" t="s">
        <v>86</v>
      </c>
      <c r="D40" s="31">
        <v>207.38102382022518</v>
      </c>
      <c r="E40" s="32">
        <v>0</v>
      </c>
      <c r="F40" s="32">
        <v>17.833564009059412</v>
      </c>
      <c r="G40" s="32">
        <v>2.71199951171875E-2</v>
      </c>
      <c r="H40" s="32">
        <v>0</v>
      </c>
      <c r="I40" s="32">
        <v>0</v>
      </c>
      <c r="J40" s="32">
        <v>0</v>
      </c>
      <c r="K40" s="32">
        <v>12.627595520271354</v>
      </c>
      <c r="L40" s="32">
        <v>0.1214924194936042</v>
      </c>
      <c r="M40" s="32">
        <v>0.61289502303212617</v>
      </c>
      <c r="N40" s="32">
        <v>32.505031316174424</v>
      </c>
      <c r="O40" s="32">
        <v>90.169580180568474</v>
      </c>
      <c r="P40" s="32">
        <v>0.60103012092018371</v>
      </c>
      <c r="Q40" s="32">
        <v>0</v>
      </c>
      <c r="R40" s="32">
        <v>3.0134825311595677</v>
      </c>
      <c r="S40" s="32">
        <v>0.41929418010794056</v>
      </c>
      <c r="T40" s="32">
        <v>0.10761749618953502</v>
      </c>
      <c r="U40" s="32">
        <v>4.8666529996077006E-2</v>
      </c>
      <c r="V40" s="32">
        <v>0</v>
      </c>
      <c r="W40" s="32">
        <v>0.22369049072265626</v>
      </c>
      <c r="X40" s="32">
        <v>42.804035388448618</v>
      </c>
      <c r="Y40" s="32">
        <v>1.3850308033697252</v>
      </c>
      <c r="Z40" s="32">
        <v>0.21227349853515626</v>
      </c>
      <c r="AA40" s="32">
        <v>3.3899872071367E-2</v>
      </c>
      <c r="AB40" s="32">
        <v>0</v>
      </c>
      <c r="AC40" s="32">
        <v>0</v>
      </c>
      <c r="AD40" s="32">
        <v>1.0513638527774904</v>
      </c>
      <c r="AE40" s="32">
        <v>3.5833605922102705</v>
      </c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5"/>
      <c r="AY40" s="25"/>
      <c r="AZ40" s="26"/>
    </row>
    <row r="41" spans="2:52" ht="13" customHeight="1" x14ac:dyDescent="0.4">
      <c r="B41" s="33" t="s">
        <v>81</v>
      </c>
      <c r="C41" s="34" t="s">
        <v>86</v>
      </c>
      <c r="D41" s="35">
        <v>2058.5076289018107</v>
      </c>
      <c r="E41" s="36">
        <v>86.201262226572155</v>
      </c>
      <c r="F41" s="36">
        <v>63.237434587304975</v>
      </c>
      <c r="G41" s="36">
        <v>15.494063915513173</v>
      </c>
      <c r="H41" s="36">
        <v>15.287494505167007</v>
      </c>
      <c r="I41" s="36">
        <v>4.2101565130374938</v>
      </c>
      <c r="J41" s="36">
        <v>25.755317514933441</v>
      </c>
      <c r="K41" s="36">
        <v>47.00362039409994</v>
      </c>
      <c r="L41" s="36">
        <v>5.530695503630958</v>
      </c>
      <c r="M41" s="36">
        <v>48.095485945671641</v>
      </c>
      <c r="N41" s="36">
        <v>279.66360200655288</v>
      </c>
      <c r="O41" s="36">
        <v>430.64459596408227</v>
      </c>
      <c r="P41" s="36">
        <v>38.405380475114825</v>
      </c>
      <c r="Q41" s="36">
        <v>21.195404251098633</v>
      </c>
      <c r="R41" s="36">
        <v>39.145911774470846</v>
      </c>
      <c r="S41" s="36">
        <v>229.65913314624754</v>
      </c>
      <c r="T41" s="36">
        <v>5.9611869677882634</v>
      </c>
      <c r="U41" s="36">
        <v>7.4636538711076792</v>
      </c>
      <c r="V41" s="36">
        <v>2.2607083866888171</v>
      </c>
      <c r="W41" s="36">
        <v>0.99899216440530403</v>
      </c>
      <c r="X41" s="36">
        <v>94.680832821379127</v>
      </c>
      <c r="Y41" s="36">
        <v>81.758255554335037</v>
      </c>
      <c r="Z41" s="36">
        <v>52.488833626130699</v>
      </c>
      <c r="AA41" s="36">
        <v>42.334240684597646</v>
      </c>
      <c r="AB41" s="36">
        <v>15.069624844519696</v>
      </c>
      <c r="AC41" s="36">
        <v>9.3067978115081793</v>
      </c>
      <c r="AD41" s="36">
        <v>258.73693199991783</v>
      </c>
      <c r="AE41" s="36">
        <v>137.91801144593472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3" customHeight="1" x14ac:dyDescent="0.4">
      <c r="B42" s="27" t="s">
        <v>82</v>
      </c>
      <c r="C42" s="28" t="s">
        <v>86</v>
      </c>
      <c r="D42" s="29">
        <v>186.03737695896626</v>
      </c>
      <c r="E42" s="30">
        <v>6.1835844726562499</v>
      </c>
      <c r="F42" s="30">
        <v>4.5960493164062504</v>
      </c>
      <c r="G42" s="30">
        <v>1.3048685302734375</v>
      </c>
      <c r="H42" s="30">
        <v>0.53140026855468747</v>
      </c>
      <c r="I42" s="30">
        <v>5.051486587524414E-2</v>
      </c>
      <c r="J42" s="30">
        <v>6.6228491210937506</v>
      </c>
      <c r="K42" s="30">
        <v>6.6859824218749999</v>
      </c>
      <c r="L42" s="30">
        <v>0.81303076171874999</v>
      </c>
      <c r="M42" s="30">
        <v>15.920405273437501</v>
      </c>
      <c r="N42" s="30">
        <v>23.832705078124999</v>
      </c>
      <c r="O42" s="30">
        <v>37.398128906250001</v>
      </c>
      <c r="P42" s="30">
        <v>1.4213360595703126</v>
      </c>
      <c r="Q42" s="30">
        <v>3.7684472656249999</v>
      </c>
      <c r="R42" s="30">
        <v>1.254885986328125</v>
      </c>
      <c r="S42" s="30">
        <v>16.968199218750001</v>
      </c>
      <c r="T42" s="30">
        <v>0.75267352294921874</v>
      </c>
      <c r="U42" s="30">
        <v>0.86457104492187498</v>
      </c>
      <c r="V42" s="30">
        <v>0.1674862823486328</v>
      </c>
      <c r="W42" s="30">
        <v>1.4416066408157349E-3</v>
      </c>
      <c r="X42" s="30">
        <v>9.1129697265625005</v>
      </c>
      <c r="Y42" s="30">
        <v>13.32634765625</v>
      </c>
      <c r="Z42" s="30">
        <v>1.4611232910156251</v>
      </c>
      <c r="AA42" s="30">
        <v>3.4909147949218751</v>
      </c>
      <c r="AB42" s="30">
        <v>2.392163818359375</v>
      </c>
      <c r="AC42" s="30">
        <v>0.85117657470703123</v>
      </c>
      <c r="AD42" s="30">
        <v>10.8985771484375</v>
      </c>
      <c r="AE42" s="30">
        <v>15.365543945312501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3" customHeight="1" x14ac:dyDescent="0.4">
      <c r="B43" s="37" t="s">
        <v>83</v>
      </c>
      <c r="C43" s="38" t="s">
        <v>86</v>
      </c>
      <c r="D43" s="39">
        <v>369.80576148223878</v>
      </c>
      <c r="E43" s="40">
        <v>13.311892578125001</v>
      </c>
      <c r="F43" s="40">
        <v>16.4973671875</v>
      </c>
      <c r="G43" s="40">
        <v>3.497519287109375</v>
      </c>
      <c r="H43" s="40">
        <v>1.5524505615234376</v>
      </c>
      <c r="I43" s="40">
        <v>1.4358751220703125</v>
      </c>
      <c r="J43" s="40">
        <v>8.3033046875000007</v>
      </c>
      <c r="K43" s="40">
        <v>3.6132412109375003</v>
      </c>
      <c r="L43" s="40">
        <v>1.8915817260742186E-2</v>
      </c>
      <c r="M43" s="40">
        <v>0.96168688964843752</v>
      </c>
      <c r="N43" s="40">
        <v>68.496867187500001</v>
      </c>
      <c r="O43" s="40">
        <v>78.132289062500007</v>
      </c>
      <c r="P43" s="40">
        <v>9.8469960937500005</v>
      </c>
      <c r="Q43" s="40">
        <v>9.4106708984375</v>
      </c>
      <c r="R43" s="40">
        <v>3.694806884765625</v>
      </c>
      <c r="S43" s="40">
        <v>58.376761718750004</v>
      </c>
      <c r="T43" s="40">
        <v>4.6492698669433598E-2</v>
      </c>
      <c r="U43" s="40">
        <v>0.10259262084960938</v>
      </c>
      <c r="V43" s="40">
        <v>1.184120361328125</v>
      </c>
      <c r="W43" s="40">
        <v>0.47065377807617187</v>
      </c>
      <c r="X43" s="40">
        <v>13.360810546875001</v>
      </c>
      <c r="Y43" s="40">
        <v>3.033508544921875</v>
      </c>
      <c r="Z43" s="40">
        <v>7.5117607421875006</v>
      </c>
      <c r="AA43" s="40">
        <v>3.1699765625</v>
      </c>
      <c r="AB43" s="40">
        <v>4.0713037109375003</v>
      </c>
      <c r="AC43" s="40">
        <v>1.7690390625000001</v>
      </c>
      <c r="AD43" s="40">
        <v>56.428937500000004</v>
      </c>
      <c r="AE43" s="40">
        <v>1.505920166015625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8" customHeight="1" x14ac:dyDescent="0.4">
      <c r="B44" s="18" t="s">
        <v>110</v>
      </c>
      <c r="C44" s="19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7"/>
      <c r="AY44" s="17"/>
      <c r="AZ44" s="16"/>
    </row>
    <row r="45" spans="2:52" ht="13" customHeight="1" x14ac:dyDescent="0.4">
      <c r="B45" s="20" t="s">
        <v>111</v>
      </c>
      <c r="C45" s="21" t="s">
        <v>86</v>
      </c>
      <c r="D45" s="22">
        <v>30.646344768941404</v>
      </c>
      <c r="E45" s="23">
        <v>1.063412169456482</v>
      </c>
      <c r="F45" s="23">
        <v>1.1429567871093751</v>
      </c>
      <c r="G45" s="23">
        <v>7.7166315078735351E-2</v>
      </c>
      <c r="H45" s="23">
        <v>8.8121719360351569E-2</v>
      </c>
      <c r="I45" s="23">
        <v>5.1059944629669191E-3</v>
      </c>
      <c r="J45" s="23">
        <v>2.5777407226562499</v>
      </c>
      <c r="K45" s="23">
        <v>0.86141663551330572</v>
      </c>
      <c r="L45" s="23">
        <v>5.4097292900085449E-2</v>
      </c>
      <c r="M45" s="23">
        <v>0.5261802825927735</v>
      </c>
      <c r="N45" s="23">
        <v>3.6075557250976562</v>
      </c>
      <c r="O45" s="23">
        <v>10.825172119140625</v>
      </c>
      <c r="P45" s="23">
        <v>0.27108360290527345</v>
      </c>
      <c r="Q45" s="23">
        <v>0.3973273468017578</v>
      </c>
      <c r="R45" s="23">
        <v>0.23346240043640137</v>
      </c>
      <c r="S45" s="23">
        <v>2.372707977294922</v>
      </c>
      <c r="T45" s="23">
        <v>0.22937486505508423</v>
      </c>
      <c r="U45" s="23">
        <v>0.15073221397399902</v>
      </c>
      <c r="V45" s="23">
        <v>4.5672142028808593E-2</v>
      </c>
      <c r="W45" s="23">
        <v>4.6856945753097535E-4</v>
      </c>
      <c r="X45" s="23">
        <v>2.3319472732543947</v>
      </c>
      <c r="Y45" s="23">
        <v>1.8908422470092774</v>
      </c>
      <c r="Z45" s="23">
        <v>0.10938150978088379</v>
      </c>
      <c r="AA45" s="23">
        <v>0.28669202423095702</v>
      </c>
      <c r="AB45" s="23">
        <v>0.36295872306823729</v>
      </c>
      <c r="AC45" s="23">
        <v>0.19087722778320312</v>
      </c>
      <c r="AD45" s="23">
        <v>0.77929273414611822</v>
      </c>
      <c r="AE45" s="23">
        <v>0.16459814834594727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3" customHeight="1" x14ac:dyDescent="0.4">
      <c r="B46" s="27" t="s">
        <v>112</v>
      </c>
      <c r="C46" s="28" t="s">
        <v>86</v>
      </c>
      <c r="D46" s="29">
        <v>266.48534391975403</v>
      </c>
      <c r="E46" s="30">
        <v>9.9939938011169431</v>
      </c>
      <c r="F46" s="30">
        <v>2.7861176624298096</v>
      </c>
      <c r="G46" s="30">
        <v>4.3220936508178713</v>
      </c>
      <c r="H46" s="30">
        <v>1.4648591804504394</v>
      </c>
      <c r="I46" s="30">
        <v>0</v>
      </c>
      <c r="J46" s="30">
        <v>9.946711402893067</v>
      </c>
      <c r="K46" s="30">
        <v>10.626551116943359</v>
      </c>
      <c r="L46" s="30">
        <v>3.6638400917053224</v>
      </c>
      <c r="M46" s="30">
        <v>33.333987304687504</v>
      </c>
      <c r="N46" s="30">
        <v>24.320385421752931</v>
      </c>
      <c r="O46" s="30">
        <v>39.91486447143555</v>
      </c>
      <c r="P46" s="30">
        <v>1.3304252853393554</v>
      </c>
      <c r="Q46" s="30">
        <v>6.4412817535400393</v>
      </c>
      <c r="R46" s="30">
        <v>1.3092260665893556</v>
      </c>
      <c r="S46" s="30">
        <v>13.244096145629882</v>
      </c>
      <c r="T46" s="30">
        <v>5.1973804779052735</v>
      </c>
      <c r="U46" s="30">
        <v>5.8236250457763674</v>
      </c>
      <c r="V46" s="30">
        <v>6.6366151809692381E-2</v>
      </c>
      <c r="W46" s="30">
        <v>0</v>
      </c>
      <c r="X46" s="30">
        <v>8.1029146423339853</v>
      </c>
      <c r="Y46" s="30">
        <v>23.171946594238282</v>
      </c>
      <c r="Z46" s="30">
        <v>3.484471134185791</v>
      </c>
      <c r="AA46" s="30">
        <v>8.0425146179199221</v>
      </c>
      <c r="AB46" s="30">
        <v>4.0436792221069338</v>
      </c>
      <c r="AC46" s="30">
        <v>0.89361584281921391</v>
      </c>
      <c r="AD46" s="30">
        <v>2.9650638275146486</v>
      </c>
      <c r="AE46" s="30">
        <v>41.995333007812498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3" customHeight="1" x14ac:dyDescent="0.4">
      <c r="B47" s="27" t="s">
        <v>113</v>
      </c>
      <c r="C47" s="28" t="s">
        <v>86</v>
      </c>
      <c r="D47" s="29">
        <v>39.881180696487426</v>
      </c>
      <c r="E47" s="30">
        <v>1.2645032958984375</v>
      </c>
      <c r="F47" s="30">
        <v>0.9701527099609375</v>
      </c>
      <c r="G47" s="30">
        <v>0.20177235412597658</v>
      </c>
      <c r="H47" s="30">
        <v>0.12240333557128906</v>
      </c>
      <c r="I47" s="30">
        <v>2.9270372390747069E-2</v>
      </c>
      <c r="J47" s="30">
        <v>0.35650601196289061</v>
      </c>
      <c r="K47" s="30">
        <v>2.8423542480468749</v>
      </c>
      <c r="L47" s="30">
        <v>0.10732704162597656</v>
      </c>
      <c r="M47" s="30">
        <v>0.90509240722656248</v>
      </c>
      <c r="N47" s="30">
        <v>10.0184248046875</v>
      </c>
      <c r="O47" s="30">
        <v>6.9862631835937501</v>
      </c>
      <c r="P47" s="30">
        <v>0.16898956298828124</v>
      </c>
      <c r="Q47" s="30">
        <v>0.52343280029296879</v>
      </c>
      <c r="R47" s="30">
        <v>0.44462973022460939</v>
      </c>
      <c r="S47" s="30">
        <v>3.410413330078125</v>
      </c>
      <c r="T47" s="30">
        <v>3.9153144836425784E-2</v>
      </c>
      <c r="U47" s="30">
        <v>0.1207931900024414</v>
      </c>
      <c r="V47" s="30">
        <v>6.4385520935058602E-2</v>
      </c>
      <c r="W47" s="30">
        <v>0</v>
      </c>
      <c r="X47" s="30">
        <v>2.7362617187500002</v>
      </c>
      <c r="Y47" s="30">
        <v>0.92587365722656256</v>
      </c>
      <c r="Z47" s="30">
        <v>0.25814022827148436</v>
      </c>
      <c r="AA47" s="30">
        <v>1.2467882080078125</v>
      </c>
      <c r="AB47" s="30">
        <v>0.26816162109375002</v>
      </c>
      <c r="AC47" s="30">
        <v>0.12002962493896485</v>
      </c>
      <c r="AD47" s="30">
        <v>3.8843496093750001</v>
      </c>
      <c r="AE47" s="30">
        <v>1.8657089843750001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3" customHeight="1" x14ac:dyDescent="0.4">
      <c r="B48" s="27" t="s">
        <v>114</v>
      </c>
      <c r="C48" s="28" t="s">
        <v>86</v>
      </c>
      <c r="D48" s="29">
        <v>50.354822670936585</v>
      </c>
      <c r="E48" s="30">
        <v>1.7764600830078126</v>
      </c>
      <c r="F48" s="30">
        <v>0.48459521484375001</v>
      </c>
      <c r="G48" s="30">
        <v>1.1206604003906251</v>
      </c>
      <c r="H48" s="30">
        <v>0.18727999877929688</v>
      </c>
      <c r="I48" s="30">
        <v>0</v>
      </c>
      <c r="J48" s="30">
        <v>0.49533322143554687</v>
      </c>
      <c r="K48" s="30">
        <v>3.9271401367187502</v>
      </c>
      <c r="L48" s="30">
        <v>0</v>
      </c>
      <c r="M48" s="30">
        <v>0</v>
      </c>
      <c r="N48" s="30">
        <v>2.4677600097656249</v>
      </c>
      <c r="O48" s="30">
        <v>8.3086259765624995</v>
      </c>
      <c r="P48" s="30">
        <v>0.3395303955078125</v>
      </c>
      <c r="Q48" s="30">
        <v>5.2982431640624998</v>
      </c>
      <c r="R48" s="30">
        <v>5.0287017822265627E-2</v>
      </c>
      <c r="S48" s="30">
        <v>15.4158857421875</v>
      </c>
      <c r="T48" s="30">
        <v>0</v>
      </c>
      <c r="U48" s="30">
        <v>3.9600000381469725E-3</v>
      </c>
      <c r="V48" s="30">
        <v>0</v>
      </c>
      <c r="W48" s="30">
        <v>0</v>
      </c>
      <c r="X48" s="30">
        <v>0.21386285400390626</v>
      </c>
      <c r="Y48" s="30">
        <v>5.6935830078125003</v>
      </c>
      <c r="Z48" s="30">
        <v>0.24309680175781251</v>
      </c>
      <c r="AA48" s="30">
        <v>2.04585498046875</v>
      </c>
      <c r="AB48" s="30">
        <v>1.395658203125</v>
      </c>
      <c r="AC48" s="30">
        <v>0.42164562988281251</v>
      </c>
      <c r="AD48" s="30">
        <v>0.32627612304687503</v>
      </c>
      <c r="AE48" s="30">
        <v>0.13908370971679687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3" customHeight="1" x14ac:dyDescent="0.4">
      <c r="B49" s="102" t="s">
        <v>115</v>
      </c>
      <c r="C49" s="103" t="s">
        <v>86</v>
      </c>
      <c r="D49" s="104">
        <v>387.36769205611944</v>
      </c>
      <c r="E49" s="105">
        <v>14.098369349479675</v>
      </c>
      <c r="F49" s="105">
        <v>5.3838223743438718</v>
      </c>
      <c r="G49" s="105">
        <v>5.7216927204132091</v>
      </c>
      <c r="H49" s="105">
        <v>1.8626642341613768</v>
      </c>
      <c r="I49" s="105">
        <v>3.4376366853713987E-2</v>
      </c>
      <c r="J49" s="105">
        <v>13.376291358947755</v>
      </c>
      <c r="K49" s="105">
        <v>18.257462137222291</v>
      </c>
      <c r="L49" s="105">
        <v>3.8252644262313846</v>
      </c>
      <c r="M49" s="105">
        <v>34.765259994506842</v>
      </c>
      <c r="N49" s="105">
        <v>40.414125961303711</v>
      </c>
      <c r="O49" s="105">
        <v>66.034925750732427</v>
      </c>
      <c r="P49" s="105">
        <v>2.1100288467407227</v>
      </c>
      <c r="Q49" s="105">
        <v>12.660285064697266</v>
      </c>
      <c r="R49" s="105">
        <v>2.0376052150726318</v>
      </c>
      <c r="S49" s="105">
        <v>34.443103195190432</v>
      </c>
      <c r="T49" s="105">
        <v>5.4659084877967841</v>
      </c>
      <c r="U49" s="105">
        <v>6.0991104497909543</v>
      </c>
      <c r="V49" s="105">
        <v>0.17642381477355956</v>
      </c>
      <c r="W49" s="105">
        <v>4.6856945753097535E-4</v>
      </c>
      <c r="X49" s="105">
        <v>13.384986488342287</v>
      </c>
      <c r="Y49" s="105">
        <v>31.682245506286623</v>
      </c>
      <c r="Z49" s="105">
        <v>4.0950896739959717</v>
      </c>
      <c r="AA49" s="105">
        <v>11.621849830627442</v>
      </c>
      <c r="AB49" s="105">
        <v>6.0704577693939203</v>
      </c>
      <c r="AC49" s="105">
        <v>1.6261683254241941</v>
      </c>
      <c r="AD49" s="105">
        <v>7.9549822940826411</v>
      </c>
      <c r="AE49" s="105">
        <v>44.16472385025024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3" customHeight="1" x14ac:dyDescent="0.4">
      <c r="B50" s="27" t="s">
        <v>116</v>
      </c>
      <c r="C50" s="28" t="s">
        <v>86</v>
      </c>
      <c r="D50" s="29">
        <v>196.83563810223342</v>
      </c>
      <c r="E50" s="30">
        <v>6.5035541992187502</v>
      </c>
      <c r="F50" s="30">
        <v>4.50462548828125</v>
      </c>
      <c r="G50" s="30">
        <v>1.4045720214843751</v>
      </c>
      <c r="H50" s="30">
        <v>0.48180111694335936</v>
      </c>
      <c r="I50" s="30">
        <v>3.4376365661621097E-2</v>
      </c>
      <c r="J50" s="30">
        <v>7.2185166015625004</v>
      </c>
      <c r="K50" s="30">
        <v>9.8273388671874997</v>
      </c>
      <c r="L50" s="30">
        <v>0.96112231445312502</v>
      </c>
      <c r="M50" s="30">
        <v>20.278154296875002</v>
      </c>
      <c r="N50" s="30">
        <v>26.453687500000001</v>
      </c>
      <c r="O50" s="30">
        <v>39.541367187500001</v>
      </c>
      <c r="P50" s="30">
        <v>0.74315631103515623</v>
      </c>
      <c r="Q50" s="30">
        <v>3.3382346191406249</v>
      </c>
      <c r="R50" s="30">
        <v>1.19801318359375</v>
      </c>
      <c r="S50" s="30">
        <v>12.2211318359375</v>
      </c>
      <c r="T50" s="30">
        <v>0.89136767578124998</v>
      </c>
      <c r="U50" s="30">
        <v>0.96262060546875006</v>
      </c>
      <c r="V50" s="30">
        <v>0.17642381286621095</v>
      </c>
      <c r="W50" s="30">
        <v>4.6856945753097535E-4</v>
      </c>
      <c r="X50" s="30">
        <v>9.299172851562501</v>
      </c>
      <c r="Y50" s="30">
        <v>15.292216796875</v>
      </c>
      <c r="Z50" s="30">
        <v>0.80041387939453124</v>
      </c>
      <c r="AA50" s="30">
        <v>3.5397702636718749</v>
      </c>
      <c r="AB50" s="30">
        <v>2.4004548339843752</v>
      </c>
      <c r="AC50" s="30">
        <v>0.67887817382812499</v>
      </c>
      <c r="AD50" s="30">
        <v>7.6287065429687502</v>
      </c>
      <c r="AE50" s="30">
        <v>20.455492187499999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3" customHeight="1" x14ac:dyDescent="0.4">
      <c r="B51" s="37" t="s">
        <v>117</v>
      </c>
      <c r="C51" s="38" t="s">
        <v>86</v>
      </c>
      <c r="D51" s="39">
        <v>190.53204992675782</v>
      </c>
      <c r="E51" s="40">
        <v>7.5948149414062502</v>
      </c>
      <c r="F51" s="40">
        <v>0.87919665527343749</v>
      </c>
      <c r="G51" s="40">
        <v>4.31712109375</v>
      </c>
      <c r="H51" s="40">
        <v>1.3808631591796876</v>
      </c>
      <c r="I51" s="40">
        <v>0</v>
      </c>
      <c r="J51" s="40">
        <v>6.1577744140624997</v>
      </c>
      <c r="K51" s="40">
        <v>8.4301230468749999</v>
      </c>
      <c r="L51" s="40">
        <v>2.8641418457031249</v>
      </c>
      <c r="M51" s="40">
        <v>14.4871044921875</v>
      </c>
      <c r="N51" s="40">
        <v>13.960439453125</v>
      </c>
      <c r="O51" s="40">
        <v>26.493554687500001</v>
      </c>
      <c r="P51" s="40">
        <v>1.36687255859375</v>
      </c>
      <c r="Q51" s="40">
        <v>9.3220507812500006</v>
      </c>
      <c r="R51" s="40">
        <v>0.83959204101562501</v>
      </c>
      <c r="S51" s="40">
        <v>22.221970703124999</v>
      </c>
      <c r="T51" s="40">
        <v>4.5745410156249999</v>
      </c>
      <c r="U51" s="40">
        <v>5.1364897460937504</v>
      </c>
      <c r="V51" s="40">
        <v>0</v>
      </c>
      <c r="W51" s="40">
        <v>0</v>
      </c>
      <c r="X51" s="40">
        <v>4.0858129882812504</v>
      </c>
      <c r="Y51" s="40">
        <v>16.390027343749999</v>
      </c>
      <c r="Z51" s="40">
        <v>3.29467578125</v>
      </c>
      <c r="AA51" s="40">
        <v>8.082079589843751</v>
      </c>
      <c r="AB51" s="40">
        <v>3.6700029296875001</v>
      </c>
      <c r="AC51" s="40">
        <v>0.9472901611328125</v>
      </c>
      <c r="AD51" s="40">
        <v>0.32627612304687503</v>
      </c>
      <c r="AE51" s="40">
        <v>23.709234375000001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3" customHeight="1" x14ac:dyDescent="0.4">
      <c r="B52" s="18" t="s">
        <v>87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2:52" ht="13" customHeight="1" x14ac:dyDescent="0.4">
      <c r="B53" s="41" t="s">
        <v>88</v>
      </c>
      <c r="C53" s="42" t="s">
        <v>89</v>
      </c>
      <c r="D53" s="43">
        <v>0.66600972742781783</v>
      </c>
      <c r="E53" s="44">
        <v>1.0909592941972879</v>
      </c>
      <c r="F53" s="44">
        <v>0.63692688026960176</v>
      </c>
      <c r="G53" s="44">
        <v>0.41324158686090201</v>
      </c>
      <c r="H53" s="44">
        <v>0.746921418311978</v>
      </c>
      <c r="I53" s="44">
        <v>0.67665104671224141</v>
      </c>
      <c r="J53" s="44">
        <v>0.35180819845990624</v>
      </c>
      <c r="K53" s="44">
        <v>0.90965201013222163</v>
      </c>
      <c r="L53" s="44">
        <v>0.53708482549281589</v>
      </c>
      <c r="M53" s="44">
        <v>0.5099848717442601</v>
      </c>
      <c r="N53" s="44">
        <v>0.46602211936276944</v>
      </c>
      <c r="O53" s="44">
        <v>0.80465533654028387</v>
      </c>
      <c r="P53" s="44">
        <v>0.66284252088314011</v>
      </c>
      <c r="Q53" s="44">
        <v>0.39978119613642177</v>
      </c>
      <c r="R53" s="44">
        <v>0.68692709666730689</v>
      </c>
      <c r="S53" s="44">
        <v>0.67627160845901468</v>
      </c>
      <c r="T53" s="44">
        <v>0.65424301335056279</v>
      </c>
      <c r="U53" s="44">
        <v>0.57409366880558388</v>
      </c>
      <c r="V53" s="44">
        <v>1.0045784457721201</v>
      </c>
      <c r="W53" s="44">
        <v>0.28632621507747319</v>
      </c>
      <c r="X53" s="44">
        <v>0.74629523924551189</v>
      </c>
      <c r="Y53" s="44">
        <v>0.41487562325972749</v>
      </c>
      <c r="Z53" s="44">
        <v>1.0221097584089804</v>
      </c>
      <c r="AA53" s="44">
        <v>0.56636353568290754</v>
      </c>
      <c r="AB53" s="44">
        <v>0.42619393440214154</v>
      </c>
      <c r="AC53" s="44">
        <v>0.55144794934173247</v>
      </c>
      <c r="AD53" s="44">
        <v>0.87801095278516073</v>
      </c>
      <c r="AE53" s="44">
        <v>0.91221649213529143</v>
      </c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6"/>
      <c r="AY53" s="46"/>
      <c r="AZ53" s="47"/>
    </row>
    <row r="54" spans="2:52" ht="13" customHeight="1" x14ac:dyDescent="0.4">
      <c r="B54" s="48" t="s">
        <v>90</v>
      </c>
      <c r="C54" s="49" t="s">
        <v>86</v>
      </c>
      <c r="D54" s="50">
        <v>3090.8071520996091</v>
      </c>
      <c r="E54" s="51">
        <v>79.014187499999991</v>
      </c>
      <c r="F54" s="51">
        <v>99.285234375000002</v>
      </c>
      <c r="G54" s="51">
        <v>37.493960937499999</v>
      </c>
      <c r="H54" s="51">
        <v>20.46733984375</v>
      </c>
      <c r="I54" s="51">
        <v>6.2220498046874999</v>
      </c>
      <c r="J54" s="51">
        <v>73.208406249999996</v>
      </c>
      <c r="K54" s="51">
        <v>51.672089843750001</v>
      </c>
      <c r="L54" s="51">
        <v>10.297620117187499</v>
      </c>
      <c r="M54" s="51">
        <v>94.307671874999997</v>
      </c>
      <c r="N54" s="51">
        <v>600.10800000000006</v>
      </c>
      <c r="O54" s="51">
        <v>535.19137499999999</v>
      </c>
      <c r="P54" s="51">
        <v>57.940429687499993</v>
      </c>
      <c r="Q54" s="51">
        <v>53.017511718750001</v>
      </c>
      <c r="R54" s="51">
        <v>56.986996093750001</v>
      </c>
      <c r="S54" s="51">
        <v>339.596</v>
      </c>
      <c r="T54" s="51">
        <v>9.1115791015624996</v>
      </c>
      <c r="U54" s="51">
        <v>13.000759765625</v>
      </c>
      <c r="V54" s="51">
        <v>2.2504050292968749</v>
      </c>
      <c r="W54" s="51">
        <v>3.4890000000000003</v>
      </c>
      <c r="X54" s="51">
        <v>126.867796875</v>
      </c>
      <c r="Y54" s="51">
        <v>197.06690624999999</v>
      </c>
      <c r="Z54" s="51">
        <v>51.353421874999995</v>
      </c>
      <c r="AA54" s="51">
        <v>74.74746875000001</v>
      </c>
      <c r="AB54" s="51">
        <v>35.358609375</v>
      </c>
      <c r="AC54" s="51">
        <v>16.877019531249999</v>
      </c>
      <c r="AD54" s="51">
        <v>294.68531250000001</v>
      </c>
      <c r="AE54" s="51">
        <v>151.19000000000003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6"/>
      <c r="AY54" s="46"/>
      <c r="AZ54" s="47"/>
    </row>
    <row r="55" spans="2:52" ht="13" hidden="1" customHeight="1" x14ac:dyDescent="0.4">
      <c r="B55" s="106" t="s">
        <v>120</v>
      </c>
      <c r="C55" s="107" t="s">
        <v>86</v>
      </c>
      <c r="D55" s="108">
        <v>675.52645819309748</v>
      </c>
      <c r="E55" s="109">
        <v>25.454684020548534</v>
      </c>
      <c r="F55" s="109">
        <v>11.61889891009041</v>
      </c>
      <c r="G55" s="109">
        <v>11.541603025492293</v>
      </c>
      <c r="H55" s="109">
        <v>5.1558130558530024</v>
      </c>
      <c r="I55" s="109">
        <v>1.5059513522314858E-2</v>
      </c>
      <c r="J55" s="109">
        <v>33.493594578964796</v>
      </c>
      <c r="K55" s="109">
        <v>52.806613884081962</v>
      </c>
      <c r="L55" s="109">
        <v>6.1443958065702091</v>
      </c>
      <c r="M55" s="109">
        <v>57.126520242974479</v>
      </c>
      <c r="N55" s="109">
        <v>26.990978845250631</v>
      </c>
      <c r="O55" s="109">
        <v>117.61942326554961</v>
      </c>
      <c r="P55" s="109">
        <v>1.0939870689451097</v>
      </c>
      <c r="Q55" s="109">
        <v>15.352540372954575</v>
      </c>
      <c r="R55" s="109">
        <v>1.078675574947852</v>
      </c>
      <c r="S55" s="109">
        <v>54.408304171495459</v>
      </c>
      <c r="T55" s="109">
        <v>6.2339665673015183</v>
      </c>
      <c r="U55" s="109">
        <v>9.3953332014102333</v>
      </c>
      <c r="V55" s="109">
        <v>0.19135044015186328</v>
      </c>
      <c r="W55" s="109">
        <v>4.8039756130652525E-3</v>
      </c>
      <c r="X55" s="109">
        <v>36.534590319995765</v>
      </c>
      <c r="Y55" s="109">
        <v>87.775521177179428</v>
      </c>
      <c r="Z55" s="109">
        <v>6.4836466586942487</v>
      </c>
      <c r="AA55" s="109">
        <v>23.243626980220135</v>
      </c>
      <c r="AB55" s="109">
        <v>8.4169795306526218</v>
      </c>
      <c r="AC55" s="109">
        <v>2.3117160968980639</v>
      </c>
      <c r="AD55" s="109">
        <v>9.5192821016688782</v>
      </c>
      <c r="AE55" s="109">
        <v>65.514548806070366</v>
      </c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6"/>
      <c r="AY55" s="46"/>
      <c r="AZ55" s="47"/>
    </row>
    <row r="56" spans="2:52" ht="13" customHeight="1" x14ac:dyDescent="0.4">
      <c r="B56" s="110" t="s">
        <v>119</v>
      </c>
      <c r="C56" s="111" t="s">
        <v>86</v>
      </c>
      <c r="D56" s="112">
        <v>701.60520805069348</v>
      </c>
      <c r="E56" s="113">
        <v>25.454684020548534</v>
      </c>
      <c r="F56" s="113">
        <v>11.61889891009041</v>
      </c>
      <c r="G56" s="113">
        <v>11.541603025492293</v>
      </c>
      <c r="H56" s="113">
        <v>5.1558130558530024</v>
      </c>
      <c r="I56" s="113">
        <v>6.3646739244461056E-2</v>
      </c>
      <c r="J56" s="113">
        <v>33.493594578964796</v>
      </c>
      <c r="K56" s="113">
        <v>52.806613884081962</v>
      </c>
      <c r="L56" s="113">
        <v>6.1443958065702091</v>
      </c>
      <c r="M56" s="113">
        <v>57.126520242974479</v>
      </c>
      <c r="N56" s="113">
        <v>50.432550765991209</v>
      </c>
      <c r="O56" s="113">
        <v>117.61942326554961</v>
      </c>
      <c r="P56" s="113">
        <v>2.2790184097290038</v>
      </c>
      <c r="Q56" s="113">
        <v>15.352540372954575</v>
      </c>
      <c r="R56" s="113">
        <v>2.4822349452972414</v>
      </c>
      <c r="S56" s="113">
        <v>54.408304171495459</v>
      </c>
      <c r="T56" s="113">
        <v>6.2339665673015183</v>
      </c>
      <c r="U56" s="113">
        <v>9.3953332014102333</v>
      </c>
      <c r="V56" s="113">
        <v>0.19135044015186328</v>
      </c>
      <c r="W56" s="113">
        <v>4.8039756130652525E-3</v>
      </c>
      <c r="X56" s="113">
        <v>36.534590319995765</v>
      </c>
      <c r="Y56" s="113">
        <v>87.775521177179428</v>
      </c>
      <c r="Z56" s="113">
        <v>6.4836466586942487</v>
      </c>
      <c r="AA56" s="113">
        <v>23.243626980220135</v>
      </c>
      <c r="AB56" s="113">
        <v>8.4169795306526218</v>
      </c>
      <c r="AC56" s="113">
        <v>2.3117160968980639</v>
      </c>
      <c r="AD56" s="113">
        <v>9.5192821016688782</v>
      </c>
      <c r="AE56" s="113">
        <v>65.514548806070366</v>
      </c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6"/>
      <c r="AY56" s="46"/>
      <c r="AZ56" s="47"/>
    </row>
    <row r="57" spans="2:52" ht="13" customHeight="1" x14ac:dyDescent="0.4">
      <c r="B57" s="27"/>
      <c r="C57" s="28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6"/>
      <c r="AY57" s="46"/>
      <c r="AZ57" s="47"/>
    </row>
    <row r="58" spans="2:52" ht="18" customHeight="1" x14ac:dyDescent="0.4">
      <c r="B58" s="54" t="s">
        <v>91</v>
      </c>
      <c r="C58" s="55"/>
      <c r="D58" s="19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7"/>
      <c r="AY58" s="17"/>
      <c r="AZ58" s="16"/>
    </row>
    <row r="59" spans="2:52" ht="13" customHeight="1" x14ac:dyDescent="0.4">
      <c r="B59" s="56" t="s">
        <v>69</v>
      </c>
      <c r="C59" s="57" t="s">
        <v>92</v>
      </c>
      <c r="D59" s="58">
        <v>4823.6901269410055</v>
      </c>
      <c r="E59" s="59">
        <v>4790.5297148153641</v>
      </c>
      <c r="F59" s="59">
        <v>4833.7443396443678</v>
      </c>
      <c r="G59" s="59">
        <v>6069.1009206366834</v>
      </c>
      <c r="H59" s="59">
        <v>6310.3819277235798</v>
      </c>
      <c r="I59" s="59">
        <v>6120.1518381411352</v>
      </c>
      <c r="J59" s="59">
        <v>6046.5924282622145</v>
      </c>
      <c r="K59" s="59">
        <v>4636.5463425383987</v>
      </c>
      <c r="L59" s="59">
        <v>6060.5995857618391</v>
      </c>
      <c r="M59" s="59">
        <v>4950.2628435336419</v>
      </c>
      <c r="N59" s="59">
        <v>6250.9238969710968</v>
      </c>
      <c r="O59" s="59">
        <v>3901.7219748426701</v>
      </c>
      <c r="P59" s="59">
        <v>6091.3449474508434</v>
      </c>
      <c r="Q59" s="59">
        <v>6432.9457605585148</v>
      </c>
      <c r="R59" s="59">
        <v>5994.2392621761846</v>
      </c>
      <c r="S59" s="59">
        <v>4018.4568158473121</v>
      </c>
      <c r="T59" s="59">
        <v>5823.3571346372491</v>
      </c>
      <c r="U59" s="59">
        <v>5686.4709547180091</v>
      </c>
      <c r="V59" s="59">
        <v>4429.9503255476748</v>
      </c>
      <c r="W59" s="59">
        <v>6190.782919704704</v>
      </c>
      <c r="X59" s="59">
        <v>5492.5890348913317</v>
      </c>
      <c r="Y59" s="59">
        <v>6426.662588456953</v>
      </c>
      <c r="Z59" s="59">
        <v>6217.0508201704597</v>
      </c>
      <c r="AA59" s="59">
        <v>6468.6335314053058</v>
      </c>
      <c r="AB59" s="59">
        <v>6032.4220764519841</v>
      </c>
      <c r="AC59" s="59">
        <v>6298.957364806407</v>
      </c>
      <c r="AD59" s="59">
        <v>5812.808253437368</v>
      </c>
      <c r="AE59" s="59">
        <v>6021.467096622373</v>
      </c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5"/>
      <c r="AY59" s="25"/>
      <c r="AZ59" s="26"/>
    </row>
    <row r="60" spans="2:52" ht="13" customHeight="1" x14ac:dyDescent="0.4">
      <c r="B60" s="60" t="s">
        <v>71</v>
      </c>
      <c r="C60" s="61" t="s">
        <v>92</v>
      </c>
      <c r="D60" s="62">
        <v>5186.1567040224036</v>
      </c>
      <c r="E60" s="63">
        <v>5803.0829532498628</v>
      </c>
      <c r="F60" s="63">
        <v>3546.4188907225102</v>
      </c>
      <c r="G60" s="63">
        <v>5433.0103129290947</v>
      </c>
      <c r="H60" s="63">
        <v>5587.2563056168738</v>
      </c>
      <c r="I60" s="63" t="s">
        <v>122</v>
      </c>
      <c r="J60" s="63">
        <v>5407.1450355417592</v>
      </c>
      <c r="K60" s="63">
        <v>4183.3135634370383</v>
      </c>
      <c r="L60" s="63">
        <v>4513.562753408778</v>
      </c>
      <c r="M60" s="63">
        <v>5907.6982224054182</v>
      </c>
      <c r="N60" s="63">
        <v>5858.112128361191</v>
      </c>
      <c r="O60" s="63">
        <v>4840.3390802498316</v>
      </c>
      <c r="P60" s="63">
        <v>5808.155728244581</v>
      </c>
      <c r="Q60" s="63">
        <v>4128.8776252307089</v>
      </c>
      <c r="R60" s="63">
        <v>5654.8232415427792</v>
      </c>
      <c r="S60" s="63">
        <v>5080.2817625065454</v>
      </c>
      <c r="T60" s="63">
        <v>6016.3849284535918</v>
      </c>
      <c r="U60" s="63">
        <v>4104.3659362522112</v>
      </c>
      <c r="V60" s="63">
        <v>6208.1706496327415</v>
      </c>
      <c r="W60" s="63">
        <v>6499.9999207211586</v>
      </c>
      <c r="X60" s="63">
        <v>3831.0267625350316</v>
      </c>
      <c r="Y60" s="63">
        <v>5273.624112485606</v>
      </c>
      <c r="Z60" s="63">
        <v>5650.0820307573977</v>
      </c>
      <c r="AA60" s="63">
        <v>5995.8387319312333</v>
      </c>
      <c r="AB60" s="63">
        <v>5821.6851730105436</v>
      </c>
      <c r="AC60" s="63">
        <v>5616.1008805166839</v>
      </c>
      <c r="AD60" s="63">
        <v>4800.1493518592233</v>
      </c>
      <c r="AE60" s="63">
        <v>5887.385123224095</v>
      </c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5"/>
      <c r="AY60" s="25"/>
      <c r="AZ60" s="26"/>
    </row>
    <row r="61" spans="2:52" ht="13" customHeight="1" x14ac:dyDescent="0.4">
      <c r="B61" s="60" t="s">
        <v>72</v>
      </c>
      <c r="C61" s="61" t="s">
        <v>92</v>
      </c>
      <c r="D61" s="62">
        <v>6232.8394576930459</v>
      </c>
      <c r="E61" s="63">
        <v>6697.8834900879656</v>
      </c>
      <c r="F61" s="63">
        <v>6557.4475140672575</v>
      </c>
      <c r="G61" s="63">
        <v>6500.0001456803857</v>
      </c>
      <c r="H61" s="63">
        <v>6500.0006403237476</v>
      </c>
      <c r="I61" s="63">
        <v>6485.0233684851391</v>
      </c>
      <c r="J61" s="63">
        <v>6499.9999414365548</v>
      </c>
      <c r="K61" s="63">
        <v>5826.4212606673818</v>
      </c>
      <c r="L61" s="63">
        <v>6499.9998344443784</v>
      </c>
      <c r="M61" s="63">
        <v>6307.9739489731028</v>
      </c>
      <c r="N61" s="63">
        <v>5781.5200190256946</v>
      </c>
      <c r="O61" s="63">
        <v>6494.7229409132651</v>
      </c>
      <c r="P61" s="63">
        <v>6499.999113115935</v>
      </c>
      <c r="Q61" s="63">
        <v>6499.9995487857368</v>
      </c>
      <c r="R61" s="63">
        <v>6500.0002971638769</v>
      </c>
      <c r="S61" s="63">
        <v>6417.4507672362315</v>
      </c>
      <c r="T61" s="63">
        <v>6500.0000387486516</v>
      </c>
      <c r="U61" s="63">
        <v>6500.00146682582</v>
      </c>
      <c r="V61" s="63">
        <v>6500.001282937923</v>
      </c>
      <c r="W61" s="63">
        <v>6500.0003853504159</v>
      </c>
      <c r="X61" s="63">
        <v>6490.3580990427972</v>
      </c>
      <c r="Y61" s="63">
        <v>6499.9999343880154</v>
      </c>
      <c r="Z61" s="63">
        <v>6267.2036415398798</v>
      </c>
      <c r="AA61" s="63">
        <v>6500.0004635815012</v>
      </c>
      <c r="AB61" s="63">
        <v>6500.000564648275</v>
      </c>
      <c r="AC61" s="63">
        <v>6500.000165654682</v>
      </c>
      <c r="AD61" s="63">
        <v>6499.9996774535675</v>
      </c>
      <c r="AE61" s="63">
        <v>3785.0186057076294</v>
      </c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5"/>
      <c r="AY61" s="25"/>
      <c r="AZ61" s="26"/>
    </row>
    <row r="62" spans="2:52" ht="13" customHeight="1" x14ac:dyDescent="0.4">
      <c r="B62" s="60" t="s">
        <v>73</v>
      </c>
      <c r="C62" s="61" t="s">
        <v>92</v>
      </c>
      <c r="D62" s="62">
        <v>6498.8194718263776</v>
      </c>
      <c r="E62" s="63">
        <v>6991.9284076102322</v>
      </c>
      <c r="F62" s="63">
        <v>5000</v>
      </c>
      <c r="G62" s="63">
        <v>6632.719064246482</v>
      </c>
      <c r="H62" s="63">
        <v>6136.1805595140659</v>
      </c>
      <c r="I62" s="63" t="s">
        <v>122</v>
      </c>
      <c r="J62" s="63">
        <v>5999.9995125222076</v>
      </c>
      <c r="K62" s="63">
        <v>4999.9997772508523</v>
      </c>
      <c r="L62" s="63">
        <v>6000</v>
      </c>
      <c r="M62" s="63">
        <v>4999.9998592172105</v>
      </c>
      <c r="N62" s="63">
        <v>6925.379994944542</v>
      </c>
      <c r="O62" s="63">
        <v>5000.0002746164091</v>
      </c>
      <c r="P62" s="63">
        <v>6789.1349955840888</v>
      </c>
      <c r="Q62" s="63">
        <v>6831.3601870159064</v>
      </c>
      <c r="R62" s="63">
        <v>5000</v>
      </c>
      <c r="S62" s="63">
        <v>7000.7611259734622</v>
      </c>
      <c r="T62" s="63">
        <v>5999.999826641807</v>
      </c>
      <c r="U62" s="63">
        <v>6000</v>
      </c>
      <c r="V62" s="63">
        <v>5000.0001640751807</v>
      </c>
      <c r="W62" s="63">
        <v>6000</v>
      </c>
      <c r="X62" s="63">
        <v>5000</v>
      </c>
      <c r="Y62" s="63">
        <v>5999.9996918077095</v>
      </c>
      <c r="Z62" s="63">
        <v>6921.1736886289973</v>
      </c>
      <c r="AA62" s="63">
        <v>6616.4259707438659</v>
      </c>
      <c r="AB62" s="63">
        <v>5999.9997179281881</v>
      </c>
      <c r="AC62" s="63">
        <v>6656.6958726735093</v>
      </c>
      <c r="AD62" s="63">
        <v>6939.9588962258767</v>
      </c>
      <c r="AE62" s="63">
        <v>5000</v>
      </c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5"/>
      <c r="AY62" s="25"/>
      <c r="AZ62" s="26"/>
    </row>
    <row r="63" spans="2:52" ht="13" customHeight="1" x14ac:dyDescent="0.4">
      <c r="B63" s="60" t="s">
        <v>74</v>
      </c>
      <c r="C63" s="61" t="s">
        <v>92</v>
      </c>
      <c r="D63" s="62">
        <v>3109.4063134612024</v>
      </c>
      <c r="E63" s="63">
        <v>4335.7657629488795</v>
      </c>
      <c r="F63" s="63">
        <v>2842.0452969133617</v>
      </c>
      <c r="G63" s="63">
        <v>1816.4152824677003</v>
      </c>
      <c r="H63" s="63">
        <v>3110.0439424593592</v>
      </c>
      <c r="I63" s="63" t="s">
        <v>122</v>
      </c>
      <c r="J63" s="63">
        <v>2039.0197230466413</v>
      </c>
      <c r="K63" s="63" t="s">
        <v>122</v>
      </c>
      <c r="L63" s="63" t="s">
        <v>122</v>
      </c>
      <c r="M63" s="63">
        <v>4436.5112253157304</v>
      </c>
      <c r="N63" s="63">
        <v>3012.3855248137506</v>
      </c>
      <c r="O63" s="63">
        <v>4545.1578011542242</v>
      </c>
      <c r="P63" s="63">
        <v>1615.258540990146</v>
      </c>
      <c r="Q63" s="63">
        <v>4142.0836597028674</v>
      </c>
      <c r="R63" s="63">
        <v>3023.9800852365374</v>
      </c>
      <c r="S63" s="63">
        <v>2912.5115856453172</v>
      </c>
      <c r="T63" s="63">
        <v>1904.8478921968847</v>
      </c>
      <c r="U63" s="63">
        <v>3813.7168632276207</v>
      </c>
      <c r="V63" s="63" t="s">
        <v>122</v>
      </c>
      <c r="W63" s="63" t="s">
        <v>122</v>
      </c>
      <c r="X63" s="63">
        <v>2548.5313468591489</v>
      </c>
      <c r="Y63" s="63">
        <v>3533.7672806251094</v>
      </c>
      <c r="Z63" s="63">
        <v>2262.3860849628418</v>
      </c>
      <c r="AA63" s="63">
        <v>2600.1599265503869</v>
      </c>
      <c r="AB63" s="63">
        <v>2472.3728664011883</v>
      </c>
      <c r="AC63" s="63">
        <v>3858.4327599544208</v>
      </c>
      <c r="AD63" s="63">
        <v>2049.8009084402975</v>
      </c>
      <c r="AE63" s="63">
        <v>4032.4887524077535</v>
      </c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5"/>
      <c r="AY63" s="25"/>
      <c r="AZ63" s="26"/>
    </row>
    <row r="64" spans="2:52" ht="13" customHeight="1" x14ac:dyDescent="0.4">
      <c r="B64" s="60" t="s">
        <v>75</v>
      </c>
      <c r="C64" s="61" t="s">
        <v>92</v>
      </c>
      <c r="D64" s="62">
        <v>3170.8221228454822</v>
      </c>
      <c r="E64" s="63">
        <v>4339.6036246127369</v>
      </c>
      <c r="F64" s="63">
        <v>2871.9544198500048</v>
      </c>
      <c r="G64" s="63">
        <v>1672.4077967404887</v>
      </c>
      <c r="H64" s="63">
        <v>3268.9146596872874</v>
      </c>
      <c r="I64" s="63">
        <v>3045.3308391163664</v>
      </c>
      <c r="J64" s="63">
        <v>2039.020150074871</v>
      </c>
      <c r="K64" s="63">
        <v>2396.63318258053</v>
      </c>
      <c r="L64" s="63">
        <v>4088.0954945949616</v>
      </c>
      <c r="M64" s="63">
        <v>4436.5110075105613</v>
      </c>
      <c r="N64" s="63">
        <v>3023.0657438089447</v>
      </c>
      <c r="O64" s="63">
        <v>4547.4229095140754</v>
      </c>
      <c r="P64" s="63">
        <v>1620.8535525168527</v>
      </c>
      <c r="Q64" s="63">
        <v>4064.0699281330772</v>
      </c>
      <c r="R64" s="63">
        <v>3040.016867897727</v>
      </c>
      <c r="S64" s="63">
        <v>2914.486716816642</v>
      </c>
      <c r="T64" s="63">
        <v>1915.7804201058855</v>
      </c>
      <c r="U64" s="63">
        <v>3813.716685909294</v>
      </c>
      <c r="V64" s="63">
        <v>3065.359384390078</v>
      </c>
      <c r="W64" s="63" t="s">
        <v>122</v>
      </c>
      <c r="X64" s="63">
        <v>2548.5315637473286</v>
      </c>
      <c r="Y64" s="63">
        <v>3556.491363999623</v>
      </c>
      <c r="Z64" s="63">
        <v>2281.6481260802343</v>
      </c>
      <c r="AA64" s="63">
        <v>2624.2889823015526</v>
      </c>
      <c r="AB64" s="63">
        <v>2532.48267041894</v>
      </c>
      <c r="AC64" s="63">
        <v>3841.5707761366648</v>
      </c>
      <c r="AD64" s="63">
        <v>2061.3214408703279</v>
      </c>
      <c r="AE64" s="63">
        <v>4041.1538205992902</v>
      </c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5"/>
      <c r="AY64" s="25"/>
      <c r="AZ64" s="26"/>
    </row>
    <row r="65" spans="2:52" ht="13" customHeight="1" x14ac:dyDescent="0.4">
      <c r="B65" s="60" t="s">
        <v>76</v>
      </c>
      <c r="C65" s="61" t="s">
        <v>92</v>
      </c>
      <c r="D65" s="62">
        <v>1053.6938930817148</v>
      </c>
      <c r="E65" s="63">
        <v>943.76496315171687</v>
      </c>
      <c r="F65" s="63">
        <v>729.03954494418281</v>
      </c>
      <c r="G65" s="63">
        <v>1130.7742103429866</v>
      </c>
      <c r="H65" s="63">
        <v>1050.097758797541</v>
      </c>
      <c r="I65" s="63">
        <v>1405.6339848922787</v>
      </c>
      <c r="J65" s="63">
        <v>878.53880046403219</v>
      </c>
      <c r="K65" s="63">
        <v>811.15058272251326</v>
      </c>
      <c r="L65" s="63">
        <v>850.3541921983408</v>
      </c>
      <c r="M65" s="63">
        <v>780.39989160222103</v>
      </c>
      <c r="N65" s="63">
        <v>1102.2349788161448</v>
      </c>
      <c r="O65" s="63">
        <v>897.59621331188862</v>
      </c>
      <c r="P65" s="63">
        <v>1273.32677014509</v>
      </c>
      <c r="Q65" s="63">
        <v>984.85484501272401</v>
      </c>
      <c r="R65" s="63">
        <v>778.92094522678917</v>
      </c>
      <c r="S65" s="63">
        <v>1320.6262569766559</v>
      </c>
      <c r="T65" s="63">
        <v>870.53951503214205</v>
      </c>
      <c r="U65" s="63">
        <v>867.03558921520232</v>
      </c>
      <c r="V65" s="63">
        <v>780.22838603547518</v>
      </c>
      <c r="W65" s="63">
        <v>1414.9384329218806</v>
      </c>
      <c r="X65" s="63">
        <v>781.50345228269919</v>
      </c>
      <c r="Y65" s="63">
        <v>868.09546694478854</v>
      </c>
      <c r="Z65" s="63">
        <v>1332.0371285208428</v>
      </c>
      <c r="AA65" s="63">
        <v>1147.0434217422544</v>
      </c>
      <c r="AB65" s="63">
        <v>949.21238462632346</v>
      </c>
      <c r="AC65" s="63">
        <v>1013.9425108197959</v>
      </c>
      <c r="AD65" s="63">
        <v>1367.7953811738964</v>
      </c>
      <c r="AE65" s="63">
        <v>796.48239203807032</v>
      </c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5"/>
      <c r="AY65" s="25"/>
      <c r="AZ65" s="26"/>
    </row>
    <row r="66" spans="2:52" ht="13" customHeight="1" x14ac:dyDescent="0.4">
      <c r="B66" s="60" t="s">
        <v>77</v>
      </c>
      <c r="C66" s="61" t="s">
        <v>92</v>
      </c>
      <c r="D66" s="62">
        <v>4245.9087058557643</v>
      </c>
      <c r="E66" s="63" t="s">
        <v>122</v>
      </c>
      <c r="F66" s="63" t="s">
        <v>122</v>
      </c>
      <c r="G66" s="63" t="s">
        <v>122</v>
      </c>
      <c r="H66" s="63" t="s">
        <v>122</v>
      </c>
      <c r="I66" s="63">
        <v>4091.7193581932938</v>
      </c>
      <c r="J66" s="63" t="s">
        <v>122</v>
      </c>
      <c r="K66" s="63" t="s">
        <v>122</v>
      </c>
      <c r="L66" s="63" t="s">
        <v>122</v>
      </c>
      <c r="M66" s="63" t="s">
        <v>122</v>
      </c>
      <c r="N66" s="63" t="s">
        <v>122</v>
      </c>
      <c r="O66" s="63" t="s">
        <v>122</v>
      </c>
      <c r="P66" s="63">
        <v>3553.1624474952428</v>
      </c>
      <c r="Q66" s="63" t="s">
        <v>122</v>
      </c>
      <c r="R66" s="63" t="s">
        <v>122</v>
      </c>
      <c r="S66" s="63" t="s">
        <v>122</v>
      </c>
      <c r="T66" s="63" t="s">
        <v>122</v>
      </c>
      <c r="U66" s="63" t="s">
        <v>122</v>
      </c>
      <c r="V66" s="63" t="s">
        <v>122</v>
      </c>
      <c r="W66" s="63" t="s">
        <v>122</v>
      </c>
      <c r="X66" s="63" t="s">
        <v>122</v>
      </c>
      <c r="Y66" s="63" t="s">
        <v>122</v>
      </c>
      <c r="Z66" s="63">
        <v>4095.1004277304392</v>
      </c>
      <c r="AA66" s="63" t="s">
        <v>122</v>
      </c>
      <c r="AB66" s="63" t="s">
        <v>122</v>
      </c>
      <c r="AC66" s="63" t="s">
        <v>122</v>
      </c>
      <c r="AD66" s="63">
        <v>4264.3076615214977</v>
      </c>
      <c r="AE66" s="63" t="s">
        <v>122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5"/>
      <c r="AY66" s="25"/>
      <c r="AZ66" s="26"/>
    </row>
    <row r="67" spans="2:52" ht="13" customHeight="1" x14ac:dyDescent="0.4">
      <c r="B67" s="60" t="s">
        <v>78</v>
      </c>
      <c r="C67" s="61" t="s">
        <v>92</v>
      </c>
      <c r="D67" s="62">
        <v>3338.8031112463214</v>
      </c>
      <c r="E67" s="63" t="s">
        <v>122</v>
      </c>
      <c r="F67" s="63" t="s">
        <v>122</v>
      </c>
      <c r="G67" s="63" t="s">
        <v>122</v>
      </c>
      <c r="H67" s="63" t="s">
        <v>122</v>
      </c>
      <c r="I67" s="63" t="s">
        <v>122</v>
      </c>
      <c r="J67" s="63" t="s">
        <v>122</v>
      </c>
      <c r="K67" s="63" t="s">
        <v>122</v>
      </c>
      <c r="L67" s="63" t="s">
        <v>122</v>
      </c>
      <c r="M67" s="63" t="s">
        <v>122</v>
      </c>
      <c r="N67" s="63" t="s">
        <v>122</v>
      </c>
      <c r="O67" s="63" t="s">
        <v>122</v>
      </c>
      <c r="P67" s="63" t="s">
        <v>122</v>
      </c>
      <c r="Q67" s="63" t="s">
        <v>122</v>
      </c>
      <c r="R67" s="63">
        <v>3871.2115428658685</v>
      </c>
      <c r="S67" s="63">
        <v>4493.4936351125098</v>
      </c>
      <c r="T67" s="63" t="s">
        <v>122</v>
      </c>
      <c r="U67" s="63" t="s">
        <v>122</v>
      </c>
      <c r="V67" s="63" t="s">
        <v>122</v>
      </c>
      <c r="W67" s="63" t="s">
        <v>122</v>
      </c>
      <c r="X67" s="63" t="s">
        <v>122</v>
      </c>
      <c r="Y67" s="63" t="s">
        <v>122</v>
      </c>
      <c r="Z67" s="63">
        <v>3239.9999776170052</v>
      </c>
      <c r="AA67" s="63" t="s">
        <v>122</v>
      </c>
      <c r="AB67" s="63" t="s">
        <v>122</v>
      </c>
      <c r="AC67" s="63" t="s">
        <v>122</v>
      </c>
      <c r="AD67" s="63" t="s">
        <v>122</v>
      </c>
      <c r="AE67" s="63" t="s">
        <v>122</v>
      </c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5"/>
      <c r="AY67" s="25"/>
      <c r="AZ67" s="26"/>
    </row>
    <row r="68" spans="2:52" ht="13" customHeight="1" x14ac:dyDescent="0.4">
      <c r="B68" s="60" t="s">
        <v>79</v>
      </c>
      <c r="C68" s="61" t="s">
        <v>92</v>
      </c>
      <c r="D68" s="62">
        <v>2521.556677518081</v>
      </c>
      <c r="E68" s="63">
        <v>2425.8474462927529</v>
      </c>
      <c r="F68" s="63">
        <v>2512.9274994391212</v>
      </c>
      <c r="G68" s="63">
        <v>2179.1478305569794</v>
      </c>
      <c r="H68" s="63">
        <v>2658.1473452813484</v>
      </c>
      <c r="I68" s="63">
        <v>2454.094418608393</v>
      </c>
      <c r="J68" s="63">
        <v>2625.8129237074791</v>
      </c>
      <c r="K68" s="63">
        <v>2923.1100369031146</v>
      </c>
      <c r="L68" s="63">
        <v>2780.5268540893849</v>
      </c>
      <c r="M68" s="63">
        <v>2393.0194472347434</v>
      </c>
      <c r="N68" s="63">
        <v>3110.2153679015696</v>
      </c>
      <c r="O68" s="63">
        <v>2100.4348666476935</v>
      </c>
      <c r="P68" s="63">
        <v>3094.6400474497841</v>
      </c>
      <c r="Q68" s="63">
        <v>2325.482001048641</v>
      </c>
      <c r="R68" s="63">
        <v>3370.8309731368695</v>
      </c>
      <c r="S68" s="63">
        <v>2659.7826558630595</v>
      </c>
      <c r="T68" s="63">
        <v>2832.9203837741875</v>
      </c>
      <c r="U68" s="63">
        <v>2901.1672253127531</v>
      </c>
      <c r="V68" s="63">
        <v>2296.002861189746</v>
      </c>
      <c r="W68" s="63">
        <v>2511.8943632569835</v>
      </c>
      <c r="X68" s="63">
        <v>3104.9002613188541</v>
      </c>
      <c r="Y68" s="63">
        <v>2639.694767730969</v>
      </c>
      <c r="Z68" s="63">
        <v>2266.8712718075913</v>
      </c>
      <c r="AA68" s="63">
        <v>2072.4378499338577</v>
      </c>
      <c r="AB68" s="63">
        <v>2410.9447923967814</v>
      </c>
      <c r="AC68" s="63">
        <v>1881.9933550414444</v>
      </c>
      <c r="AD68" s="63">
        <v>2489.2304351925259</v>
      </c>
      <c r="AE68" s="63">
        <v>2846.8175720037452</v>
      </c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5"/>
      <c r="AY68" s="25"/>
      <c r="AZ68" s="26"/>
    </row>
    <row r="69" spans="2:52" ht="13" customHeight="1" x14ac:dyDescent="0.4">
      <c r="B69" s="60" t="s">
        <v>80</v>
      </c>
      <c r="C69" s="61" t="s">
        <v>92</v>
      </c>
      <c r="D69" s="62">
        <v>3521.8729536743208</v>
      </c>
      <c r="E69" s="63" t="s">
        <v>122</v>
      </c>
      <c r="F69" s="63">
        <v>3335.0170517361394</v>
      </c>
      <c r="G69" s="63">
        <v>3724.8962673265737</v>
      </c>
      <c r="H69" s="63" t="s">
        <v>122</v>
      </c>
      <c r="I69" s="63" t="s">
        <v>122</v>
      </c>
      <c r="J69" s="63" t="s">
        <v>122</v>
      </c>
      <c r="K69" s="63">
        <v>3838.7494960436593</v>
      </c>
      <c r="L69" s="63">
        <v>3596.8377082487405</v>
      </c>
      <c r="M69" s="63">
        <v>3197.8039640620168</v>
      </c>
      <c r="N69" s="63">
        <v>3568.9641749648263</v>
      </c>
      <c r="O69" s="63">
        <v>3513.97019492048</v>
      </c>
      <c r="P69" s="63">
        <v>3091.0407001420435</v>
      </c>
      <c r="Q69" s="63" t="s">
        <v>122</v>
      </c>
      <c r="R69" s="63">
        <v>4134.4076571835449</v>
      </c>
      <c r="S69" s="63">
        <v>3016.8046027225473</v>
      </c>
      <c r="T69" s="63">
        <v>3504.5113001518598</v>
      </c>
      <c r="U69" s="63">
        <v>3488.2388473041897</v>
      </c>
      <c r="V69" s="63" t="s">
        <v>122</v>
      </c>
      <c r="W69" s="63">
        <v>3237.3015163209038</v>
      </c>
      <c r="X69" s="63">
        <v>3536.4447053190597</v>
      </c>
      <c r="Y69" s="63">
        <v>3321.7279577172026</v>
      </c>
      <c r="Z69" s="63">
        <v>3153.8991867205541</v>
      </c>
      <c r="AA69" s="63">
        <v>3614.3266994612986</v>
      </c>
      <c r="AB69" s="63" t="s">
        <v>122</v>
      </c>
      <c r="AC69" s="63" t="s">
        <v>122</v>
      </c>
      <c r="AD69" s="63">
        <v>3188.6497960636375</v>
      </c>
      <c r="AE69" s="63">
        <v>3135.031561506446</v>
      </c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5"/>
      <c r="AY69" s="25"/>
      <c r="AZ69" s="26"/>
    </row>
    <row r="70" spans="2:52" ht="13" customHeight="1" x14ac:dyDescent="0.4">
      <c r="B70" s="64" t="s">
        <v>81</v>
      </c>
      <c r="C70" s="65" t="s">
        <v>92</v>
      </c>
      <c r="D70" s="66">
        <v>2089.6095633520645</v>
      </c>
      <c r="E70" s="67">
        <v>2484.5180391723202</v>
      </c>
      <c r="F70" s="67">
        <v>1545.2711196717423</v>
      </c>
      <c r="G70" s="67">
        <v>1751.4425317932632</v>
      </c>
      <c r="H70" s="67">
        <v>2434.5291514287655</v>
      </c>
      <c r="I70" s="67">
        <v>1904.2783693778383</v>
      </c>
      <c r="J70" s="67">
        <v>1530.906143880612</v>
      </c>
      <c r="K70" s="67">
        <v>2625.6607901111875</v>
      </c>
      <c r="L70" s="67">
        <v>3111.2924287263145</v>
      </c>
      <c r="M70" s="67">
        <v>3525.6429244012397</v>
      </c>
      <c r="N70" s="67">
        <v>2053.6381223177577</v>
      </c>
      <c r="O70" s="67">
        <v>1773.6040069613452</v>
      </c>
      <c r="P70" s="67">
        <v>1988.7379792185827</v>
      </c>
      <c r="Q70" s="67">
        <v>1379.7092922511049</v>
      </c>
      <c r="R70" s="67">
        <v>2543.8610461068633</v>
      </c>
      <c r="S70" s="67">
        <v>2011.5486690089308</v>
      </c>
      <c r="T70" s="67">
        <v>2316.3585912514563</v>
      </c>
      <c r="U70" s="67">
        <v>2977.3843028514516</v>
      </c>
      <c r="V70" s="67">
        <v>1081.941357590031</v>
      </c>
      <c r="W70" s="67">
        <v>1878.0378719303512</v>
      </c>
      <c r="X70" s="67">
        <v>2210.6013059961197</v>
      </c>
      <c r="Y70" s="67">
        <v>2892.1522384020882</v>
      </c>
      <c r="Z70" s="67">
        <v>2150.2563699944585</v>
      </c>
      <c r="AA70" s="67">
        <v>2399.4185306406671</v>
      </c>
      <c r="AB70" s="67">
        <v>1774.7475068217261</v>
      </c>
      <c r="AC70" s="67">
        <v>2199.3911804665036</v>
      </c>
      <c r="AD70" s="67">
        <v>2051.1467498112802</v>
      </c>
      <c r="AE70" s="67">
        <v>3529.4676517985868</v>
      </c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5"/>
      <c r="AY70" s="25"/>
      <c r="AZ70" s="26"/>
    </row>
    <row r="71" spans="2:52" ht="13" customHeight="1" x14ac:dyDescent="0.4">
      <c r="B71" s="60" t="s">
        <v>82</v>
      </c>
      <c r="C71" s="61" t="s">
        <v>92</v>
      </c>
      <c r="D71" s="62">
        <v>5334.0858360761404</v>
      </c>
      <c r="E71" s="63">
        <v>5606.3054208127533</v>
      </c>
      <c r="F71" s="63">
        <v>4999.414556989339</v>
      </c>
      <c r="G71" s="63">
        <v>6022.5747611488514</v>
      </c>
      <c r="H71" s="63">
        <v>6212.1745310078513</v>
      </c>
      <c r="I71" s="63">
        <v>6189.5802350089398</v>
      </c>
      <c r="J71" s="63">
        <v>5765.551945129554</v>
      </c>
      <c r="K71" s="63">
        <v>4486.4620766375874</v>
      </c>
      <c r="L71" s="63">
        <v>5612.7144936670129</v>
      </c>
      <c r="M71" s="63">
        <v>5859.5197456710657</v>
      </c>
      <c r="N71" s="63">
        <v>5852.3710167385798</v>
      </c>
      <c r="O71" s="63">
        <v>4617.9782841324541</v>
      </c>
      <c r="P71" s="63">
        <v>6273.5065357529284</v>
      </c>
      <c r="Q71" s="63">
        <v>4308.6798185730577</v>
      </c>
      <c r="R71" s="63">
        <v>6188.3449319359015</v>
      </c>
      <c r="S71" s="63">
        <v>5119.8100517102575</v>
      </c>
      <c r="T71" s="63">
        <v>5954.3393568950023</v>
      </c>
      <c r="U71" s="63">
        <v>4972.8787547802958</v>
      </c>
      <c r="V71" s="63">
        <v>5527.6924265222578</v>
      </c>
      <c r="W71" s="63">
        <v>5561.9610704169318</v>
      </c>
      <c r="X71" s="63">
        <v>5098.7885114062456</v>
      </c>
      <c r="Y71" s="63">
        <v>5581.3744229303684</v>
      </c>
      <c r="Z71" s="63">
        <v>6274.3579108489275</v>
      </c>
      <c r="AA71" s="63">
        <v>6204.7383705256871</v>
      </c>
      <c r="AB71" s="63">
        <v>6063.3654071814135</v>
      </c>
      <c r="AC71" s="63">
        <v>5999.9303017910925</v>
      </c>
      <c r="AD71" s="63">
        <v>6138.969414462038</v>
      </c>
      <c r="AE71" s="63">
        <v>5816.342358081185</v>
      </c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5"/>
      <c r="AY71" s="25"/>
      <c r="AZ71" s="26"/>
    </row>
    <row r="72" spans="2:52" ht="13" customHeight="1" x14ac:dyDescent="0.4">
      <c r="B72" s="68" t="s">
        <v>83</v>
      </c>
      <c r="C72" s="69" t="s">
        <v>92</v>
      </c>
      <c r="D72" s="70">
        <v>978.1147014087386</v>
      </c>
      <c r="E72" s="71">
        <v>914.64138476797632</v>
      </c>
      <c r="F72" s="71">
        <v>739.28655514331649</v>
      </c>
      <c r="G72" s="71">
        <v>1070.0516761741944</v>
      </c>
      <c r="H72" s="71">
        <v>1037.0000269082211</v>
      </c>
      <c r="I72" s="71">
        <v>1381.9648292811819</v>
      </c>
      <c r="J72" s="71">
        <v>840.48208053562576</v>
      </c>
      <c r="K72" s="71">
        <v>792.01261411797395</v>
      </c>
      <c r="L72" s="71">
        <v>821.13153506900255</v>
      </c>
      <c r="M72" s="71">
        <v>734.49753209267772</v>
      </c>
      <c r="N72" s="71">
        <v>1020.7707474332577</v>
      </c>
      <c r="O72" s="71">
        <v>809.74329888601858</v>
      </c>
      <c r="P72" s="71">
        <v>1213.3728817046988</v>
      </c>
      <c r="Q72" s="71">
        <v>923.08292837312263</v>
      </c>
      <c r="R72" s="71">
        <v>757.82485120344188</v>
      </c>
      <c r="S72" s="71">
        <v>1182.5100613978298</v>
      </c>
      <c r="T72" s="71">
        <v>846.07815144583867</v>
      </c>
      <c r="U72" s="71">
        <v>841.77385594639702</v>
      </c>
      <c r="V72" s="71">
        <v>767.90978792838973</v>
      </c>
      <c r="W72" s="71">
        <v>1405.2688528190104</v>
      </c>
      <c r="X72" s="71">
        <v>765.17946228428502</v>
      </c>
      <c r="Y72" s="71">
        <v>842.53018672126018</v>
      </c>
      <c r="Z72" s="71">
        <v>1340.6151754454074</v>
      </c>
      <c r="AA72" s="71">
        <v>1102.8237116936962</v>
      </c>
      <c r="AB72" s="71">
        <v>909.90539440568443</v>
      </c>
      <c r="AC72" s="71">
        <v>966.20778807066779</v>
      </c>
      <c r="AD72" s="71">
        <v>1294.3527800640859</v>
      </c>
      <c r="AE72" s="71">
        <v>755.96076369054265</v>
      </c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5"/>
      <c r="AY72" s="25"/>
      <c r="AZ72" s="26"/>
    </row>
    <row r="73" spans="2:52" s="76" customFormat="1" ht="13" customHeight="1" x14ac:dyDescent="0.4">
      <c r="B73" s="72"/>
      <c r="C73" s="73"/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25"/>
      <c r="AY73" s="25"/>
      <c r="AZ73" s="75"/>
    </row>
    <row r="74" spans="2:52" s="76" customFormat="1" ht="18" customHeight="1" x14ac:dyDescent="0.4">
      <c r="B74" s="7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 ht="13" customHeight="1" x14ac:dyDescent="0.4">
      <c r="B75" s="78"/>
      <c r="C75" s="73"/>
      <c r="D75" s="73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25"/>
      <c r="AY75" s="25"/>
      <c r="AZ75" s="75"/>
    </row>
    <row r="76" spans="2:52" s="76" customFormat="1" ht="13" customHeight="1" x14ac:dyDescent="0.4">
      <c r="B76" s="78"/>
      <c r="C76" s="73"/>
      <c r="D76" s="73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25"/>
      <c r="AY76" s="25"/>
      <c r="AZ76" s="75"/>
    </row>
    <row r="77" spans="2:52" s="76" customFormat="1" ht="13" customHeight="1" x14ac:dyDescent="0.4">
      <c r="B77" s="78"/>
      <c r="C77" s="73"/>
      <c r="D77" s="73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25"/>
      <c r="AY77" s="25"/>
      <c r="AZ77" s="75"/>
    </row>
    <row r="78" spans="2:52" s="76" customFormat="1" ht="13" customHeight="1" x14ac:dyDescent="0.4">
      <c r="B78" s="78"/>
      <c r="C78" s="73"/>
      <c r="D78" s="73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25"/>
      <c r="AY78" s="25"/>
      <c r="AZ78" s="75"/>
    </row>
    <row r="79" spans="2:52" s="76" customFormat="1" ht="13" customHeight="1" x14ac:dyDescent="0.4">
      <c r="B79" s="72"/>
      <c r="C79" s="73"/>
      <c r="D79" s="73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25"/>
      <c r="AY79" s="25"/>
      <c r="AZ79" s="75"/>
    </row>
    <row r="80" spans="2:52" s="76" customFormat="1" ht="13" customHeight="1" x14ac:dyDescent="0.4">
      <c r="B80" s="72"/>
      <c r="C80" s="73"/>
      <c r="D80" s="73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25"/>
      <c r="AY80" s="25"/>
      <c r="AZ80" s="75"/>
    </row>
    <row r="81" spans="2:52" s="76" customFormat="1" x14ac:dyDescent="0.4">
      <c r="B81" s="81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 x14ac:dyDescent="0.4">
      <c r="B82" s="81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 x14ac:dyDescent="0.4">
      <c r="B83" s="81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 x14ac:dyDescent="0.4">
      <c r="B84" s="81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x14ac:dyDescent="0.4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x14ac:dyDescent="0.4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x14ac:dyDescent="0.4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x14ac:dyDescent="0.4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x14ac:dyDescent="0.4">
      <c r="B89" s="81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x14ac:dyDescent="0.4">
      <c r="B90" s="81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x14ac:dyDescent="0.4">
      <c r="B91" s="81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</row>
    <row r="92" spans="2:52" s="76" customFormat="1" x14ac:dyDescent="0.4">
      <c r="B92" s="81"/>
      <c r="E92" s="7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</row>
    <row r="93" spans="2:52" s="76" customFormat="1" x14ac:dyDescent="0.4">
      <c r="B93" s="81"/>
      <c r="E93" s="7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</row>
    <row r="94" spans="2:52" s="76" customFormat="1" x14ac:dyDescent="0.4">
      <c r="B94" s="81"/>
      <c r="E94" s="7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</row>
    <row r="95" spans="2:52" s="76" customFormat="1" x14ac:dyDescent="0.4">
      <c r="B95" s="81"/>
      <c r="E95" s="7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</row>
    <row r="96" spans="2:52" s="76" customFormat="1" x14ac:dyDescent="0.4">
      <c r="B96" s="81"/>
      <c r="E96" s="7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</row>
    <row r="97" spans="2:52" s="76" customFormat="1" x14ac:dyDescent="0.4">
      <c r="B97" s="81"/>
      <c r="E97" s="7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</row>
    <row r="98" spans="2:52" s="76" customFormat="1" x14ac:dyDescent="0.4">
      <c r="B98" s="81"/>
      <c r="E98" s="7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</row>
    <row r="99" spans="2:52" s="76" customFormat="1" x14ac:dyDescent="0.4">
      <c r="B99" s="81"/>
      <c r="E99" s="7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</row>
    <row r="100" spans="2:52" s="76" customFormat="1" x14ac:dyDescent="0.4">
      <c r="B100" s="81"/>
      <c r="E100" s="7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</row>
    <row r="101" spans="2:52" s="76" customFormat="1" x14ac:dyDescent="0.4">
      <c r="B101" s="81"/>
      <c r="E101" s="7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</row>
    <row r="102" spans="2:52" s="76" customFormat="1" x14ac:dyDescent="0.4">
      <c r="B102" s="81"/>
      <c r="E102" s="7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</row>
    <row r="103" spans="2:52" s="76" customFormat="1" ht="42" customHeight="1" x14ac:dyDescent="0.5">
      <c r="B103" s="82"/>
      <c r="E103" s="7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</row>
    <row r="104" spans="2:52" s="76" customFormat="1" ht="24.75" customHeight="1" x14ac:dyDescent="0.45">
      <c r="B104" s="83"/>
      <c r="E104" s="7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</row>
    <row r="105" spans="2:52" s="76" customFormat="1" ht="31.5" customHeight="1" x14ac:dyDescent="0.4">
      <c r="B105" s="77"/>
      <c r="E105" s="7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</row>
    <row r="106" spans="2:52" s="76" customFormat="1" ht="13" customHeight="1" x14ac:dyDescent="0.4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3" customHeight="1" x14ac:dyDescent="0.4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3" customHeight="1" x14ac:dyDescent="0.4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3" customHeight="1" x14ac:dyDescent="0.4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3" customHeight="1" x14ac:dyDescent="0.4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3" customHeight="1" x14ac:dyDescent="0.4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3" customHeight="1" x14ac:dyDescent="0.4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3" customHeight="1" x14ac:dyDescent="0.4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 ht="13" customHeight="1" x14ac:dyDescent="0.4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 ht="13" customHeight="1" x14ac:dyDescent="0.4">
      <c r="B115" s="78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 ht="13" customHeight="1" x14ac:dyDescent="0.4">
      <c r="B116" s="78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13" customHeight="1" x14ac:dyDescent="0.4">
      <c r="B117" s="78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 ht="13" customHeight="1" x14ac:dyDescent="0.4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3" customHeight="1" x14ac:dyDescent="0.4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3" customHeight="1" x14ac:dyDescent="0.4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3" customHeight="1" x14ac:dyDescent="0.4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3" customHeight="1" x14ac:dyDescent="0.4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3" customHeight="1" x14ac:dyDescent="0.4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3" customHeight="1" x14ac:dyDescent="0.4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3" customHeight="1" x14ac:dyDescent="0.4">
      <c r="B125" s="78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3" customHeight="1" x14ac:dyDescent="0.4">
      <c r="B126" s="78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3" customHeight="1" x14ac:dyDescent="0.4">
      <c r="B127" s="78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25"/>
      <c r="AY127" s="25"/>
      <c r="AZ127" s="25"/>
    </row>
    <row r="128" spans="2:52" s="76" customFormat="1" ht="13" customHeight="1" x14ac:dyDescent="0.4">
      <c r="B128" s="78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25"/>
      <c r="AY128" s="25"/>
      <c r="AZ128" s="25"/>
    </row>
    <row r="129" spans="2:52" s="76" customFormat="1" x14ac:dyDescent="0.4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25"/>
      <c r="AY129" s="25"/>
      <c r="AZ129" s="25"/>
    </row>
    <row r="130" spans="2:52" s="76" customFormat="1" x14ac:dyDescent="0.4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25"/>
      <c r="AY130" s="25"/>
      <c r="AZ130" s="25"/>
    </row>
    <row r="131" spans="2:52" s="76" customFormat="1" x14ac:dyDescent="0.4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25"/>
      <c r="AY131" s="25"/>
      <c r="AZ131" s="25"/>
    </row>
    <row r="132" spans="2:52" s="76" customFormat="1" x14ac:dyDescent="0.4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25"/>
      <c r="AY132" s="25"/>
      <c r="AZ132" s="25"/>
    </row>
    <row r="133" spans="2:52" s="76" customFormat="1" x14ac:dyDescent="0.4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25"/>
      <c r="AY133" s="25"/>
      <c r="AZ133" s="25"/>
    </row>
    <row r="134" spans="2:52" s="76" customFormat="1" x14ac:dyDescent="0.4">
      <c r="B134" s="72"/>
      <c r="C134" s="73"/>
      <c r="D134" s="73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25"/>
      <c r="AY134" s="25"/>
      <c r="AZ134" s="25"/>
    </row>
    <row r="135" spans="2:52" s="76" customFormat="1" ht="31.5" customHeight="1" x14ac:dyDescent="0.4">
      <c r="B135" s="77"/>
      <c r="C135" s="73"/>
      <c r="D135" s="73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13" customHeight="1" x14ac:dyDescent="0.4">
      <c r="B136" s="78"/>
      <c r="C136" s="73"/>
      <c r="D136" s="7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25"/>
      <c r="AY136" s="25"/>
      <c r="AZ136" s="25"/>
    </row>
    <row r="137" spans="2:52" s="76" customFormat="1" ht="13" customHeight="1" x14ac:dyDescent="0.4">
      <c r="B137" s="78"/>
      <c r="C137" s="73"/>
      <c r="D137" s="73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25"/>
      <c r="AY137" s="25"/>
      <c r="AZ137" s="25"/>
    </row>
    <row r="138" spans="2:52" s="76" customFormat="1" ht="13" customHeight="1" x14ac:dyDescent="0.4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3" customHeight="1" x14ac:dyDescent="0.4">
      <c r="B139" s="84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3" customHeight="1" x14ac:dyDescent="0.4">
      <c r="B140" s="72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3" customHeight="1" x14ac:dyDescent="0.4">
      <c r="B141" s="72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3" customHeight="1" x14ac:dyDescent="0.4">
      <c r="B142" s="72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17"/>
      <c r="AY142" s="17"/>
      <c r="AZ142" s="17"/>
    </row>
    <row r="143" spans="2:52" s="76" customFormat="1" ht="13" customHeight="1" x14ac:dyDescent="0.4">
      <c r="B143" s="72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17"/>
      <c r="AY143" s="17"/>
      <c r="AZ143" s="17"/>
    </row>
    <row r="144" spans="2:52" s="76" customFormat="1" ht="13" customHeight="1" x14ac:dyDescent="0.4">
      <c r="B144" s="72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17"/>
      <c r="AY144" s="17"/>
      <c r="AZ144" s="17"/>
    </row>
    <row r="145" spans="2:52" s="76" customFormat="1" ht="13" customHeight="1" x14ac:dyDescent="0.4">
      <c r="B145" s="72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17"/>
      <c r="AY145" s="17"/>
      <c r="AZ145" s="17"/>
    </row>
    <row r="146" spans="2:52" s="76" customFormat="1" ht="13" customHeight="1" x14ac:dyDescent="0.4">
      <c r="B146" s="72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17"/>
      <c r="AY146" s="17"/>
      <c r="AZ146" s="17"/>
    </row>
    <row r="147" spans="2:52" s="76" customFormat="1" ht="13" customHeight="1" x14ac:dyDescent="0.4">
      <c r="B147" s="72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17"/>
      <c r="AY147" s="17"/>
      <c r="AZ147" s="17"/>
    </row>
    <row r="148" spans="2:52" s="76" customFormat="1" x14ac:dyDescent="0.4">
      <c r="B148" s="81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17"/>
      <c r="AY148" s="17"/>
      <c r="AZ148" s="17"/>
    </row>
    <row r="149" spans="2:52" s="76" customFormat="1" x14ac:dyDescent="0.4">
      <c r="B149" s="81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17"/>
      <c r="AY149" s="17"/>
      <c r="AZ149" s="17"/>
    </row>
    <row r="150" spans="2:52" s="76" customFormat="1" x14ac:dyDescent="0.4">
      <c r="B150" s="81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17"/>
      <c r="AY150" s="17"/>
      <c r="AZ150" s="17"/>
    </row>
    <row r="151" spans="2:52" s="76" customFormat="1" x14ac:dyDescent="0.4">
      <c r="B151" s="81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17"/>
      <c r="AY151" s="17"/>
      <c r="AZ151" s="17"/>
    </row>
    <row r="152" spans="2:52" s="76" customFormat="1" x14ac:dyDescent="0.4">
      <c r="B152" s="81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17"/>
      <c r="AY152" s="17"/>
      <c r="AZ152" s="17"/>
    </row>
    <row r="153" spans="2:52" s="76" customFormat="1" x14ac:dyDescent="0.4">
      <c r="B153" s="81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17"/>
      <c r="AY153" s="17"/>
      <c r="AZ153" s="17"/>
    </row>
    <row r="154" spans="2:52" s="76" customFormat="1" ht="37.5" customHeight="1" x14ac:dyDescent="0.45">
      <c r="B154" s="8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17"/>
      <c r="AY154" s="17"/>
      <c r="AZ154" s="17"/>
    </row>
    <row r="155" spans="2:52" s="76" customFormat="1" ht="18" customHeight="1" x14ac:dyDescent="0.4">
      <c r="B155" s="77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17"/>
      <c r="AY155" s="17"/>
      <c r="AZ155" s="17"/>
    </row>
    <row r="156" spans="2:52" s="76" customFormat="1" ht="13" customHeight="1" x14ac:dyDescent="0.4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3" customHeight="1" x14ac:dyDescent="0.4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3" customHeight="1" x14ac:dyDescent="0.4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3" customHeight="1" x14ac:dyDescent="0.4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3" customHeight="1" x14ac:dyDescent="0.4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3" customHeight="1" x14ac:dyDescent="0.4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3" customHeight="1" x14ac:dyDescent="0.4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3" customHeight="1" x14ac:dyDescent="0.4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3" customHeight="1" x14ac:dyDescent="0.4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3" customHeight="1" x14ac:dyDescent="0.4">
      <c r="B165" s="78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3" customHeight="1" x14ac:dyDescent="0.4">
      <c r="B166" s="78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3" customHeight="1" x14ac:dyDescent="0.4">
      <c r="B167" s="78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3" customHeight="1" x14ac:dyDescent="0.4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3" customHeight="1" x14ac:dyDescent="0.4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3" customHeight="1" x14ac:dyDescent="0.4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3" customHeight="1" x14ac:dyDescent="0.4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3" customHeight="1" x14ac:dyDescent="0.4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3" customHeight="1" x14ac:dyDescent="0.4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3" customHeight="1" x14ac:dyDescent="0.4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3" customHeight="1" x14ac:dyDescent="0.4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3" customHeight="1" x14ac:dyDescent="0.4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3" customHeight="1" x14ac:dyDescent="0.4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3" customHeight="1" x14ac:dyDescent="0.4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3" customHeight="1" x14ac:dyDescent="0.4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3" customHeight="1" x14ac:dyDescent="0.4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3" customHeight="1" x14ac:dyDescent="0.4">
      <c r="B181" s="72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3" customHeight="1" x14ac:dyDescent="0.4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3" customHeight="1" x14ac:dyDescent="0.4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3" customHeight="1" x14ac:dyDescent="0.4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8" customHeight="1" x14ac:dyDescent="0.4">
      <c r="B185" s="77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13" customHeight="1" x14ac:dyDescent="0.4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3" customHeight="1" x14ac:dyDescent="0.4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 ht="13" customHeight="1" x14ac:dyDescent="0.4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3" customHeight="1" x14ac:dyDescent="0.4">
      <c r="B189" s="84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3" customHeight="1" x14ac:dyDescent="0.4">
      <c r="B190" s="72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3" customHeight="1" x14ac:dyDescent="0.4">
      <c r="B191" s="72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31.5" customHeight="1" x14ac:dyDescent="0.4">
      <c r="B192" s="77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17"/>
      <c r="AY192" s="17"/>
      <c r="AZ192" s="17"/>
    </row>
    <row r="193" spans="2:52" s="76" customFormat="1" ht="13" customHeight="1" x14ac:dyDescent="0.4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3" customHeight="1" x14ac:dyDescent="0.4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3" customHeight="1" x14ac:dyDescent="0.4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3" customHeight="1" x14ac:dyDescent="0.4">
      <c r="B196" s="84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3" customHeight="1" x14ac:dyDescent="0.4">
      <c r="B197" s="72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3" customHeight="1" x14ac:dyDescent="0.4">
      <c r="B198" s="72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31.5" customHeight="1" x14ac:dyDescent="0.4">
      <c r="B199" s="77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17"/>
      <c r="AY199" s="17"/>
      <c r="AZ199" s="17"/>
    </row>
    <row r="200" spans="2:52" s="76" customFormat="1" ht="13" customHeight="1" x14ac:dyDescent="0.4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3" customHeight="1" x14ac:dyDescent="0.4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3" customHeight="1" x14ac:dyDescent="0.4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x14ac:dyDescent="0.4">
      <c r="B203" s="81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17"/>
      <c r="AY203" s="17"/>
      <c r="AZ203" s="17"/>
    </row>
    <row r="204" spans="2:52" s="76" customFormat="1" ht="37.5" customHeight="1" x14ac:dyDescent="0.45">
      <c r="B204" s="8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17"/>
      <c r="AY204" s="17"/>
      <c r="AZ204" s="17"/>
    </row>
    <row r="205" spans="2:52" s="76" customFormat="1" ht="31.5" customHeight="1" x14ac:dyDescent="0.4">
      <c r="B205" s="77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17"/>
      <c r="AY205" s="17"/>
      <c r="AZ205" s="17"/>
    </row>
    <row r="206" spans="2:52" s="76" customFormat="1" ht="13" customHeight="1" x14ac:dyDescent="0.4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3" customHeight="1" x14ac:dyDescent="0.4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3" customHeight="1" x14ac:dyDescent="0.4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3" customHeight="1" x14ac:dyDescent="0.4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3" customHeight="1" x14ac:dyDescent="0.4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3" customHeight="1" x14ac:dyDescent="0.4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3" customHeight="1" x14ac:dyDescent="0.4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3" customHeight="1" x14ac:dyDescent="0.4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3" customHeight="1" x14ac:dyDescent="0.4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3" customHeight="1" x14ac:dyDescent="0.4">
      <c r="B215" s="78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3" customHeight="1" x14ac:dyDescent="0.4">
      <c r="B216" s="78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3" customHeight="1" x14ac:dyDescent="0.4">
      <c r="B217" s="78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3" customHeight="1" x14ac:dyDescent="0.4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3" customHeight="1" x14ac:dyDescent="0.4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3" customHeight="1" x14ac:dyDescent="0.4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3" customHeight="1" x14ac:dyDescent="0.4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3" customHeight="1" x14ac:dyDescent="0.4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3" customHeight="1" x14ac:dyDescent="0.4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3" customHeight="1" x14ac:dyDescent="0.4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3" customHeight="1" x14ac:dyDescent="0.4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3" customHeight="1" x14ac:dyDescent="0.4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3" customHeight="1" x14ac:dyDescent="0.4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3" customHeight="1" x14ac:dyDescent="0.4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3" customHeight="1" x14ac:dyDescent="0.4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3" customHeight="1" x14ac:dyDescent="0.4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3" customHeight="1" x14ac:dyDescent="0.4">
      <c r="B231" s="72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3" customHeight="1" x14ac:dyDescent="0.4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3" customHeight="1" x14ac:dyDescent="0.4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 ht="13" customHeight="1" x14ac:dyDescent="0.4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25"/>
      <c r="AY234" s="25"/>
      <c r="AZ234" s="25"/>
    </row>
    <row r="235" spans="2:52" s="76" customFormat="1" ht="31.5" customHeight="1" x14ac:dyDescent="0.4">
      <c r="B235" s="77"/>
      <c r="C235" s="73"/>
      <c r="D235" s="73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17"/>
      <c r="AY235" s="17"/>
      <c r="AZ235" s="17"/>
    </row>
    <row r="236" spans="2:52" s="76" customFormat="1" ht="13" customHeight="1" x14ac:dyDescent="0.4">
      <c r="B236" s="78"/>
      <c r="C236" s="73"/>
      <c r="D236" s="73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25"/>
      <c r="AY236" s="25"/>
      <c r="AZ236" s="25"/>
    </row>
    <row r="237" spans="2:52" s="76" customFormat="1" ht="13" customHeight="1" x14ac:dyDescent="0.4">
      <c r="B237" s="78"/>
      <c r="C237" s="73"/>
      <c r="D237" s="73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25"/>
      <c r="AY237" s="25"/>
      <c r="AZ237" s="25"/>
    </row>
    <row r="238" spans="2:52" s="76" customFormat="1" ht="13" customHeight="1" x14ac:dyDescent="0.4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3" customHeight="1" x14ac:dyDescent="0.4">
      <c r="B239" s="84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3" customHeight="1" x14ac:dyDescent="0.4">
      <c r="B240" s="72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3" customHeight="1" x14ac:dyDescent="0.4">
      <c r="B241" s="72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43.5" customHeight="1" x14ac:dyDescent="0.4">
      <c r="B242" s="77"/>
      <c r="C242" s="73"/>
      <c r="D242" s="7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17"/>
      <c r="AY242" s="17"/>
      <c r="AZ242" s="17"/>
    </row>
    <row r="243" spans="2:52" s="76" customFormat="1" ht="13" customHeight="1" x14ac:dyDescent="0.4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3" customHeight="1" x14ac:dyDescent="0.4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3" customHeight="1" x14ac:dyDescent="0.4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3" customHeight="1" x14ac:dyDescent="0.4">
      <c r="B246" s="84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3" customHeight="1" x14ac:dyDescent="0.4">
      <c r="B247" s="72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3" customHeight="1" x14ac:dyDescent="0.4">
      <c r="B248" s="72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x14ac:dyDescent="0.4">
      <c r="B249" s="81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17"/>
      <c r="AY249" s="17"/>
      <c r="AZ249" s="17"/>
    </row>
    <row r="250" spans="2:52" s="76" customFormat="1" x14ac:dyDescent="0.4">
      <c r="B250" s="8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17"/>
      <c r="AY250" s="17"/>
      <c r="AZ250" s="17"/>
    </row>
    <row r="251" spans="2:52" s="76" customFormat="1" x14ac:dyDescent="0.4">
      <c r="B251" s="8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17"/>
      <c r="AY251" s="17"/>
      <c r="AZ251" s="17"/>
    </row>
    <row r="252" spans="2:52" s="76" customFormat="1" x14ac:dyDescent="0.4">
      <c r="B252" s="8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17"/>
      <c r="AY252" s="17"/>
      <c r="AZ252" s="17"/>
    </row>
    <row r="253" spans="2:52" s="76" customFormat="1" x14ac:dyDescent="0.4">
      <c r="B253" s="8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17"/>
      <c r="AY253" s="17"/>
      <c r="AZ253" s="17"/>
    </row>
    <row r="254" spans="2:52" s="76" customFormat="1" ht="37.5" customHeight="1" x14ac:dyDescent="0.45">
      <c r="B254" s="83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17"/>
      <c r="AY254" s="17"/>
      <c r="AZ254" s="17"/>
    </row>
    <row r="255" spans="2:52" s="76" customFormat="1" ht="18" customHeight="1" x14ac:dyDescent="0.4">
      <c r="B255" s="77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17"/>
      <c r="AY255" s="17"/>
      <c r="AZ255" s="17"/>
    </row>
    <row r="256" spans="2:52" s="76" customFormat="1" ht="13" customHeight="1" x14ac:dyDescent="0.4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3" customHeight="1" x14ac:dyDescent="0.4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3" customHeight="1" x14ac:dyDescent="0.4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3" customHeight="1" x14ac:dyDescent="0.4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3" customHeight="1" x14ac:dyDescent="0.4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3" customHeight="1" x14ac:dyDescent="0.4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3" customHeight="1" x14ac:dyDescent="0.4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3" customHeight="1" x14ac:dyDescent="0.4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3" customHeight="1" x14ac:dyDescent="0.4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3" customHeight="1" x14ac:dyDescent="0.4">
      <c r="B265" s="78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3" customHeight="1" x14ac:dyDescent="0.4">
      <c r="B266" s="78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3" customHeight="1" x14ac:dyDescent="0.4">
      <c r="B267" s="78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3" customHeight="1" x14ac:dyDescent="0.4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3" customHeight="1" x14ac:dyDescent="0.4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3" customHeight="1" x14ac:dyDescent="0.4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3" customHeight="1" x14ac:dyDescent="0.4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3" customHeight="1" x14ac:dyDescent="0.4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3" customHeight="1" x14ac:dyDescent="0.4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3" customHeight="1" x14ac:dyDescent="0.4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3" customHeight="1" x14ac:dyDescent="0.4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3" customHeight="1" x14ac:dyDescent="0.4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3" customHeight="1" x14ac:dyDescent="0.4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3" customHeight="1" x14ac:dyDescent="0.4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3" customHeight="1" x14ac:dyDescent="0.4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3" customHeight="1" x14ac:dyDescent="0.4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3" customHeight="1" x14ac:dyDescent="0.4">
      <c r="B281" s="72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3" customHeight="1" x14ac:dyDescent="0.4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3" customHeight="1" x14ac:dyDescent="0.4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3" customHeight="1" x14ac:dyDescent="0.4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25"/>
      <c r="AY284" s="25"/>
      <c r="AZ284" s="25"/>
    </row>
    <row r="285" spans="2:52" s="76" customFormat="1" ht="18" customHeight="1" x14ac:dyDescent="0.4">
      <c r="B285" s="77"/>
      <c r="C285" s="73"/>
      <c r="D285" s="73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17"/>
      <c r="AY285" s="17"/>
      <c r="AZ285" s="17"/>
    </row>
    <row r="286" spans="2:52" s="76" customFormat="1" ht="13" customHeight="1" x14ac:dyDescent="0.4">
      <c r="B286" s="78"/>
      <c r="C286" s="73"/>
      <c r="D286" s="73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25"/>
      <c r="AY286" s="25"/>
      <c r="AZ286" s="25"/>
    </row>
    <row r="287" spans="2:52" s="76" customFormat="1" ht="13" customHeight="1" x14ac:dyDescent="0.4">
      <c r="B287" s="78"/>
      <c r="C287" s="73"/>
      <c r="D287" s="73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25"/>
      <c r="AY287" s="25"/>
      <c r="AZ287" s="25"/>
    </row>
    <row r="288" spans="2:52" s="76" customFormat="1" ht="13" customHeight="1" x14ac:dyDescent="0.4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3" customHeight="1" x14ac:dyDescent="0.4">
      <c r="B289" s="84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3" customHeight="1" x14ac:dyDescent="0.4">
      <c r="B290" s="72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3" customHeight="1" x14ac:dyDescent="0.4">
      <c r="B291" s="72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31.5" customHeight="1" x14ac:dyDescent="0.4">
      <c r="B292" s="77"/>
      <c r="C292" s="73"/>
      <c r="D292" s="7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17"/>
      <c r="AY292" s="17"/>
      <c r="AZ292" s="17"/>
    </row>
    <row r="293" spans="2:52" s="76" customFormat="1" ht="13" customHeight="1" x14ac:dyDescent="0.4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3" customHeight="1" x14ac:dyDescent="0.4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3" customHeight="1" x14ac:dyDescent="0.4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3" customHeight="1" x14ac:dyDescent="0.4">
      <c r="B296" s="84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3" customHeight="1" x14ac:dyDescent="0.4">
      <c r="B297" s="72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3" customHeight="1" x14ac:dyDescent="0.4">
      <c r="B298" s="72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3" customHeight="1" x14ac:dyDescent="0.4">
      <c r="B299" s="87"/>
      <c r="C299" s="73"/>
      <c r="D299" s="73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17"/>
      <c r="AY299" s="17"/>
      <c r="AZ299" s="17"/>
    </row>
    <row r="300" spans="2:52" s="76" customFormat="1" ht="13" customHeight="1" x14ac:dyDescent="0.4">
      <c r="B300" s="87"/>
      <c r="C300" s="73"/>
      <c r="D300" s="73"/>
      <c r="E300" s="86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</row>
    <row r="301" spans="2:52" s="76" customFormat="1" x14ac:dyDescent="0.4">
      <c r="B301" s="81"/>
      <c r="E301" s="86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</row>
    <row r="302" spans="2:52" s="76" customFormat="1" x14ac:dyDescent="0.4">
      <c r="B302" s="81"/>
      <c r="E302" s="86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</row>
    <row r="303" spans="2:52" s="76" customFormat="1" x14ac:dyDescent="0.4">
      <c r="B303" s="81"/>
      <c r="E303" s="86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</row>
    <row r="304" spans="2:52" s="76" customFormat="1" ht="37.5" customHeight="1" x14ac:dyDescent="0.45">
      <c r="B304" s="83"/>
      <c r="E304" s="86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</row>
    <row r="305" spans="2:52" s="76" customFormat="1" ht="18" customHeight="1" x14ac:dyDescent="0.4">
      <c r="B305" s="77"/>
      <c r="E305" s="86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</row>
    <row r="306" spans="2:52" s="76" customFormat="1" ht="13" customHeight="1" x14ac:dyDescent="0.4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3" customHeight="1" x14ac:dyDescent="0.4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3" customHeight="1" x14ac:dyDescent="0.4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3" customHeight="1" x14ac:dyDescent="0.4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3" customHeight="1" x14ac:dyDescent="0.4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3" customHeight="1" x14ac:dyDescent="0.4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3" customHeight="1" x14ac:dyDescent="0.4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3" customHeight="1" x14ac:dyDescent="0.4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3" customHeight="1" x14ac:dyDescent="0.4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3" customHeight="1" x14ac:dyDescent="0.4">
      <c r="B315" s="78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3" customHeight="1" x14ac:dyDescent="0.4">
      <c r="B316" s="78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3" customHeight="1" x14ac:dyDescent="0.4">
      <c r="B317" s="78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3" customHeight="1" x14ac:dyDescent="0.4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3" customHeight="1" x14ac:dyDescent="0.4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3" customHeight="1" x14ac:dyDescent="0.4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3" customHeight="1" x14ac:dyDescent="0.4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3" customHeight="1" x14ac:dyDescent="0.4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3" customHeight="1" x14ac:dyDescent="0.4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3" customHeight="1" x14ac:dyDescent="0.4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3" customHeight="1" x14ac:dyDescent="0.4">
      <c r="B325" s="78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3" customHeight="1" x14ac:dyDescent="0.4">
      <c r="B326" s="78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13" customHeight="1" x14ac:dyDescent="0.4">
      <c r="B327" s="78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25"/>
      <c r="AY327" s="25"/>
      <c r="AZ327" s="25"/>
    </row>
    <row r="328" spans="2:52" s="76" customFormat="1" ht="13" customHeight="1" x14ac:dyDescent="0.4">
      <c r="B328" s="78"/>
      <c r="C328" s="73"/>
      <c r="D328" s="7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25"/>
      <c r="AY328" s="25"/>
      <c r="AZ328" s="25"/>
    </row>
    <row r="329" spans="2:52" s="76" customFormat="1" ht="13" customHeight="1" x14ac:dyDescent="0.4">
      <c r="B329" s="72"/>
      <c r="C329" s="73"/>
      <c r="D329" s="7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25"/>
      <c r="AY329" s="25"/>
      <c r="AZ329" s="25"/>
    </row>
    <row r="330" spans="2:52" s="76" customFormat="1" ht="13" customHeight="1" x14ac:dyDescent="0.4">
      <c r="B330" s="72"/>
      <c r="C330" s="73"/>
      <c r="D330" s="7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25"/>
      <c r="AY330" s="25"/>
      <c r="AZ330" s="25"/>
    </row>
    <row r="331" spans="2:52" s="76" customFormat="1" ht="13" customHeight="1" x14ac:dyDescent="0.4">
      <c r="B331" s="72"/>
      <c r="C331" s="73"/>
      <c r="D331" s="7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25"/>
      <c r="AY331" s="25"/>
      <c r="AZ331" s="25"/>
    </row>
    <row r="332" spans="2:52" s="76" customFormat="1" ht="13" customHeight="1" x14ac:dyDescent="0.4">
      <c r="B332" s="72"/>
      <c r="C332" s="73"/>
      <c r="D332" s="7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25"/>
      <c r="AY332" s="25"/>
      <c r="AZ332" s="25"/>
    </row>
    <row r="333" spans="2:52" s="76" customFormat="1" ht="13" customHeight="1" x14ac:dyDescent="0.4">
      <c r="B333" s="72"/>
      <c r="C333" s="73"/>
      <c r="D333" s="7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25"/>
      <c r="AY333" s="25"/>
      <c r="AZ333" s="25"/>
    </row>
    <row r="334" spans="2:52" s="76" customFormat="1" ht="13" customHeight="1" x14ac:dyDescent="0.4">
      <c r="B334" s="72"/>
      <c r="C334" s="73"/>
      <c r="D334" s="7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25"/>
      <c r="AY334" s="25"/>
      <c r="AZ334" s="25"/>
    </row>
    <row r="335" spans="2:52" s="76" customFormat="1" ht="18" customHeight="1" x14ac:dyDescent="0.4">
      <c r="B335" s="77"/>
      <c r="C335" s="73"/>
      <c r="D335" s="7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17"/>
      <c r="AY335" s="17"/>
      <c r="AZ335" s="17"/>
    </row>
    <row r="336" spans="2:52" s="76" customFormat="1" ht="13" customHeight="1" x14ac:dyDescent="0.4">
      <c r="B336" s="78"/>
      <c r="C336" s="73"/>
      <c r="D336" s="7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25"/>
      <c r="AY336" s="25"/>
      <c r="AZ336" s="25"/>
    </row>
    <row r="337" spans="2:52" s="76" customFormat="1" ht="13" customHeight="1" x14ac:dyDescent="0.4">
      <c r="B337" s="78"/>
      <c r="C337" s="73"/>
      <c r="D337" s="7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25"/>
      <c r="AY337" s="25"/>
      <c r="AZ337" s="25"/>
    </row>
    <row r="338" spans="2:52" s="76" customFormat="1" ht="13" customHeight="1" x14ac:dyDescent="0.4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25"/>
      <c r="AY338" s="25"/>
      <c r="AZ338" s="25"/>
    </row>
    <row r="339" spans="2:52" s="76" customFormat="1" ht="13" customHeight="1" x14ac:dyDescent="0.4">
      <c r="B339" s="84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25"/>
      <c r="AY339" s="25"/>
      <c r="AZ339" s="25"/>
    </row>
    <row r="340" spans="2:52" s="76" customFormat="1" ht="13" customHeight="1" x14ac:dyDescent="0.4">
      <c r="B340" s="72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25"/>
      <c r="AY340" s="25"/>
      <c r="AZ340" s="25"/>
    </row>
    <row r="341" spans="2:52" s="76" customFormat="1" ht="13" customHeight="1" x14ac:dyDescent="0.4">
      <c r="B341" s="72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25"/>
      <c r="AY341" s="25"/>
      <c r="AZ341" s="25"/>
    </row>
    <row r="342" spans="2:52" s="76" customFormat="1" ht="31.5" customHeight="1" x14ac:dyDescent="0.4">
      <c r="B342" s="77"/>
      <c r="C342" s="73"/>
      <c r="D342" s="73"/>
      <c r="E342" s="86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</row>
    <row r="343" spans="2:52" s="76" customFormat="1" ht="13" customHeight="1" x14ac:dyDescent="0.4">
      <c r="B343" s="78"/>
      <c r="C343" s="73"/>
      <c r="D343" s="73"/>
      <c r="E343" s="86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</row>
    <row r="344" spans="2:52" s="76" customFormat="1" ht="13" customHeight="1" x14ac:dyDescent="0.4">
      <c r="B344" s="78"/>
      <c r="C344" s="73"/>
      <c r="D344" s="73"/>
      <c r="E344" s="86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</row>
    <row r="345" spans="2:52" s="76" customFormat="1" ht="13" customHeight="1" x14ac:dyDescent="0.4">
      <c r="B345" s="78"/>
      <c r="C345" s="73"/>
      <c r="D345" s="73"/>
      <c r="E345" s="86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</row>
    <row r="346" spans="2:52" s="76" customFormat="1" ht="13" customHeight="1" x14ac:dyDescent="0.4">
      <c r="B346" s="84"/>
      <c r="C346" s="73"/>
      <c r="D346" s="73"/>
      <c r="E346" s="86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</row>
    <row r="347" spans="2:52" s="76" customFormat="1" ht="13" customHeight="1" x14ac:dyDescent="0.4">
      <c r="B347" s="72"/>
      <c r="C347" s="73"/>
      <c r="D347" s="73"/>
      <c r="E347" s="86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</row>
    <row r="348" spans="2:52" s="76" customFormat="1" ht="13" customHeight="1" x14ac:dyDescent="0.4">
      <c r="B348" s="87"/>
      <c r="C348" s="73"/>
      <c r="D348" s="73"/>
      <c r="E348" s="86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</row>
    <row r="349" spans="2:52" s="76" customFormat="1" x14ac:dyDescent="0.4">
      <c r="B349" s="81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</row>
    <row r="350" spans="2:52" s="76" customFormat="1" x14ac:dyDescent="0.4">
      <c r="B350" s="81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 x14ac:dyDescent="0.4">
      <c r="B351" s="81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 x14ac:dyDescent="0.4">
      <c r="B352" s="81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 x14ac:dyDescent="0.4">
      <c r="B353" s="81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 ht="37.5" customHeight="1" x14ac:dyDescent="0.45">
      <c r="B354" s="83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 ht="18" customHeight="1" x14ac:dyDescent="0.4">
      <c r="B355" s="7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13" customHeight="1" x14ac:dyDescent="0.4">
      <c r="B356" s="78"/>
      <c r="C356" s="73"/>
      <c r="D356" s="7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25"/>
      <c r="AY356" s="25"/>
      <c r="AZ356" s="25"/>
    </row>
    <row r="357" spans="2:52" s="76" customFormat="1" ht="13" customHeight="1" x14ac:dyDescent="0.4">
      <c r="B357" s="78"/>
      <c r="C357" s="73"/>
      <c r="D357" s="7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25"/>
      <c r="AY357" s="25"/>
      <c r="AZ357" s="25"/>
    </row>
    <row r="358" spans="2:52" s="76" customFormat="1" ht="13" customHeight="1" x14ac:dyDescent="0.4">
      <c r="B358" s="78"/>
      <c r="C358" s="73"/>
      <c r="D358" s="7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3" customHeight="1" x14ac:dyDescent="0.4">
      <c r="B359" s="78"/>
      <c r="C359" s="73"/>
      <c r="D359" s="7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3" customHeight="1" x14ac:dyDescent="0.4">
      <c r="B360" s="78"/>
      <c r="C360" s="73"/>
      <c r="D360" s="7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3" customHeight="1" x14ac:dyDescent="0.4">
      <c r="B361" s="78"/>
      <c r="C361" s="73"/>
      <c r="D361" s="7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3" customHeight="1" x14ac:dyDescent="0.4">
      <c r="B362" s="78"/>
      <c r="C362" s="73"/>
      <c r="D362" s="7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3" customHeight="1" x14ac:dyDescent="0.4">
      <c r="B363" s="78"/>
      <c r="C363" s="73"/>
      <c r="D363" s="7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3" customHeight="1" x14ac:dyDescent="0.4">
      <c r="B364" s="78"/>
      <c r="C364" s="73"/>
      <c r="D364" s="7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3" customHeight="1" x14ac:dyDescent="0.4">
      <c r="B365" s="78"/>
      <c r="C365" s="73"/>
      <c r="D365" s="7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3" customHeight="1" x14ac:dyDescent="0.4">
      <c r="B366" s="78"/>
      <c r="C366" s="73"/>
      <c r="D366" s="7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3" customHeight="1" x14ac:dyDescent="0.4">
      <c r="B367" s="87"/>
      <c r="C367" s="73"/>
      <c r="D367" s="7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25"/>
      <c r="AY367" s="25"/>
      <c r="AZ367" s="25"/>
    </row>
    <row r="368" spans="2:52" s="76" customFormat="1" x14ac:dyDescent="0.4">
      <c r="B368" s="87"/>
      <c r="C368" s="88"/>
      <c r="D368" s="88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</row>
    <row r="369" spans="2:52" s="76" customFormat="1" x14ac:dyDescent="0.4">
      <c r="B369" s="87"/>
      <c r="C369" s="88"/>
      <c r="D369" s="88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</row>
    <row r="370" spans="2:52" s="76" customFormat="1" x14ac:dyDescent="0.4">
      <c r="B370" s="87"/>
      <c r="C370" s="88"/>
      <c r="D370" s="88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x14ac:dyDescent="0.4">
      <c r="B371" s="87"/>
      <c r="C371" s="88"/>
      <c r="D371" s="88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</row>
    <row r="372" spans="2:52" s="76" customFormat="1" x14ac:dyDescent="0.4">
      <c r="B372" s="87"/>
      <c r="C372" s="88"/>
      <c r="D372" s="88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x14ac:dyDescent="0.4">
      <c r="B373" s="87"/>
      <c r="C373" s="88"/>
      <c r="D373" s="88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24.75" customHeight="1" x14ac:dyDescent="0.45">
      <c r="B374" s="83"/>
      <c r="C374" s="88"/>
      <c r="D374" s="88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</row>
    <row r="375" spans="2:52" s="76" customFormat="1" ht="18" customHeight="1" x14ac:dyDescent="0.45">
      <c r="B375" s="77"/>
      <c r="C375" s="89"/>
      <c r="D375" s="89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</row>
    <row r="376" spans="2:52" s="76" customFormat="1" ht="13" customHeight="1" x14ac:dyDescent="0.4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3" customHeight="1" x14ac:dyDescent="0.4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3" customHeight="1" x14ac:dyDescent="0.4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3" customHeight="1" x14ac:dyDescent="0.4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3" customHeight="1" x14ac:dyDescent="0.4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3" customHeight="1" x14ac:dyDescent="0.4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3" customHeight="1" x14ac:dyDescent="0.4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3" customHeight="1" x14ac:dyDescent="0.4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3" customHeight="1" x14ac:dyDescent="0.4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3" customHeight="1" x14ac:dyDescent="0.4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3" customHeight="1" x14ac:dyDescent="0.4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3" customHeight="1" x14ac:dyDescent="0.4">
      <c r="B387" s="87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8" customHeight="1" x14ac:dyDescent="0.45">
      <c r="B388" s="77"/>
      <c r="C388" s="89"/>
      <c r="D388" s="89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</row>
    <row r="389" spans="2:52" s="76" customFormat="1" ht="13" customHeight="1" x14ac:dyDescent="0.4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3" customHeight="1" x14ac:dyDescent="0.4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3" customHeight="1" x14ac:dyDescent="0.4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3" customHeight="1" x14ac:dyDescent="0.4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3" customHeight="1" x14ac:dyDescent="0.4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3" customHeight="1" x14ac:dyDescent="0.4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3" customHeight="1" x14ac:dyDescent="0.4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3" customHeight="1" x14ac:dyDescent="0.4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3" customHeight="1" x14ac:dyDescent="0.4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3" customHeight="1" x14ac:dyDescent="0.4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3" customHeight="1" x14ac:dyDescent="0.4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3" customHeight="1" x14ac:dyDescent="0.4">
      <c r="B400" s="87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8" customHeight="1" x14ac:dyDescent="0.45">
      <c r="B401" s="77"/>
      <c r="C401" s="89"/>
      <c r="D401" s="89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</row>
    <row r="402" spans="2:52" s="76" customFormat="1" ht="13" customHeight="1" x14ac:dyDescent="0.4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3" customHeight="1" x14ac:dyDescent="0.4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3" customHeight="1" x14ac:dyDescent="0.4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3" customHeight="1" x14ac:dyDescent="0.4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3" customHeight="1" x14ac:dyDescent="0.4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3" customHeight="1" x14ac:dyDescent="0.4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3" customHeight="1" x14ac:dyDescent="0.4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3" customHeight="1" x14ac:dyDescent="0.4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3" customHeight="1" x14ac:dyDescent="0.4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3" customHeight="1" x14ac:dyDescent="0.4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3" customHeight="1" x14ac:dyDescent="0.4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3" customHeight="1" x14ac:dyDescent="0.4">
      <c r="B413" s="87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8" customHeight="1" x14ac:dyDescent="0.45">
      <c r="B414" s="77"/>
      <c r="C414" s="89"/>
      <c r="D414" s="89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</row>
    <row r="415" spans="2:52" s="76" customFormat="1" ht="13" customHeight="1" x14ac:dyDescent="0.4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3" customHeight="1" x14ac:dyDescent="0.4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3" customHeight="1" x14ac:dyDescent="0.4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3" customHeight="1" x14ac:dyDescent="0.4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3" customHeight="1" x14ac:dyDescent="0.4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3" customHeight="1" x14ac:dyDescent="0.4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3" customHeight="1" x14ac:dyDescent="0.4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3" customHeight="1" x14ac:dyDescent="0.4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3" customHeight="1" x14ac:dyDescent="0.4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3" customHeight="1" x14ac:dyDescent="0.4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3" customHeight="1" x14ac:dyDescent="0.4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3" customHeight="1" x14ac:dyDescent="0.4">
      <c r="B426" s="87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8" customHeight="1" x14ac:dyDescent="0.45">
      <c r="B427" s="77"/>
      <c r="C427" s="89"/>
      <c r="D427" s="89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</row>
    <row r="428" spans="2:52" s="76" customFormat="1" ht="13" customHeight="1" x14ac:dyDescent="0.4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3" customHeight="1" x14ac:dyDescent="0.4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3" customHeight="1" x14ac:dyDescent="0.4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3" customHeight="1" x14ac:dyDescent="0.4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3" customHeight="1" x14ac:dyDescent="0.4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3" customHeight="1" x14ac:dyDescent="0.4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3" customHeight="1" x14ac:dyDescent="0.4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3" customHeight="1" x14ac:dyDescent="0.4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3" customHeight="1" x14ac:dyDescent="0.4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3" customHeight="1" x14ac:dyDescent="0.4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3" customHeight="1" x14ac:dyDescent="0.4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3" customHeight="1" x14ac:dyDescent="0.4">
      <c r="B439" s="87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8" customHeight="1" x14ac:dyDescent="0.45">
      <c r="B440" s="77"/>
      <c r="C440" s="89"/>
      <c r="D440" s="89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</row>
    <row r="441" spans="2:52" s="76" customFormat="1" ht="13" customHeight="1" x14ac:dyDescent="0.4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3" customHeight="1" x14ac:dyDescent="0.4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3" customHeight="1" x14ac:dyDescent="0.4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3" customHeight="1" x14ac:dyDescent="0.4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3" customHeight="1" x14ac:dyDescent="0.4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3" customHeight="1" x14ac:dyDescent="0.4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3" customHeight="1" x14ac:dyDescent="0.4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3" customHeight="1" x14ac:dyDescent="0.4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3" customHeight="1" x14ac:dyDescent="0.4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3" customHeight="1" x14ac:dyDescent="0.4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3" customHeight="1" x14ac:dyDescent="0.4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3" customHeight="1" x14ac:dyDescent="0.4">
      <c r="B452" s="87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8" customHeight="1" x14ac:dyDescent="0.45">
      <c r="B453" s="77"/>
      <c r="C453" s="89"/>
      <c r="D453" s="89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</row>
    <row r="454" spans="2:52" s="76" customFormat="1" ht="13" customHeight="1" x14ac:dyDescent="0.4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3" customHeight="1" x14ac:dyDescent="0.4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3" customHeight="1" x14ac:dyDescent="0.4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3" customHeight="1" x14ac:dyDescent="0.4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3" customHeight="1" x14ac:dyDescent="0.4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3" customHeight="1" x14ac:dyDescent="0.4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3" customHeight="1" x14ac:dyDescent="0.4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3" customHeight="1" x14ac:dyDescent="0.4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3" customHeight="1" x14ac:dyDescent="0.4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3" customHeight="1" x14ac:dyDescent="0.4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3" customHeight="1" x14ac:dyDescent="0.4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3" customHeight="1" x14ac:dyDescent="0.4">
      <c r="B465" s="87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8" customHeight="1" x14ac:dyDescent="0.45">
      <c r="B466" s="77"/>
      <c r="C466" s="89"/>
      <c r="D466" s="89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</row>
    <row r="467" spans="2:52" s="76" customFormat="1" ht="13" customHeight="1" x14ac:dyDescent="0.4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3" customHeight="1" x14ac:dyDescent="0.4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3" customHeight="1" x14ac:dyDescent="0.4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3" customHeight="1" x14ac:dyDescent="0.4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3" customHeight="1" x14ac:dyDescent="0.4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3" customHeight="1" x14ac:dyDescent="0.4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3" customHeight="1" x14ac:dyDescent="0.4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3" customHeight="1" x14ac:dyDescent="0.4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3" customHeight="1" x14ac:dyDescent="0.4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3" customHeight="1" x14ac:dyDescent="0.4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3" customHeight="1" x14ac:dyDescent="0.4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3" customHeight="1" x14ac:dyDescent="0.4">
      <c r="B478" s="87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8" customHeight="1" x14ac:dyDescent="0.45">
      <c r="B479" s="77"/>
      <c r="C479" s="89"/>
      <c r="D479" s="89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</row>
    <row r="480" spans="2:52" s="76" customFormat="1" ht="13" customHeight="1" x14ac:dyDescent="0.4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3" customHeight="1" x14ac:dyDescent="0.4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3" customHeight="1" x14ac:dyDescent="0.4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3" customHeight="1" x14ac:dyDescent="0.4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3" customHeight="1" x14ac:dyDescent="0.4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3" customHeight="1" x14ac:dyDescent="0.4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3" customHeight="1" x14ac:dyDescent="0.4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3" customHeight="1" x14ac:dyDescent="0.4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3" customHeight="1" x14ac:dyDescent="0.4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3" customHeight="1" x14ac:dyDescent="0.4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3" customHeight="1" x14ac:dyDescent="0.4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3" customHeight="1" x14ac:dyDescent="0.4">
      <c r="B491" s="87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8" customHeight="1" x14ac:dyDescent="0.45">
      <c r="B492" s="77"/>
      <c r="C492" s="89"/>
      <c r="D492" s="89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</row>
    <row r="493" spans="2:52" s="76" customFormat="1" ht="13" customHeight="1" x14ac:dyDescent="0.4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3" customHeight="1" x14ac:dyDescent="0.4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3" customHeight="1" x14ac:dyDescent="0.4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3" customHeight="1" x14ac:dyDescent="0.4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3" customHeight="1" x14ac:dyDescent="0.4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3" customHeight="1" x14ac:dyDescent="0.4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3" customHeight="1" x14ac:dyDescent="0.4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3" customHeight="1" x14ac:dyDescent="0.4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3" customHeight="1" x14ac:dyDescent="0.4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3" customHeight="1" x14ac:dyDescent="0.4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3" customHeight="1" x14ac:dyDescent="0.4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3" customHeight="1" x14ac:dyDescent="0.4">
      <c r="B504" s="87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8" customHeight="1" x14ac:dyDescent="0.45">
      <c r="B505" s="77"/>
      <c r="C505" s="89"/>
      <c r="D505" s="89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</row>
    <row r="506" spans="2:52" s="76" customFormat="1" ht="13" customHeight="1" x14ac:dyDescent="0.4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3" customHeight="1" x14ac:dyDescent="0.4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3" customHeight="1" x14ac:dyDescent="0.4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3" customHeight="1" x14ac:dyDescent="0.4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3" customHeight="1" x14ac:dyDescent="0.4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3" customHeight="1" x14ac:dyDescent="0.4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3" customHeight="1" x14ac:dyDescent="0.4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3" customHeight="1" x14ac:dyDescent="0.4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3" customHeight="1" x14ac:dyDescent="0.4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3" customHeight="1" x14ac:dyDescent="0.4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3" customHeight="1" x14ac:dyDescent="0.4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3" customHeight="1" x14ac:dyDescent="0.4">
      <c r="B517" s="87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8" customHeight="1" x14ac:dyDescent="0.45">
      <c r="B518" s="77"/>
      <c r="C518" s="89"/>
      <c r="D518" s="89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</row>
    <row r="519" spans="2:52" s="76" customFormat="1" ht="13" customHeight="1" x14ac:dyDescent="0.4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3" customHeight="1" x14ac:dyDescent="0.4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3" customHeight="1" x14ac:dyDescent="0.4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3" customHeight="1" x14ac:dyDescent="0.4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3" customHeight="1" x14ac:dyDescent="0.4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3" customHeight="1" x14ac:dyDescent="0.4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3" customHeight="1" x14ac:dyDescent="0.4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3" customHeight="1" x14ac:dyDescent="0.4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3" customHeight="1" x14ac:dyDescent="0.4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3" customHeight="1" x14ac:dyDescent="0.4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3" customHeight="1" x14ac:dyDescent="0.4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3" customHeight="1" x14ac:dyDescent="0.4">
      <c r="B530" s="87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8" customHeight="1" x14ac:dyDescent="0.45">
      <c r="B531" s="77"/>
      <c r="C531" s="89"/>
      <c r="D531" s="89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</row>
    <row r="532" spans="2:52" s="76" customFormat="1" ht="13" customHeight="1" x14ac:dyDescent="0.4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3" customHeight="1" x14ac:dyDescent="0.4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3" customHeight="1" x14ac:dyDescent="0.4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3" customHeight="1" x14ac:dyDescent="0.4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3" customHeight="1" x14ac:dyDescent="0.4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3" customHeight="1" x14ac:dyDescent="0.4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3" customHeight="1" x14ac:dyDescent="0.4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3" customHeight="1" x14ac:dyDescent="0.4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3" customHeight="1" x14ac:dyDescent="0.4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3" customHeight="1" x14ac:dyDescent="0.4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3" customHeight="1" x14ac:dyDescent="0.4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3" customHeight="1" x14ac:dyDescent="0.4">
      <c r="B543" s="87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8" customHeight="1" x14ac:dyDescent="0.45">
      <c r="B544" s="77"/>
      <c r="C544" s="89"/>
      <c r="D544" s="89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</row>
    <row r="545" spans="2:52" s="76" customFormat="1" ht="13" customHeight="1" x14ac:dyDescent="0.4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3" customHeight="1" x14ac:dyDescent="0.4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3" customHeight="1" x14ac:dyDescent="0.4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3" customHeight="1" x14ac:dyDescent="0.4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3" customHeight="1" x14ac:dyDescent="0.4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3" customHeight="1" x14ac:dyDescent="0.4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3" customHeight="1" x14ac:dyDescent="0.4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3" customHeight="1" x14ac:dyDescent="0.4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3" customHeight="1" x14ac:dyDescent="0.4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3" customHeight="1" x14ac:dyDescent="0.4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3" customHeight="1" x14ac:dyDescent="0.4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3" customHeight="1" x14ac:dyDescent="0.4">
      <c r="B556" s="87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8" customHeight="1" x14ac:dyDescent="0.45">
      <c r="B557" s="77"/>
      <c r="C557" s="89"/>
      <c r="D557" s="89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</row>
    <row r="558" spans="2:52" s="76" customFormat="1" ht="13" customHeight="1" x14ac:dyDescent="0.4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3" customHeight="1" x14ac:dyDescent="0.4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3" customHeight="1" x14ac:dyDescent="0.4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3" customHeight="1" x14ac:dyDescent="0.4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3" customHeight="1" x14ac:dyDescent="0.4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3" customHeight="1" x14ac:dyDescent="0.4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3" customHeight="1" x14ac:dyDescent="0.4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3" customHeight="1" x14ac:dyDescent="0.4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3" customHeight="1" x14ac:dyDescent="0.4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3" customHeight="1" x14ac:dyDescent="0.4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3" customHeight="1" x14ac:dyDescent="0.4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3" customHeight="1" x14ac:dyDescent="0.4">
      <c r="B569" s="87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8" customHeight="1" x14ac:dyDescent="0.45">
      <c r="B570" s="77"/>
      <c r="C570" s="89"/>
      <c r="D570" s="89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</row>
    <row r="571" spans="2:52" s="76" customFormat="1" ht="13" customHeight="1" x14ac:dyDescent="0.4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3" customHeight="1" x14ac:dyDescent="0.4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3" customHeight="1" x14ac:dyDescent="0.4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3" customHeight="1" x14ac:dyDescent="0.4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3" customHeight="1" x14ac:dyDescent="0.4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3" customHeight="1" x14ac:dyDescent="0.4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3" customHeight="1" x14ac:dyDescent="0.4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3" customHeight="1" x14ac:dyDescent="0.4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3" customHeight="1" x14ac:dyDescent="0.4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3" customHeight="1" x14ac:dyDescent="0.4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3" customHeight="1" x14ac:dyDescent="0.4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3" customHeight="1" x14ac:dyDescent="0.4">
      <c r="B582" s="87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8" customHeight="1" x14ac:dyDescent="0.45">
      <c r="B583" s="77"/>
      <c r="C583" s="89"/>
      <c r="D583" s="89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</row>
    <row r="584" spans="2:52" s="76" customFormat="1" ht="13" customHeight="1" x14ac:dyDescent="0.4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3" customHeight="1" x14ac:dyDescent="0.4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3" customHeight="1" x14ac:dyDescent="0.4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3" customHeight="1" x14ac:dyDescent="0.4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3" customHeight="1" x14ac:dyDescent="0.4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3" customHeight="1" x14ac:dyDescent="0.4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3" customHeight="1" x14ac:dyDescent="0.4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3" customHeight="1" x14ac:dyDescent="0.4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3" customHeight="1" x14ac:dyDescent="0.4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3" customHeight="1" x14ac:dyDescent="0.4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3" customHeight="1" x14ac:dyDescent="0.4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3" customHeight="1" x14ac:dyDescent="0.4">
      <c r="B595" s="87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8" customHeight="1" x14ac:dyDescent="0.45">
      <c r="B596" s="77"/>
      <c r="C596" s="89"/>
      <c r="D596" s="89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</row>
    <row r="597" spans="2:52" s="76" customFormat="1" ht="13" customHeight="1" x14ac:dyDescent="0.4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3" customHeight="1" x14ac:dyDescent="0.4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3" customHeight="1" x14ac:dyDescent="0.4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3" customHeight="1" x14ac:dyDescent="0.4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3" customHeight="1" x14ac:dyDescent="0.4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3" customHeight="1" x14ac:dyDescent="0.4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3" customHeight="1" x14ac:dyDescent="0.4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3" customHeight="1" x14ac:dyDescent="0.4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3" customHeight="1" x14ac:dyDescent="0.4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3" customHeight="1" x14ac:dyDescent="0.4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3" customHeight="1" x14ac:dyDescent="0.4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3" customHeight="1" x14ac:dyDescent="0.4">
      <c r="B608" s="87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8" customHeight="1" x14ac:dyDescent="0.45">
      <c r="B609" s="77"/>
      <c r="C609" s="89"/>
      <c r="D609" s="89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</row>
    <row r="610" spans="2:52" s="76" customFormat="1" ht="13" customHeight="1" x14ac:dyDescent="0.4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3" customHeight="1" x14ac:dyDescent="0.4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3" customHeight="1" x14ac:dyDescent="0.4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3" customHeight="1" x14ac:dyDescent="0.4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3" customHeight="1" x14ac:dyDescent="0.4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3" customHeight="1" x14ac:dyDescent="0.4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3" customHeight="1" x14ac:dyDescent="0.4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3" customHeight="1" x14ac:dyDescent="0.4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3" customHeight="1" x14ac:dyDescent="0.4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3" customHeight="1" x14ac:dyDescent="0.4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3" customHeight="1" x14ac:dyDescent="0.4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3" customHeight="1" x14ac:dyDescent="0.4">
      <c r="B621" s="87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8" customHeight="1" x14ac:dyDescent="0.45">
      <c r="B622" s="77"/>
      <c r="C622" s="89"/>
      <c r="D622" s="89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</row>
    <row r="623" spans="2:52" s="76" customFormat="1" ht="13" customHeight="1" x14ac:dyDescent="0.4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3" customHeight="1" x14ac:dyDescent="0.4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3" customHeight="1" x14ac:dyDescent="0.4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3" customHeight="1" x14ac:dyDescent="0.4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3" customHeight="1" x14ac:dyDescent="0.4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3" customHeight="1" x14ac:dyDescent="0.4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3" customHeight="1" x14ac:dyDescent="0.4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3" customHeight="1" x14ac:dyDescent="0.4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3" customHeight="1" x14ac:dyDescent="0.4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3" customHeight="1" x14ac:dyDescent="0.4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3" customHeight="1" x14ac:dyDescent="0.4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3" customHeight="1" x14ac:dyDescent="0.4">
      <c r="B634" s="87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8" customHeight="1" x14ac:dyDescent="0.45">
      <c r="B635" s="77"/>
      <c r="C635" s="89"/>
      <c r="D635" s="89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</row>
    <row r="636" spans="2:52" s="76" customFormat="1" ht="13" customHeight="1" x14ac:dyDescent="0.4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3" customHeight="1" x14ac:dyDescent="0.4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3" customHeight="1" x14ac:dyDescent="0.4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3" customHeight="1" x14ac:dyDescent="0.4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3" customHeight="1" x14ac:dyDescent="0.4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3" customHeight="1" x14ac:dyDescent="0.4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3" customHeight="1" x14ac:dyDescent="0.4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3" customHeight="1" x14ac:dyDescent="0.4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3" customHeight="1" x14ac:dyDescent="0.4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3" customHeight="1" x14ac:dyDescent="0.4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3" customHeight="1" x14ac:dyDescent="0.4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3" customHeight="1" x14ac:dyDescent="0.4">
      <c r="B647" s="87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8" customHeight="1" x14ac:dyDescent="0.45">
      <c r="B648" s="77"/>
      <c r="C648" s="89"/>
      <c r="D648" s="89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</row>
    <row r="649" spans="2:52" s="76" customFormat="1" ht="13" customHeight="1" x14ac:dyDescent="0.4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3" customHeight="1" x14ac:dyDescent="0.4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3" customHeight="1" x14ac:dyDescent="0.4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3" customHeight="1" x14ac:dyDescent="0.4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3" customHeight="1" x14ac:dyDescent="0.4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3" customHeight="1" x14ac:dyDescent="0.4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3" customHeight="1" x14ac:dyDescent="0.4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3" customHeight="1" x14ac:dyDescent="0.4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3" customHeight="1" x14ac:dyDescent="0.4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3" customHeight="1" x14ac:dyDescent="0.4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3" customHeight="1" x14ac:dyDescent="0.4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3" customHeight="1" x14ac:dyDescent="0.4">
      <c r="B660" s="87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8" customHeight="1" x14ac:dyDescent="0.45">
      <c r="B661" s="77"/>
      <c r="C661" s="89"/>
      <c r="D661" s="89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2:52" s="76" customFormat="1" ht="13" customHeight="1" x14ac:dyDescent="0.4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3" customHeight="1" x14ac:dyDescent="0.4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3" customHeight="1" x14ac:dyDescent="0.4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3" customHeight="1" x14ac:dyDescent="0.4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3" customHeight="1" x14ac:dyDescent="0.4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3" customHeight="1" x14ac:dyDescent="0.4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3" customHeight="1" x14ac:dyDescent="0.4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3" customHeight="1" x14ac:dyDescent="0.4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3" customHeight="1" x14ac:dyDescent="0.4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3" customHeight="1" x14ac:dyDescent="0.4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3" customHeight="1" x14ac:dyDescent="0.4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3" customHeight="1" x14ac:dyDescent="0.4">
      <c r="B673" s="87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8" customHeight="1" x14ac:dyDescent="0.45">
      <c r="B674" s="77"/>
      <c r="C674" s="89"/>
      <c r="D674" s="89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2:52" s="76" customFormat="1" ht="13" customHeight="1" x14ac:dyDescent="0.4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3" customHeight="1" x14ac:dyDescent="0.4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3" customHeight="1" x14ac:dyDescent="0.4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3" customHeight="1" x14ac:dyDescent="0.4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3" customHeight="1" x14ac:dyDescent="0.4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3" customHeight="1" x14ac:dyDescent="0.4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3" customHeight="1" x14ac:dyDescent="0.4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3" customHeight="1" x14ac:dyDescent="0.4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3" customHeight="1" x14ac:dyDescent="0.4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3" customHeight="1" x14ac:dyDescent="0.4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3" customHeight="1" x14ac:dyDescent="0.4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3" customHeight="1" x14ac:dyDescent="0.4">
      <c r="B686" s="87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8" customHeight="1" x14ac:dyDescent="0.45">
      <c r="B687" s="77"/>
      <c r="C687" s="89"/>
      <c r="D687" s="89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2:52" s="76" customFormat="1" ht="13" customHeight="1" x14ac:dyDescent="0.4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3" customHeight="1" x14ac:dyDescent="0.4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3" customHeight="1" x14ac:dyDescent="0.4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3" customHeight="1" x14ac:dyDescent="0.4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3" customHeight="1" x14ac:dyDescent="0.4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3" customHeight="1" x14ac:dyDescent="0.4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3" customHeight="1" x14ac:dyDescent="0.4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3" customHeight="1" x14ac:dyDescent="0.4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3" customHeight="1" x14ac:dyDescent="0.4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3" customHeight="1" x14ac:dyDescent="0.4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3" customHeight="1" x14ac:dyDescent="0.4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3" customHeight="1" x14ac:dyDescent="0.4">
      <c r="B699" s="87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8" customHeight="1" x14ac:dyDescent="0.45">
      <c r="B700" s="77"/>
      <c r="C700" s="89"/>
      <c r="D700" s="89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2:52" s="76" customFormat="1" ht="13" customHeight="1" x14ac:dyDescent="0.4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3" customHeight="1" x14ac:dyDescent="0.4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3" customHeight="1" x14ac:dyDescent="0.4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3" customHeight="1" x14ac:dyDescent="0.4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3" customHeight="1" x14ac:dyDescent="0.4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3" customHeight="1" x14ac:dyDescent="0.4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3" customHeight="1" x14ac:dyDescent="0.4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3" customHeight="1" x14ac:dyDescent="0.4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3" customHeight="1" x14ac:dyDescent="0.4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3" customHeight="1" x14ac:dyDescent="0.4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 ht="13" customHeight="1" x14ac:dyDescent="0.4">
      <c r="B711" s="78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25"/>
      <c r="AY711" s="25"/>
      <c r="AZ711" s="25"/>
    </row>
    <row r="712" spans="2:52" s="76" customFormat="1" ht="13" customHeight="1" x14ac:dyDescent="0.4">
      <c r="B712" s="87"/>
      <c r="C712" s="73"/>
      <c r="D712" s="73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25"/>
      <c r="AY712" s="25"/>
      <c r="AZ712" s="25"/>
    </row>
    <row r="713" spans="2:52" s="76" customFormat="1" ht="18" customHeight="1" x14ac:dyDescent="0.45">
      <c r="B713" s="77"/>
      <c r="C713" s="89"/>
      <c r="D713" s="89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 ht="13" customHeight="1" x14ac:dyDescent="0.4">
      <c r="B714" s="78"/>
      <c r="C714" s="73"/>
      <c r="D714" s="73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25"/>
      <c r="AY714" s="25"/>
      <c r="AZ714" s="25"/>
    </row>
    <row r="715" spans="2:52" s="76" customFormat="1" ht="13" customHeight="1" x14ac:dyDescent="0.4">
      <c r="B715" s="78"/>
      <c r="C715" s="73"/>
      <c r="D715" s="73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25"/>
      <c r="AY715" s="25"/>
      <c r="AZ715" s="25"/>
    </row>
    <row r="716" spans="2:52" s="76" customFormat="1" ht="13" customHeight="1" x14ac:dyDescent="0.4">
      <c r="B716" s="78"/>
      <c r="C716" s="73"/>
      <c r="D716" s="73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25"/>
      <c r="AY716" s="25"/>
      <c r="AZ716" s="25"/>
    </row>
    <row r="717" spans="2:52" s="76" customFormat="1" ht="13" customHeight="1" x14ac:dyDescent="0.4">
      <c r="B717" s="78"/>
      <c r="C717" s="73"/>
      <c r="D717" s="73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25"/>
      <c r="AY717" s="25"/>
      <c r="AZ717" s="25"/>
    </row>
    <row r="718" spans="2:52" s="76" customFormat="1" ht="13" customHeight="1" x14ac:dyDescent="0.4">
      <c r="B718" s="78"/>
      <c r="C718" s="73"/>
      <c r="D718" s="73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25"/>
      <c r="AY718" s="25"/>
      <c r="AZ718" s="25"/>
    </row>
    <row r="719" spans="2:52" s="76" customFormat="1" ht="13" customHeight="1" x14ac:dyDescent="0.4">
      <c r="B719" s="78"/>
      <c r="C719" s="73"/>
      <c r="D719" s="73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25"/>
      <c r="AY719" s="25"/>
      <c r="AZ719" s="25"/>
    </row>
    <row r="720" spans="2:52" s="76" customFormat="1" ht="13" customHeight="1" x14ac:dyDescent="0.4">
      <c r="B720" s="78"/>
      <c r="C720" s="73"/>
      <c r="D720" s="73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25"/>
      <c r="AY720" s="25"/>
      <c r="AZ720" s="25"/>
    </row>
    <row r="721" spans="2:52" s="76" customFormat="1" ht="13" customHeight="1" x14ac:dyDescent="0.4">
      <c r="B721" s="78"/>
      <c r="C721" s="73"/>
      <c r="D721" s="73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25"/>
      <c r="AY721" s="25"/>
      <c r="AZ721" s="25"/>
    </row>
    <row r="722" spans="2:52" s="76" customFormat="1" ht="13" customHeight="1" x14ac:dyDescent="0.4">
      <c r="B722" s="78"/>
      <c r="C722" s="73"/>
      <c r="D722" s="73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25"/>
      <c r="AY722" s="25"/>
      <c r="AZ722" s="25"/>
    </row>
    <row r="723" spans="2:52" s="76" customFormat="1" ht="13" customHeight="1" x14ac:dyDescent="0.4">
      <c r="B723" s="78"/>
      <c r="C723" s="73"/>
      <c r="D723" s="73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25"/>
      <c r="AY723" s="25"/>
      <c r="AZ723" s="25"/>
    </row>
    <row r="724" spans="2:52" s="76" customFormat="1" ht="13" customHeight="1" x14ac:dyDescent="0.4">
      <c r="B724" s="78"/>
      <c r="C724" s="73"/>
      <c r="D724" s="73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25"/>
      <c r="AY724" s="25"/>
      <c r="AZ724" s="25"/>
    </row>
    <row r="725" spans="2:52" s="76" customFormat="1" ht="13" customHeight="1" x14ac:dyDescent="0.4">
      <c r="B725" s="87"/>
      <c r="C725" s="73"/>
      <c r="D725" s="73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25"/>
      <c r="AY725" s="25"/>
      <c r="AZ725" s="25"/>
    </row>
    <row r="726" spans="2:52" s="76" customFormat="1" x14ac:dyDescent="0.4">
      <c r="B726" s="81"/>
      <c r="C726" s="73"/>
      <c r="D726" s="73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 x14ac:dyDescent="0.4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 x14ac:dyDescent="0.4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 x14ac:dyDescent="0.4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 x14ac:dyDescent="0.4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 x14ac:dyDescent="0.4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 x14ac:dyDescent="0.4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 x14ac:dyDescent="0.4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 x14ac:dyDescent="0.4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x14ac:dyDescent="0.4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x14ac:dyDescent="0.4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x14ac:dyDescent="0.4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x14ac:dyDescent="0.4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x14ac:dyDescent="0.4">
      <c r="B739" s="81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76" customFormat="1" x14ac:dyDescent="0.4">
      <c r="B740" s="8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76" customFormat="1" x14ac:dyDescent="0.4">
      <c r="B741" s="8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</row>
    <row r="742" spans="2:52" s="76" customFormat="1" x14ac:dyDescent="0.4">
      <c r="B742" s="81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</row>
    <row r="743" spans="2:52" s="76" customFormat="1" x14ac:dyDescent="0.4">
      <c r="B743" s="81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</row>
    <row r="744" spans="2:52" s="76" customFormat="1" x14ac:dyDescent="0.4">
      <c r="B744" s="81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</row>
    <row r="745" spans="2:52" s="76" customFormat="1" x14ac:dyDescent="0.4">
      <c r="B745" s="81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</row>
    <row r="746" spans="2:52" s="76" customFormat="1" x14ac:dyDescent="0.4">
      <c r="B746" s="81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</row>
    <row r="747" spans="2:52" s="76" customFormat="1" x14ac:dyDescent="0.4">
      <c r="B747" s="81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</row>
    <row r="748" spans="2:52" s="76" customFormat="1" x14ac:dyDescent="0.4">
      <c r="B748" s="81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</row>
    <row r="749" spans="2:52" s="76" customFormat="1" x14ac:dyDescent="0.4">
      <c r="B749" s="81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</row>
    <row r="750" spans="2:52" s="76" customFormat="1" x14ac:dyDescent="0.4">
      <c r="B750" s="81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</row>
    <row r="751" spans="2:52" s="76" customFormat="1" x14ac:dyDescent="0.4">
      <c r="B751" s="81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</row>
    <row r="752" spans="2:52" s="76" customFormat="1" x14ac:dyDescent="0.4">
      <c r="B752" s="81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</row>
    <row r="753" spans="2:52" s="76" customFormat="1" ht="24.75" customHeight="1" x14ac:dyDescent="0.5">
      <c r="B753" s="82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</row>
    <row r="754" spans="2:52" s="76" customFormat="1" ht="37.5" customHeight="1" x14ac:dyDescent="0.45">
      <c r="B754" s="83"/>
      <c r="C754" s="88"/>
      <c r="D754" s="88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</row>
    <row r="755" spans="2:52" s="92" customFormat="1" ht="31.5" customHeight="1" x14ac:dyDescent="0.4">
      <c r="B755" s="90"/>
      <c r="C755" s="91"/>
      <c r="D755" s="91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</row>
    <row r="756" spans="2:52" s="92" customFormat="1" ht="13" customHeight="1" x14ac:dyDescent="0.4">
      <c r="B756" s="72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3" customHeight="1" x14ac:dyDescent="0.4">
      <c r="B757" s="72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3" customHeight="1" x14ac:dyDescent="0.4">
      <c r="B758" s="72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3" customHeight="1" x14ac:dyDescent="0.4">
      <c r="B759" s="72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3" customHeight="1" x14ac:dyDescent="0.4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3" customHeight="1" x14ac:dyDescent="0.4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3" customHeight="1" x14ac:dyDescent="0.4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3" customHeight="1" x14ac:dyDescent="0.4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3" customHeight="1" x14ac:dyDescent="0.4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3" customHeight="1" x14ac:dyDescent="0.4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25"/>
      <c r="AY765" s="25"/>
      <c r="AZ765" s="25"/>
    </row>
    <row r="766" spans="2:52" s="92" customFormat="1" ht="13" customHeight="1" x14ac:dyDescent="0.4">
      <c r="B766" s="78"/>
      <c r="C766" s="93"/>
      <c r="D766" s="93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25"/>
      <c r="AY766" s="25"/>
      <c r="AZ766" s="25"/>
    </row>
    <row r="767" spans="2:52" s="92" customFormat="1" ht="13" customHeight="1" x14ac:dyDescent="0.4">
      <c r="B767" s="78"/>
      <c r="C767" s="93"/>
      <c r="D767" s="93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25"/>
      <c r="AY767" s="25"/>
      <c r="AZ767" s="25"/>
    </row>
    <row r="768" spans="2:52" s="92" customFormat="1" ht="13" customHeight="1" x14ac:dyDescent="0.4">
      <c r="B768" s="78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3" customHeight="1" x14ac:dyDescent="0.4">
      <c r="B769" s="78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3" customHeight="1" x14ac:dyDescent="0.4">
      <c r="B770" s="78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3" customHeight="1" x14ac:dyDescent="0.4">
      <c r="B771" s="78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3" customHeight="1" x14ac:dyDescent="0.4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3" customHeight="1" x14ac:dyDescent="0.4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3" customHeight="1" x14ac:dyDescent="0.4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3" customHeight="1" x14ac:dyDescent="0.4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3" customHeight="1" x14ac:dyDescent="0.4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3" customHeight="1" x14ac:dyDescent="0.4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3" customHeight="1" x14ac:dyDescent="0.4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3" customHeight="1" x14ac:dyDescent="0.4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3" customHeight="1" x14ac:dyDescent="0.4">
      <c r="B780" s="78"/>
      <c r="C780" s="93"/>
      <c r="D780" s="93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</row>
    <row r="781" spans="2:52" s="92" customFormat="1" ht="13" customHeight="1" x14ac:dyDescent="0.4">
      <c r="B781" s="78"/>
      <c r="C781" s="93"/>
      <c r="D781" s="93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</row>
    <row r="782" spans="2:52" s="92" customFormat="1" ht="13" customHeight="1" x14ac:dyDescent="0.4">
      <c r="B782" s="78"/>
      <c r="C782" s="93"/>
      <c r="D782" s="93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</row>
    <row r="783" spans="2:52" s="92" customFormat="1" ht="13" customHeight="1" x14ac:dyDescent="0.4">
      <c r="B783" s="78"/>
      <c r="C783" s="93"/>
      <c r="D783" s="93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</row>
    <row r="784" spans="2:52" s="92" customFormat="1" ht="13" customHeight="1" x14ac:dyDescent="0.4">
      <c r="B784" s="78"/>
      <c r="C784" s="91"/>
      <c r="D784" s="91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</row>
    <row r="785" spans="2:52" s="92" customFormat="1" ht="18" customHeight="1" x14ac:dyDescent="0.4">
      <c r="B785" s="90"/>
      <c r="C785" s="91"/>
      <c r="D785" s="91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</row>
    <row r="786" spans="2:52" s="92" customFormat="1" ht="13" customHeight="1" x14ac:dyDescent="0.4">
      <c r="B786" s="72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3" customHeight="1" x14ac:dyDescent="0.4">
      <c r="B787" s="72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3" customHeight="1" x14ac:dyDescent="0.4">
      <c r="B788" s="72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3" customHeight="1" x14ac:dyDescent="0.4">
      <c r="B789" s="72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3" customHeight="1" x14ac:dyDescent="0.4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3" customHeight="1" x14ac:dyDescent="0.4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3" customHeight="1" x14ac:dyDescent="0.4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3" customHeight="1" x14ac:dyDescent="0.4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3" customHeight="1" x14ac:dyDescent="0.4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3" customHeight="1" x14ac:dyDescent="0.4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25"/>
      <c r="AY795" s="25"/>
      <c r="AZ795" s="25"/>
    </row>
    <row r="796" spans="2:52" s="92" customFormat="1" ht="13" customHeight="1" x14ac:dyDescent="0.4">
      <c r="B796" s="78"/>
      <c r="C796" s="93"/>
      <c r="D796" s="93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25"/>
      <c r="AY796" s="25"/>
      <c r="AZ796" s="25"/>
    </row>
    <row r="797" spans="2:52" s="92" customFormat="1" ht="13" customHeight="1" x14ac:dyDescent="0.4">
      <c r="B797" s="78"/>
      <c r="C797" s="93"/>
      <c r="D797" s="93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25"/>
      <c r="AY797" s="25"/>
      <c r="AZ797" s="25"/>
    </row>
    <row r="798" spans="2:52" s="92" customFormat="1" ht="13" customHeight="1" x14ac:dyDescent="0.4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3" customHeight="1" x14ac:dyDescent="0.4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3" customHeight="1" x14ac:dyDescent="0.4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3" customHeight="1" x14ac:dyDescent="0.4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3" customHeight="1" x14ac:dyDescent="0.4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3" customHeight="1" x14ac:dyDescent="0.4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3" customHeight="1" x14ac:dyDescent="0.4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3" customHeight="1" x14ac:dyDescent="0.4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3" customHeight="1" x14ac:dyDescent="0.4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3" customHeight="1" x14ac:dyDescent="0.4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3" customHeight="1" x14ac:dyDescent="0.4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3" customHeight="1" x14ac:dyDescent="0.4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3" customHeight="1" x14ac:dyDescent="0.4">
      <c r="B810" s="78"/>
      <c r="C810" s="93"/>
      <c r="D810" s="93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</row>
    <row r="811" spans="2:52" s="92" customFormat="1" ht="13" customHeight="1" x14ac:dyDescent="0.4">
      <c r="B811" s="78"/>
      <c r="C811" s="93"/>
      <c r="D811" s="93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</row>
    <row r="812" spans="2:52" s="92" customFormat="1" ht="13" customHeight="1" x14ac:dyDescent="0.4">
      <c r="B812" s="78"/>
      <c r="C812" s="93"/>
      <c r="D812" s="93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</row>
    <row r="813" spans="2:52" s="92" customFormat="1" ht="13" customHeight="1" x14ac:dyDescent="0.4">
      <c r="B813" s="78"/>
      <c r="C813" s="93"/>
      <c r="D813" s="93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 ht="42" customHeight="1" x14ac:dyDescent="0.5">
      <c r="B814" s="82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92" customFormat="1" ht="30.75" customHeight="1" x14ac:dyDescent="0.4">
      <c r="B815" s="90"/>
      <c r="C815" s="91"/>
      <c r="D815" s="9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92" customFormat="1" ht="13" customHeight="1" x14ac:dyDescent="0.4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25"/>
      <c r="AY816" s="25"/>
      <c r="AZ816" s="25"/>
    </row>
    <row r="817" spans="2:52" s="92" customFormat="1" ht="13" customHeight="1" x14ac:dyDescent="0.4">
      <c r="B817" s="78"/>
      <c r="C817" s="93"/>
      <c r="D817" s="93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25"/>
      <c r="AY817" s="25"/>
      <c r="AZ817" s="25"/>
    </row>
    <row r="818" spans="2:52" s="92" customFormat="1" ht="13" customHeight="1" x14ac:dyDescent="0.4">
      <c r="B818" s="78"/>
      <c r="C818" s="93"/>
      <c r="D818" s="93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25"/>
      <c r="AY818" s="25"/>
      <c r="AZ818" s="25"/>
    </row>
    <row r="819" spans="2:52" s="92" customFormat="1" ht="13" customHeight="1" x14ac:dyDescent="0.4">
      <c r="B819" s="78"/>
      <c r="C819" s="93"/>
      <c r="D819" s="93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25"/>
      <c r="AY819" s="25"/>
      <c r="AZ819" s="25"/>
    </row>
    <row r="820" spans="2:52" s="92" customFormat="1" ht="13" customHeight="1" x14ac:dyDescent="0.4">
      <c r="B820" s="78"/>
      <c r="C820" s="93"/>
      <c r="D820" s="93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25"/>
      <c r="AY820" s="25"/>
      <c r="AZ820" s="25"/>
    </row>
    <row r="821" spans="2:52" s="92" customFormat="1" ht="13" customHeight="1" x14ac:dyDescent="0.4">
      <c r="B821" s="78"/>
      <c r="C821" s="93"/>
      <c r="D821" s="93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25"/>
      <c r="AY821" s="25"/>
      <c r="AZ821" s="25"/>
    </row>
    <row r="822" spans="2:52" s="92" customFormat="1" ht="13" customHeight="1" x14ac:dyDescent="0.4">
      <c r="B822" s="78"/>
      <c r="C822" s="93"/>
      <c r="D822" s="93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25"/>
      <c r="AY822" s="25"/>
      <c r="AZ822" s="25"/>
    </row>
    <row r="823" spans="2:52" s="92" customFormat="1" ht="13" customHeight="1" x14ac:dyDescent="0.4">
      <c r="B823" s="78"/>
      <c r="C823" s="93"/>
      <c r="D823" s="93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25"/>
      <c r="AY823" s="25"/>
      <c r="AZ823" s="25"/>
    </row>
    <row r="824" spans="2:52" s="92" customFormat="1" ht="13" customHeight="1" x14ac:dyDescent="0.4">
      <c r="B824" s="78"/>
      <c r="C824" s="93"/>
      <c r="D824" s="93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25"/>
      <c r="AY824" s="25"/>
      <c r="AZ824" s="25"/>
    </row>
    <row r="825" spans="2:52" s="92" customFormat="1" ht="13" customHeight="1" x14ac:dyDescent="0.4">
      <c r="B825" s="78"/>
      <c r="C825" s="93"/>
      <c r="D825" s="93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25"/>
      <c r="AY825" s="25"/>
      <c r="AZ825" s="25"/>
    </row>
    <row r="826" spans="2:52" s="92" customFormat="1" ht="13" customHeight="1" x14ac:dyDescent="0.4">
      <c r="B826" s="78"/>
      <c r="C826" s="93"/>
      <c r="D826" s="93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25"/>
      <c r="AY826" s="25"/>
      <c r="AZ826" s="25"/>
    </row>
    <row r="827" spans="2:52" s="92" customFormat="1" ht="13" customHeight="1" x14ac:dyDescent="0.4">
      <c r="B827" s="78"/>
      <c r="C827" s="93"/>
      <c r="D827" s="93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25"/>
      <c r="AY827" s="25"/>
      <c r="AZ827" s="25"/>
    </row>
    <row r="828" spans="2:52" s="92" customFormat="1" ht="13" customHeight="1" x14ac:dyDescent="0.4">
      <c r="B828" s="78"/>
      <c r="C828" s="93"/>
      <c r="D828" s="93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25"/>
      <c r="AY828" s="25"/>
      <c r="AZ828" s="25"/>
    </row>
    <row r="829" spans="2:52" s="92" customFormat="1" ht="13" customHeight="1" x14ac:dyDescent="0.4">
      <c r="B829" s="78"/>
      <c r="C829" s="93"/>
      <c r="D829" s="93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25"/>
      <c r="AY829" s="25"/>
      <c r="AZ829" s="25"/>
    </row>
    <row r="830" spans="2:52" s="92" customFormat="1" ht="13" customHeight="1" x14ac:dyDescent="0.4">
      <c r="B830" s="78"/>
      <c r="C830" s="93"/>
      <c r="D830" s="93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25"/>
      <c r="AY830" s="25"/>
      <c r="AZ830" s="25"/>
    </row>
    <row r="831" spans="2:52" s="76" customFormat="1" x14ac:dyDescent="0.4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 x14ac:dyDescent="0.4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 x14ac:dyDescent="0.4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 x14ac:dyDescent="0.4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x14ac:dyDescent="0.4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x14ac:dyDescent="0.4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x14ac:dyDescent="0.4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x14ac:dyDescent="0.4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x14ac:dyDescent="0.4">
      <c r="B839" s="81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x14ac:dyDescent="0.4">
      <c r="B840" s="81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x14ac:dyDescent="0.4">
      <c r="B841" s="81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</row>
    <row r="842" spans="2:52" s="76" customFormat="1" x14ac:dyDescent="0.4">
      <c r="B842" s="81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</row>
    <row r="843" spans="2:52" s="76" customFormat="1" x14ac:dyDescent="0.4">
      <c r="B843" s="81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</row>
    <row r="844" spans="2:52" s="76" customFormat="1" x14ac:dyDescent="0.4">
      <c r="B844" s="81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</row>
    <row r="845" spans="2:52" s="76" customFormat="1" x14ac:dyDescent="0.4">
      <c r="B845" s="81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</row>
    <row r="846" spans="2:52" s="76" customFormat="1" x14ac:dyDescent="0.4">
      <c r="B846" s="81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</row>
    <row r="847" spans="2:52" s="76" customFormat="1" x14ac:dyDescent="0.4">
      <c r="B847" s="81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</row>
    <row r="848" spans="2:52" s="76" customFormat="1" x14ac:dyDescent="0.4">
      <c r="B848" s="81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</row>
    <row r="849" spans="2:52" s="76" customFormat="1" x14ac:dyDescent="0.4">
      <c r="B849" s="81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</row>
    <row r="850" spans="2:52" s="76" customFormat="1" x14ac:dyDescent="0.4">
      <c r="B850" s="81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</row>
    <row r="851" spans="2:52" s="76" customFormat="1" x14ac:dyDescent="0.4">
      <c r="B851" s="81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</row>
    <row r="852" spans="2:52" s="76" customFormat="1" x14ac:dyDescent="0.4">
      <c r="B852" s="81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41.25" customHeight="1" x14ac:dyDescent="0.5">
      <c r="B853" s="8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</row>
    <row r="854" spans="2:52" s="76" customFormat="1" ht="24.75" customHeight="1" x14ac:dyDescent="0.45">
      <c r="B854" s="83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8" customHeight="1" x14ac:dyDescent="0.4">
      <c r="B855" s="90"/>
      <c r="C855" s="73"/>
      <c r="D855" s="73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3" customHeight="1" x14ac:dyDescent="0.4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3" customHeight="1" x14ac:dyDescent="0.4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3" customHeight="1" x14ac:dyDescent="0.4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3" customHeight="1" x14ac:dyDescent="0.4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3" customHeight="1" x14ac:dyDescent="0.4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3" customHeight="1" x14ac:dyDescent="0.4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3" customHeight="1" x14ac:dyDescent="0.4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3" customHeight="1" x14ac:dyDescent="0.4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3" customHeight="1" x14ac:dyDescent="0.4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3" customHeight="1" x14ac:dyDescent="0.4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3" customHeight="1" x14ac:dyDescent="0.4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3" customHeight="1" x14ac:dyDescent="0.4">
      <c r="B867" s="72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3" customHeight="1" x14ac:dyDescent="0.4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3" customHeight="1" x14ac:dyDescent="0.4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8" customHeight="1" x14ac:dyDescent="0.4">
      <c r="B870" s="90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</row>
    <row r="871" spans="2:52" s="76" customFormat="1" ht="13" customHeight="1" x14ac:dyDescent="0.4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3" customHeight="1" x14ac:dyDescent="0.4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3" customHeight="1" x14ac:dyDescent="0.4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3" customHeight="1" x14ac:dyDescent="0.4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3" customHeight="1" x14ac:dyDescent="0.4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3" customHeight="1" x14ac:dyDescent="0.4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3" customHeight="1" x14ac:dyDescent="0.4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3" customHeight="1" x14ac:dyDescent="0.4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3" customHeight="1" x14ac:dyDescent="0.4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3" customHeight="1" x14ac:dyDescent="0.4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3" customHeight="1" x14ac:dyDescent="0.4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 x14ac:dyDescent="0.4">
      <c r="B882" s="90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3" customHeight="1" x14ac:dyDescent="0.4">
      <c r="B883" s="78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3" customHeight="1" x14ac:dyDescent="0.4">
      <c r="B884" s="78"/>
      <c r="C884" s="73"/>
      <c r="D884" s="73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3" customHeight="1" x14ac:dyDescent="0.4">
      <c r="B885" s="78"/>
      <c r="C885" s="73"/>
      <c r="D885" s="73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 ht="13" customHeight="1" x14ac:dyDescent="0.4">
      <c r="B886" s="72"/>
      <c r="C886" s="73"/>
      <c r="D886" s="73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25"/>
      <c r="AY886" s="25"/>
      <c r="AZ886" s="94"/>
    </row>
    <row r="887" spans="2:52" s="76" customFormat="1" ht="18" customHeight="1" x14ac:dyDescent="0.4">
      <c r="B887" s="90"/>
      <c r="C887" s="73"/>
      <c r="D887" s="73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3" customHeight="1" x14ac:dyDescent="0.4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3" customHeight="1" x14ac:dyDescent="0.4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3" customHeight="1" x14ac:dyDescent="0.4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3" customHeight="1" x14ac:dyDescent="0.4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3" customHeight="1" x14ac:dyDescent="0.4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3" customHeight="1" x14ac:dyDescent="0.4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3" customHeight="1" x14ac:dyDescent="0.4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3" customHeight="1" x14ac:dyDescent="0.4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3" customHeight="1" x14ac:dyDescent="0.4">
      <c r="B896" s="72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3" customHeight="1" x14ac:dyDescent="0.4">
      <c r="B897" s="84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8" customHeight="1" x14ac:dyDescent="0.4">
      <c r="B898" s="90"/>
      <c r="C898" s="73"/>
      <c r="D898" s="73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</row>
    <row r="899" spans="2:52" s="76" customFormat="1" ht="13" customHeight="1" x14ac:dyDescent="0.4">
      <c r="B899" s="78"/>
      <c r="C899" s="73"/>
      <c r="D899" s="73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3" customHeight="1" x14ac:dyDescent="0.4">
      <c r="B900" s="72"/>
      <c r="C900" s="73"/>
      <c r="D900" s="73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x14ac:dyDescent="0.4">
      <c r="B901" s="81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</row>
    <row r="902" spans="2:52" s="76" customFormat="1" x14ac:dyDescent="0.4">
      <c r="B902" s="81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x14ac:dyDescent="0.4">
      <c r="B903" s="81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</row>
    <row r="904" spans="2:52" s="76" customFormat="1" ht="24.75" customHeight="1" x14ac:dyDescent="0.45">
      <c r="B904" s="83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8" customHeight="1" x14ac:dyDescent="0.4">
      <c r="B905" s="90"/>
      <c r="C905" s="73"/>
      <c r="D905" s="73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3" customHeight="1" x14ac:dyDescent="0.4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3" customHeight="1" x14ac:dyDescent="0.4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3" customHeight="1" x14ac:dyDescent="0.4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3" customHeight="1" x14ac:dyDescent="0.4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3" customHeight="1" x14ac:dyDescent="0.4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3" customHeight="1" x14ac:dyDescent="0.4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3" customHeight="1" x14ac:dyDescent="0.4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3" customHeight="1" x14ac:dyDescent="0.4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3" customHeight="1" x14ac:dyDescent="0.4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3" customHeight="1" x14ac:dyDescent="0.4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3" customHeight="1" x14ac:dyDescent="0.4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3" customHeight="1" x14ac:dyDescent="0.4">
      <c r="B917" s="72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3" customHeight="1" x14ac:dyDescent="0.4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3" customHeight="1" x14ac:dyDescent="0.4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8" customHeight="1" x14ac:dyDescent="0.4">
      <c r="B920" s="90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</row>
    <row r="921" spans="2:52" s="76" customFormat="1" ht="13" customHeight="1" x14ac:dyDescent="0.4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3" customHeight="1" x14ac:dyDescent="0.4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3" customHeight="1" x14ac:dyDescent="0.4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3" customHeight="1" x14ac:dyDescent="0.4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3" customHeight="1" x14ac:dyDescent="0.4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3" customHeight="1" x14ac:dyDescent="0.4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3" customHeight="1" x14ac:dyDescent="0.4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3" customHeight="1" x14ac:dyDescent="0.4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3" customHeight="1" x14ac:dyDescent="0.4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3" customHeight="1" x14ac:dyDescent="0.4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3" customHeight="1" x14ac:dyDescent="0.4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 x14ac:dyDescent="0.4">
      <c r="B932" s="90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3" customHeight="1" x14ac:dyDescent="0.4">
      <c r="B933" s="78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3" customHeight="1" x14ac:dyDescent="0.4">
      <c r="B934" s="78"/>
      <c r="C934" s="73"/>
      <c r="D934" s="73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3" customHeight="1" x14ac:dyDescent="0.4">
      <c r="B935" s="78"/>
      <c r="C935" s="73"/>
      <c r="D935" s="73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 ht="13" customHeight="1" x14ac:dyDescent="0.4">
      <c r="B936" s="72"/>
      <c r="C936" s="73"/>
      <c r="D936" s="73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25"/>
      <c r="AY936" s="25"/>
      <c r="AZ936" s="94"/>
    </row>
    <row r="937" spans="2:52" s="76" customFormat="1" ht="18" customHeight="1" x14ac:dyDescent="0.4">
      <c r="B937" s="90"/>
      <c r="C937" s="73"/>
      <c r="D937" s="73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 ht="13" customHeight="1" x14ac:dyDescent="0.4">
      <c r="B938" s="78"/>
      <c r="C938" s="73"/>
      <c r="D938" s="73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25"/>
      <c r="AY938" s="25"/>
      <c r="AZ938" s="94"/>
    </row>
    <row r="939" spans="2:52" s="76" customFormat="1" ht="13" customHeight="1" x14ac:dyDescent="0.4">
      <c r="B939" s="78"/>
      <c r="C939" s="73"/>
      <c r="D939" s="73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25"/>
      <c r="AY939" s="25"/>
      <c r="AZ939" s="94"/>
    </row>
    <row r="940" spans="2:52" s="76" customFormat="1" ht="13" customHeight="1" x14ac:dyDescent="0.4">
      <c r="B940" s="78"/>
      <c r="C940" s="73"/>
      <c r="D940" s="73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25"/>
      <c r="AY940" s="25"/>
      <c r="AZ940" s="94"/>
    </row>
    <row r="941" spans="2:52" s="76" customFormat="1" ht="13" customHeight="1" x14ac:dyDescent="0.4">
      <c r="B941" s="78"/>
      <c r="C941" s="73"/>
      <c r="D941" s="73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25"/>
      <c r="AY941" s="25"/>
      <c r="AZ941" s="94"/>
    </row>
    <row r="942" spans="2:52" s="76" customFormat="1" ht="13" customHeight="1" x14ac:dyDescent="0.4">
      <c r="B942" s="78"/>
      <c r="C942" s="73"/>
      <c r="D942" s="73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25"/>
      <c r="AY942" s="25"/>
      <c r="AZ942" s="94"/>
    </row>
    <row r="943" spans="2:52" s="76" customFormat="1" ht="13" customHeight="1" x14ac:dyDescent="0.4">
      <c r="B943" s="78"/>
      <c r="C943" s="73"/>
      <c r="D943" s="73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25"/>
      <c r="AY943" s="25"/>
      <c r="AZ943" s="94"/>
    </row>
    <row r="944" spans="2:52" s="76" customFormat="1" ht="13" customHeight="1" x14ac:dyDescent="0.4">
      <c r="B944" s="78"/>
      <c r="C944" s="73"/>
      <c r="D944" s="73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25"/>
      <c r="AY944" s="25"/>
      <c r="AZ944" s="94"/>
    </row>
    <row r="945" spans="2:52" s="76" customFormat="1" ht="13" customHeight="1" x14ac:dyDescent="0.4">
      <c r="B945" s="78"/>
      <c r="C945" s="73"/>
      <c r="D945" s="73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25"/>
      <c r="AY945" s="25"/>
      <c r="AZ945" s="94"/>
    </row>
    <row r="946" spans="2:52" s="76" customFormat="1" ht="13" customHeight="1" x14ac:dyDescent="0.4">
      <c r="B946" s="72"/>
      <c r="C946" s="73"/>
      <c r="D946" s="73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25"/>
      <c r="AY946" s="25"/>
      <c r="AZ946" s="94"/>
    </row>
    <row r="947" spans="2:52" s="76" customFormat="1" ht="13" customHeight="1" x14ac:dyDescent="0.4">
      <c r="B947" s="84"/>
      <c r="C947" s="73"/>
      <c r="D947" s="73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25"/>
      <c r="AY947" s="25"/>
      <c r="AZ947" s="94"/>
    </row>
    <row r="948" spans="2:52" s="76" customFormat="1" ht="18" customHeight="1" x14ac:dyDescent="0.4">
      <c r="B948" s="90"/>
      <c r="C948" s="73"/>
      <c r="D948" s="73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 ht="13" customHeight="1" x14ac:dyDescent="0.4">
      <c r="B949" s="78"/>
      <c r="C949" s="73"/>
      <c r="D949" s="73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25"/>
      <c r="AY949" s="25"/>
      <c r="AZ949" s="94"/>
    </row>
    <row r="950" spans="2:52" s="76" customFormat="1" ht="13" customHeight="1" x14ac:dyDescent="0.4">
      <c r="B950" s="72"/>
      <c r="C950" s="73"/>
      <c r="D950" s="73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25"/>
      <c r="AY950" s="25"/>
      <c r="AZ950" s="94"/>
    </row>
    <row r="951" spans="2:52" s="76" customFormat="1" x14ac:dyDescent="0.4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 x14ac:dyDescent="0.4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 x14ac:dyDescent="0.4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 x14ac:dyDescent="0.4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 x14ac:dyDescent="0.4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 x14ac:dyDescent="0.4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 x14ac:dyDescent="0.4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 x14ac:dyDescent="0.4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 x14ac:dyDescent="0.4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 x14ac:dyDescent="0.4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 x14ac:dyDescent="0.4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 x14ac:dyDescent="0.4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 x14ac:dyDescent="0.4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 x14ac:dyDescent="0.4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 x14ac:dyDescent="0.4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 x14ac:dyDescent="0.4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 x14ac:dyDescent="0.4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 x14ac:dyDescent="0.4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 x14ac:dyDescent="0.4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 x14ac:dyDescent="0.4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 x14ac:dyDescent="0.4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 x14ac:dyDescent="0.4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 x14ac:dyDescent="0.4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 x14ac:dyDescent="0.4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 x14ac:dyDescent="0.4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 x14ac:dyDescent="0.4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 x14ac:dyDescent="0.4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 x14ac:dyDescent="0.4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 x14ac:dyDescent="0.4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 x14ac:dyDescent="0.4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 x14ac:dyDescent="0.4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 x14ac:dyDescent="0.4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 x14ac:dyDescent="0.4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 x14ac:dyDescent="0.4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 x14ac:dyDescent="0.4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 x14ac:dyDescent="0.4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 x14ac:dyDescent="0.4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 x14ac:dyDescent="0.4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 x14ac:dyDescent="0.4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 x14ac:dyDescent="0.4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 x14ac:dyDescent="0.4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 x14ac:dyDescent="0.4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 x14ac:dyDescent="0.4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 x14ac:dyDescent="0.4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 x14ac:dyDescent="0.4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 x14ac:dyDescent="0.4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 x14ac:dyDescent="0.4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 x14ac:dyDescent="0.4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 x14ac:dyDescent="0.4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 x14ac:dyDescent="0.4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 x14ac:dyDescent="0.4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 x14ac:dyDescent="0.4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 x14ac:dyDescent="0.4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 x14ac:dyDescent="0.4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 x14ac:dyDescent="0.4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 x14ac:dyDescent="0.4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 x14ac:dyDescent="0.4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 x14ac:dyDescent="0.4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 x14ac:dyDescent="0.4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 x14ac:dyDescent="0.4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 x14ac:dyDescent="0.4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 x14ac:dyDescent="0.4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 x14ac:dyDescent="0.4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 x14ac:dyDescent="0.4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 x14ac:dyDescent="0.4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 x14ac:dyDescent="0.4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 x14ac:dyDescent="0.4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 x14ac:dyDescent="0.4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 x14ac:dyDescent="0.4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 x14ac:dyDescent="0.4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 x14ac:dyDescent="0.4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 x14ac:dyDescent="0.4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 x14ac:dyDescent="0.4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 x14ac:dyDescent="0.4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 x14ac:dyDescent="0.4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 s="76" customFormat="1" x14ac:dyDescent="0.4">
      <c r="B1026" s="81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</row>
    <row r="1027" spans="2:52" s="76" customFormat="1" x14ac:dyDescent="0.4">
      <c r="B1027" s="81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</row>
    <row r="1028" spans="2:52" s="76" customFormat="1" x14ac:dyDescent="0.4">
      <c r="B1028" s="81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</row>
    <row r="1029" spans="2:52" s="76" customFormat="1" x14ac:dyDescent="0.4">
      <c r="B1029" s="81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</row>
    <row r="1030" spans="2:52" s="76" customFormat="1" x14ac:dyDescent="0.4">
      <c r="B1030" s="81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</row>
    <row r="1031" spans="2:52" s="76" customFormat="1" x14ac:dyDescent="0.4">
      <c r="B1031" s="81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</row>
    <row r="1032" spans="2:52" s="76" customFormat="1" x14ac:dyDescent="0.4">
      <c r="B1032" s="81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</row>
    <row r="1033" spans="2:52" s="76" customFormat="1" x14ac:dyDescent="0.4">
      <c r="B1033" s="81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</row>
    <row r="1034" spans="2:52" s="76" customFormat="1" x14ac:dyDescent="0.4">
      <c r="B1034" s="81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</row>
    <row r="1035" spans="2:52" s="76" customFormat="1" x14ac:dyDescent="0.4">
      <c r="B1035" s="81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</row>
    <row r="1036" spans="2:52" s="76" customFormat="1" x14ac:dyDescent="0.4">
      <c r="B1036" s="81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</row>
    <row r="1037" spans="2:52" s="76" customFormat="1" x14ac:dyDescent="0.4">
      <c r="B1037" s="81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</row>
    <row r="1038" spans="2:52" s="76" customFormat="1" x14ac:dyDescent="0.4">
      <c r="B1038" s="81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</row>
    <row r="1039" spans="2:52" s="76" customFormat="1" x14ac:dyDescent="0.4">
      <c r="B1039" s="81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</row>
    <row r="1040" spans="2:52" s="76" customFormat="1" x14ac:dyDescent="0.4">
      <c r="B1040" s="81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</row>
    <row r="1041" spans="2:52" x14ac:dyDescent="0.4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 x14ac:dyDescent="0.4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 x14ac:dyDescent="0.4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 x14ac:dyDescent="0.4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 x14ac:dyDescent="0.4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 x14ac:dyDescent="0.4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 x14ac:dyDescent="0.4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 x14ac:dyDescent="0.4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 x14ac:dyDescent="0.4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 x14ac:dyDescent="0.4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 x14ac:dyDescent="0.4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 x14ac:dyDescent="0.4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 x14ac:dyDescent="0.4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 x14ac:dyDescent="0.4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 x14ac:dyDescent="0.4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 x14ac:dyDescent="0.4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 x14ac:dyDescent="0.4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 x14ac:dyDescent="0.4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 x14ac:dyDescent="0.4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 x14ac:dyDescent="0.4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 x14ac:dyDescent="0.4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 x14ac:dyDescent="0.4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 x14ac:dyDescent="0.4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 x14ac:dyDescent="0.4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 x14ac:dyDescent="0.4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 x14ac:dyDescent="0.4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 x14ac:dyDescent="0.4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 x14ac:dyDescent="0.4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 x14ac:dyDescent="0.4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 x14ac:dyDescent="0.4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 x14ac:dyDescent="0.4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 x14ac:dyDescent="0.4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 x14ac:dyDescent="0.4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 x14ac:dyDescent="0.4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 x14ac:dyDescent="0.4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 x14ac:dyDescent="0.4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 x14ac:dyDescent="0.4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 x14ac:dyDescent="0.4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 x14ac:dyDescent="0.4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 x14ac:dyDescent="0.4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 x14ac:dyDescent="0.4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 x14ac:dyDescent="0.4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 x14ac:dyDescent="0.4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 x14ac:dyDescent="0.4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 x14ac:dyDescent="0.4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 x14ac:dyDescent="0.4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 x14ac:dyDescent="0.4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 x14ac:dyDescent="0.4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 x14ac:dyDescent="0.4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 x14ac:dyDescent="0.4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 x14ac:dyDescent="0.4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 x14ac:dyDescent="0.4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 x14ac:dyDescent="0.4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 x14ac:dyDescent="0.4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 x14ac:dyDescent="0.4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 x14ac:dyDescent="0.4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 x14ac:dyDescent="0.4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 x14ac:dyDescent="0.4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 x14ac:dyDescent="0.4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 x14ac:dyDescent="0.4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 x14ac:dyDescent="0.4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 x14ac:dyDescent="0.4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 x14ac:dyDescent="0.4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 x14ac:dyDescent="0.4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 x14ac:dyDescent="0.4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 x14ac:dyDescent="0.4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 x14ac:dyDescent="0.4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 x14ac:dyDescent="0.4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 x14ac:dyDescent="0.4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 x14ac:dyDescent="0.4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 x14ac:dyDescent="0.4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 x14ac:dyDescent="0.4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 x14ac:dyDescent="0.4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 x14ac:dyDescent="0.4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 x14ac:dyDescent="0.4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 x14ac:dyDescent="0.4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 x14ac:dyDescent="0.4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 x14ac:dyDescent="0.4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 x14ac:dyDescent="0.4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 x14ac:dyDescent="0.4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 x14ac:dyDescent="0.4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 x14ac:dyDescent="0.4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 x14ac:dyDescent="0.4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 x14ac:dyDescent="0.4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 x14ac:dyDescent="0.4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 x14ac:dyDescent="0.4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 x14ac:dyDescent="0.4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 x14ac:dyDescent="0.4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 x14ac:dyDescent="0.4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 x14ac:dyDescent="0.4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 x14ac:dyDescent="0.4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 x14ac:dyDescent="0.4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 x14ac:dyDescent="0.4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 x14ac:dyDescent="0.4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 x14ac:dyDescent="0.4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 x14ac:dyDescent="0.4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 x14ac:dyDescent="0.4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 x14ac:dyDescent="0.4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 x14ac:dyDescent="0.4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 x14ac:dyDescent="0.4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 x14ac:dyDescent="0.4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 x14ac:dyDescent="0.4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 x14ac:dyDescent="0.4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 x14ac:dyDescent="0.4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 x14ac:dyDescent="0.4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 x14ac:dyDescent="0.4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 x14ac:dyDescent="0.4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 x14ac:dyDescent="0.4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 x14ac:dyDescent="0.4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 x14ac:dyDescent="0.4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 x14ac:dyDescent="0.4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 x14ac:dyDescent="0.4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 x14ac:dyDescent="0.4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 x14ac:dyDescent="0.4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 x14ac:dyDescent="0.4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 x14ac:dyDescent="0.4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 x14ac:dyDescent="0.4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 x14ac:dyDescent="0.4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 x14ac:dyDescent="0.4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 x14ac:dyDescent="0.4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 x14ac:dyDescent="0.4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 x14ac:dyDescent="0.4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 x14ac:dyDescent="0.4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 x14ac:dyDescent="0.4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 x14ac:dyDescent="0.4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 x14ac:dyDescent="0.4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 x14ac:dyDescent="0.4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 x14ac:dyDescent="0.4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</row>
    <row r="1169" spans="2:52" x14ac:dyDescent="0.4">
      <c r="B1169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</row>
    <row r="1170" spans="2:52" x14ac:dyDescent="0.4">
      <c r="B1170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</row>
    <row r="1171" spans="2:52" x14ac:dyDescent="0.4">
      <c r="B1171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</row>
    <row r="1172" spans="2:52" x14ac:dyDescent="0.4">
      <c r="B1172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</row>
    <row r="1173" spans="2:52" x14ac:dyDescent="0.4">
      <c r="B1173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</row>
    <row r="1174" spans="2:52" x14ac:dyDescent="0.4">
      <c r="B1174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</row>
    <row r="1175" spans="2:52" x14ac:dyDescent="0.4">
      <c r="B117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</row>
    <row r="1176" spans="2:52" x14ac:dyDescent="0.4">
      <c r="B117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</row>
    <row r="1177" spans="2:52" x14ac:dyDescent="0.4">
      <c r="B1177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</row>
    <row r="1178" spans="2:52" x14ac:dyDescent="0.4">
      <c r="B1178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</row>
    <row r="1179" spans="2:52" x14ac:dyDescent="0.4">
      <c r="B1179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</row>
    <row r="1180" spans="2:52" x14ac:dyDescent="0.4">
      <c r="B1180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</row>
    <row r="1181" spans="2:52" x14ac:dyDescent="0.4">
      <c r="B1181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</row>
    <row r="1182" spans="2:52" x14ac:dyDescent="0.4">
      <c r="B1182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</row>
    <row r="1183" spans="2:52" x14ac:dyDescent="0.4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 x14ac:dyDescent="0.4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 x14ac:dyDescent="0.4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 x14ac:dyDescent="0.4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 x14ac:dyDescent="0.4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 x14ac:dyDescent="0.4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 x14ac:dyDescent="0.4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 x14ac:dyDescent="0.4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 x14ac:dyDescent="0.4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 x14ac:dyDescent="0.4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 x14ac:dyDescent="0.4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 x14ac:dyDescent="0.4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 x14ac:dyDescent="0.4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 x14ac:dyDescent="0.4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 x14ac:dyDescent="0.4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 x14ac:dyDescent="0.4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 x14ac:dyDescent="0.4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 x14ac:dyDescent="0.4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 x14ac:dyDescent="0.4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 x14ac:dyDescent="0.4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 x14ac:dyDescent="0.4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 x14ac:dyDescent="0.4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 x14ac:dyDescent="0.4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 x14ac:dyDescent="0.4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 x14ac:dyDescent="0.4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 x14ac:dyDescent="0.4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 x14ac:dyDescent="0.4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 x14ac:dyDescent="0.4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</row>
    <row r="1211" spans="2:52" x14ac:dyDescent="0.4">
      <c r="B1211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</row>
    <row r="1212" spans="2:52" x14ac:dyDescent="0.4">
      <c r="B1212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</row>
    <row r="1213" spans="2:52" x14ac:dyDescent="0.4">
      <c r="B1213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</row>
    <row r="1214" spans="2:52" x14ac:dyDescent="0.4">
      <c r="B1214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</row>
    <row r="1215" spans="2:52" x14ac:dyDescent="0.4">
      <c r="B121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</row>
    <row r="1216" spans="2:52" x14ac:dyDescent="0.4">
      <c r="B1216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</row>
    <row r="1217" spans="2:52" x14ac:dyDescent="0.4">
      <c r="B1217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</row>
    <row r="1218" spans="2:52" x14ac:dyDescent="0.4">
      <c r="B1218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</row>
    <row r="1219" spans="2:52" x14ac:dyDescent="0.4">
      <c r="B1219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</row>
    <row r="1220" spans="2:52" x14ac:dyDescent="0.4">
      <c r="B1220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</row>
    <row r="1221" spans="2:52" x14ac:dyDescent="0.4">
      <c r="B1221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</row>
    <row r="1222" spans="2:52" x14ac:dyDescent="0.4">
      <c r="B1222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</row>
    <row r="1223" spans="2:52" x14ac:dyDescent="0.4">
      <c r="B1223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</row>
    <row r="1224" spans="2:52" x14ac:dyDescent="0.4">
      <c r="B1224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7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D9"/>
  <sheetViews>
    <sheetView workbookViewId="0">
      <selection activeCell="B4" sqref="B4"/>
    </sheetView>
  </sheetViews>
  <sheetFormatPr baseColWidth="10" defaultRowHeight="14.6" x14ac:dyDescent="0.4"/>
  <cols>
    <col min="1" max="1" width="26.84375" customWidth="1"/>
  </cols>
  <sheetData>
    <row r="1" spans="1:4" ht="18.45" x14ac:dyDescent="0.5">
      <c r="A1" s="100" t="s">
        <v>96</v>
      </c>
    </row>
    <row r="2" spans="1:4" x14ac:dyDescent="0.4">
      <c r="A2" s="98" t="s">
        <v>102</v>
      </c>
    </row>
    <row r="3" spans="1:4" x14ac:dyDescent="0.4">
      <c r="A3" t="s">
        <v>103</v>
      </c>
      <c r="B3" s="101">
        <v>44</v>
      </c>
      <c r="C3" t="s">
        <v>97</v>
      </c>
      <c r="D3" t="s">
        <v>98</v>
      </c>
    </row>
    <row r="4" spans="1:4" x14ac:dyDescent="0.4">
      <c r="B4" s="101">
        <f>B3*'[3]rate of change'!$U$6*'[3]rate of change'!$X$8</f>
        <v>44.88233349599998</v>
      </c>
      <c r="C4" t="s">
        <v>105</v>
      </c>
      <c r="D4" t="s">
        <v>107</v>
      </c>
    </row>
    <row r="6" spans="1:4" x14ac:dyDescent="0.4">
      <c r="A6" s="98" t="s">
        <v>104</v>
      </c>
      <c r="B6" t="s">
        <v>106</v>
      </c>
    </row>
    <row r="7" spans="1:4" x14ac:dyDescent="0.4">
      <c r="A7" s="99" t="s">
        <v>99</v>
      </c>
    </row>
    <row r="8" spans="1:4" x14ac:dyDescent="0.4">
      <c r="A8" s="99" t="s">
        <v>100</v>
      </c>
    </row>
    <row r="9" spans="1:4" x14ac:dyDescent="0.4">
      <c r="A9" s="99" t="s">
        <v>101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12</vt:i4>
      </vt:variant>
    </vt:vector>
  </HeadingPairs>
  <TitlesOfParts>
    <vt:vector size="20" baseType="lpstr">
      <vt:lpstr>Info</vt:lpstr>
      <vt:lpstr>RE40-Trade</vt:lpstr>
      <vt:lpstr>RE40-NoTrade</vt:lpstr>
      <vt:lpstr>NECP-Trade</vt:lpstr>
      <vt:lpstr>NECP-NoTrade</vt:lpstr>
      <vt:lpstr>RE40-Trade (default EEF)</vt:lpstr>
      <vt:lpstr>RE40-NoTrade (default EEF)</vt:lpstr>
      <vt:lpstr>Other assumptions</vt:lpstr>
      <vt:lpstr>'NECP-NoTrade'!Druckbereich</vt:lpstr>
      <vt:lpstr>'NECP-Trade'!Druckbereich</vt:lpstr>
      <vt:lpstr>'RE40-NoTrade'!Druckbereich</vt:lpstr>
      <vt:lpstr>'RE40-NoTrade (default EEF)'!Druckbereich</vt:lpstr>
      <vt:lpstr>'RE40-Trade'!Druckbereich</vt:lpstr>
      <vt:lpstr>'RE40-Trade (default EEF)'!Druckbereich</vt:lpstr>
      <vt:lpstr>'NECP-NoTrade'!Drucktitel</vt:lpstr>
      <vt:lpstr>'NECP-Trade'!Drucktitel</vt:lpstr>
      <vt:lpstr>'RE40-NoTrade'!Drucktitel</vt:lpstr>
      <vt:lpstr>'RE40-NoTrade (default EEF)'!Drucktitel</vt:lpstr>
      <vt:lpstr>'RE40-Trade'!Drucktitel</vt:lpstr>
      <vt:lpstr>'RE40-Trade (default EEF)'!Drucktitel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Resch</dc:creator>
  <cp:lastModifiedBy>geipel</cp:lastModifiedBy>
  <dcterms:created xsi:type="dcterms:W3CDTF">2020-10-27T15:17:39Z</dcterms:created>
  <dcterms:modified xsi:type="dcterms:W3CDTF">2020-12-18T11:33:04Z</dcterms:modified>
</cp:coreProperties>
</file>