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DieseArbeitsmappe" defaultThemeVersion="124226"/>
  <bookViews>
    <workbookView xWindow="120" yWindow="120" windowWidth="12120" windowHeight="8115" tabRatio="742" activeTab="2"/>
  </bookViews>
  <sheets>
    <sheet name="Cover" sheetId="36" r:id="rId1"/>
    <sheet name="aggregate" sheetId="28" r:id="rId2"/>
    <sheet name="Summary" sheetId="1" r:id="rId3"/>
    <sheet name="indicator" sheetId="2" r:id="rId4"/>
    <sheet name="industry" sheetId="4" r:id="rId5"/>
    <sheet name="domestic" sheetId="6" r:id="rId6"/>
    <sheet name="transport" sheetId="8" r:id="rId7"/>
    <sheet name="transport_detail" sheetId="37" r:id="rId8"/>
    <sheet name="power generation" sheetId="9" r:id="rId9"/>
    <sheet name="pg-detail" sheetId="23" r:id="rId10"/>
    <sheet name="pg-costs" sheetId="27" r:id="rId11"/>
    <sheet name="pg-indicators" sheetId="25" r:id="rId12"/>
    <sheet name="Explanation" sheetId="34" r:id="rId13"/>
  </sheets>
  <definedNames>
    <definedName name="_xlnm.Print_Area" localSheetId="0">Cover!$A$1:$M$76</definedName>
    <definedName name="_xlnm.Print_Area" localSheetId="5">domestic!$A$1:$O$83</definedName>
    <definedName name="_xlnm.Print_Area" localSheetId="12">Explanation!$A$1:$N$76</definedName>
    <definedName name="_xlnm.Print_Area" localSheetId="3">indicator!$A$1:$O$94</definedName>
    <definedName name="_xlnm.Print_Area" localSheetId="4">industry!$A$1:$O$78</definedName>
    <definedName name="_xlnm.Print_Area" localSheetId="10">'pg-costs'!$A$1:$O$120</definedName>
    <definedName name="_xlnm.Print_Area" localSheetId="9">'pg-detail'!$A$1:$O$116</definedName>
    <definedName name="_xlnm.Print_Area" localSheetId="11">'pg-indicators'!$A$1:$O$91</definedName>
    <definedName name="_xlnm.Print_Area" localSheetId="8">'power generation'!$A$1:$U$98</definedName>
    <definedName name="_xlnm.Print_Area" localSheetId="2">Summary!$A$1:$O$96</definedName>
    <definedName name="_xlnm.Print_Area" localSheetId="6">transport!$A$1:$R$100</definedName>
    <definedName name="_xlnm.Print_Area" localSheetId="7">transport_detail!$A$1:$O$43</definedName>
  </definedNames>
  <calcPr calcId="145621"/>
</workbook>
</file>

<file path=xl/calcChain.xml><?xml version="1.0" encoding="utf-8"?>
<calcChain xmlns="http://schemas.openxmlformats.org/spreadsheetml/2006/main">
  <c r="A241" i="28" l="1"/>
  <c r="A232" i="28"/>
  <c r="A182" i="28"/>
  <c r="A119" i="28"/>
  <c r="A40" i="28"/>
  <c r="A149" i="28"/>
  <c r="A10" i="28"/>
  <c r="A226" i="28"/>
  <c r="A157" i="28"/>
  <c r="A17" i="28"/>
  <c r="A96" i="28"/>
  <c r="A179" i="28"/>
  <c r="A32" i="28"/>
  <c r="A189" i="28"/>
  <c r="A127" i="28"/>
  <c r="A52" i="28"/>
  <c r="A202" i="28"/>
  <c r="A134" i="28"/>
  <c r="A64" i="28"/>
  <c r="A210" i="28"/>
  <c r="A142" i="28"/>
  <c r="A72" i="28"/>
  <c r="A220" i="28"/>
  <c r="A79" i="28"/>
  <c r="A88" i="28"/>
  <c r="A165" i="28"/>
  <c r="A23" i="28"/>
  <c r="A108" i="28"/>
</calcChain>
</file>

<file path=xl/sharedStrings.xml><?xml version="1.0" encoding="utf-8"?>
<sst xmlns="http://schemas.openxmlformats.org/spreadsheetml/2006/main" count="1258" uniqueCount="608">
  <si>
    <t>ktoe</t>
  </si>
  <si>
    <t>'00-'10</t>
  </si>
  <si>
    <t>'10-'20</t>
  </si>
  <si>
    <t>'20-'30</t>
  </si>
  <si>
    <t>Solids</t>
  </si>
  <si>
    <t>Oil</t>
  </si>
  <si>
    <t>Natural gas</t>
  </si>
  <si>
    <t>Nuclear</t>
  </si>
  <si>
    <t>Hydro</t>
  </si>
  <si>
    <t>Net Imports</t>
  </si>
  <si>
    <t xml:space="preserve"> - Crude oil and Feedstocks</t>
  </si>
  <si>
    <t xml:space="preserve"> - Oil products</t>
  </si>
  <si>
    <t>Electricity</t>
  </si>
  <si>
    <t>Gross Inland Consumption</t>
  </si>
  <si>
    <t>Wind</t>
  </si>
  <si>
    <t>Solar and others</t>
  </si>
  <si>
    <t>Geothermal</t>
  </si>
  <si>
    <t>Hydro &amp; wind</t>
  </si>
  <si>
    <t>Thermal (incl. biomass)</t>
  </si>
  <si>
    <t>Hydro (pumping excluded)</t>
  </si>
  <si>
    <t>Thermal</t>
  </si>
  <si>
    <t>Oil (including refinery gas)</t>
  </si>
  <si>
    <t>Gas</t>
  </si>
  <si>
    <t>Geothermal heat</t>
  </si>
  <si>
    <t>Hydrogen - Methanol</t>
  </si>
  <si>
    <t>Energy Branch Consumption</t>
  </si>
  <si>
    <t>Non-Energy Uses</t>
  </si>
  <si>
    <t>Other</t>
  </si>
  <si>
    <t>Source: PRIMES</t>
  </si>
  <si>
    <t>Industry</t>
  </si>
  <si>
    <t xml:space="preserve"> - other industrial sectors</t>
  </si>
  <si>
    <t>Residential</t>
  </si>
  <si>
    <t>Tertiary</t>
  </si>
  <si>
    <t>Transport</t>
  </si>
  <si>
    <t>Energy Branch</t>
  </si>
  <si>
    <t>Carbon Intensity indicators</t>
  </si>
  <si>
    <t>Population (Million)</t>
  </si>
  <si>
    <t>Gross Inl. Cons./Capita (toe/inhabitant)</t>
  </si>
  <si>
    <t>Import Dependency %</t>
  </si>
  <si>
    <r>
      <t>Electricity and Steam production (t of CO</t>
    </r>
    <r>
      <rPr>
        <vertAlign val="subscript"/>
        <sz val="8"/>
        <rFont val="Arial"/>
        <family val="2"/>
        <charset val="161"/>
      </rPr>
      <t>2</t>
    </r>
    <r>
      <rPr>
        <sz val="8"/>
        <rFont val="Arial"/>
        <family val="2"/>
        <charset val="161"/>
      </rPr>
      <t>/MWh)</t>
    </r>
  </si>
  <si>
    <r>
      <t>Industry</t>
    </r>
    <r>
      <rPr>
        <sz val="7"/>
        <rFont val="Arial"/>
        <family val="2"/>
        <charset val="161"/>
      </rPr>
      <t xml:space="preserve"> (Energy on Value added)</t>
    </r>
  </si>
  <si>
    <r>
      <t xml:space="preserve">Residential </t>
    </r>
    <r>
      <rPr>
        <sz val="7"/>
        <rFont val="Arial"/>
        <family val="2"/>
        <charset val="161"/>
      </rPr>
      <t>(Energy on Private Income)</t>
    </r>
  </si>
  <si>
    <r>
      <t>Tertiary</t>
    </r>
    <r>
      <rPr>
        <sz val="7"/>
        <rFont val="Arial"/>
        <family val="2"/>
        <charset val="161"/>
      </rPr>
      <t xml:space="preserve"> (Energy on Value added)</t>
    </r>
  </si>
  <si>
    <r>
      <t>Transport</t>
    </r>
    <r>
      <rPr>
        <sz val="7"/>
        <rFont val="Arial"/>
        <family val="2"/>
        <charset val="161"/>
      </rPr>
      <t xml:space="preserve"> (Energy on GDP)</t>
    </r>
  </si>
  <si>
    <r>
      <t>Carbon intensity (t of CO</t>
    </r>
    <r>
      <rPr>
        <vertAlign val="subscript"/>
        <sz val="8"/>
        <rFont val="Arial"/>
        <family val="2"/>
        <charset val="161"/>
      </rPr>
      <t>2</t>
    </r>
    <r>
      <rPr>
        <sz val="8"/>
        <rFont val="Arial"/>
        <family val="2"/>
        <charset val="161"/>
      </rPr>
      <t>/toe of GIC)</t>
    </r>
  </si>
  <si>
    <r>
      <t>CO</t>
    </r>
    <r>
      <rPr>
        <vertAlign val="subscript"/>
        <sz val="8"/>
        <rFont val="Arial"/>
        <family val="2"/>
        <charset val="161"/>
      </rPr>
      <t>2</t>
    </r>
    <r>
      <rPr>
        <sz val="8"/>
        <rFont val="Arial"/>
        <family val="2"/>
        <charset val="161"/>
      </rPr>
      <t xml:space="preserve"> Emissions/Capita (t of CO</t>
    </r>
    <r>
      <rPr>
        <vertAlign val="subscript"/>
        <sz val="8"/>
        <rFont val="Arial"/>
        <family val="2"/>
        <charset val="161"/>
      </rPr>
      <t>2</t>
    </r>
    <r>
      <rPr>
        <sz val="8"/>
        <rFont val="Arial"/>
        <family val="2"/>
        <charset val="161"/>
      </rPr>
      <t>/inhabitant)</t>
    </r>
  </si>
  <si>
    <t>SUMMARY ENERGY BALANCE AND INDICATORS (B)</t>
  </si>
  <si>
    <t>Non fossil fuels in electricity generation (%)</t>
  </si>
  <si>
    <t xml:space="preserve"> - nuclear</t>
  </si>
  <si>
    <t>Electricity and steam generation</t>
  </si>
  <si>
    <t>of which cogeneration units</t>
  </si>
  <si>
    <t>Refineries</t>
  </si>
  <si>
    <t>Fuel Input in other transformation proc.</t>
  </si>
  <si>
    <t xml:space="preserve">SUMMARY ENERGY BALANCE AND INDICATORS (A) </t>
  </si>
  <si>
    <t>Renewable energy sources</t>
  </si>
  <si>
    <t>as % in Gross Inland Consumption</t>
  </si>
  <si>
    <t>Others</t>
  </si>
  <si>
    <t>by sector</t>
  </si>
  <si>
    <t>Final Energy Demand</t>
  </si>
  <si>
    <t>Main Energy System Indicators</t>
  </si>
  <si>
    <t>CHP indicator (% of electricity from CHP)</t>
  </si>
  <si>
    <t>Transport sector</t>
  </si>
  <si>
    <t>Passenger transport activity (Gpkm)</t>
  </si>
  <si>
    <t>Energy demand in transport (ktoe)</t>
  </si>
  <si>
    <t>Renewable energy forms</t>
  </si>
  <si>
    <t>Biofuels and hydrogen production</t>
  </si>
  <si>
    <t xml:space="preserve"> - energy intensive industries</t>
  </si>
  <si>
    <t>Efficiency indicator (activity related)</t>
  </si>
  <si>
    <t>Solids fired</t>
  </si>
  <si>
    <t>Gas fired</t>
  </si>
  <si>
    <t>Oil fired</t>
  </si>
  <si>
    <t>Biomass-waste fired</t>
  </si>
  <si>
    <t>District heating</t>
  </si>
  <si>
    <t>Power generation/District heating</t>
  </si>
  <si>
    <t>National Technical University of Athens</t>
  </si>
  <si>
    <t>Efficiency for thermal electricity production (%)</t>
  </si>
  <si>
    <t>Biomass &amp; Waste</t>
  </si>
  <si>
    <t>Final Energy Demand (in ktoe)</t>
  </si>
  <si>
    <t>Fuel use as raw material (in ktoe)</t>
  </si>
  <si>
    <t>Energy intensity</t>
  </si>
  <si>
    <t>Carbon intensity</t>
  </si>
  <si>
    <r>
      <t>Carbon intensity (in t CO</t>
    </r>
    <r>
      <rPr>
        <b/>
        <vertAlign val="subscript"/>
        <sz val="8"/>
        <rFont val="Arial"/>
        <family val="2"/>
      </rPr>
      <t>2</t>
    </r>
    <r>
      <rPr>
        <b/>
        <sz val="8"/>
        <rFont val="Arial"/>
        <family val="2"/>
        <charset val="161"/>
      </rPr>
      <t xml:space="preserve">/toe) </t>
    </r>
  </si>
  <si>
    <r>
      <t>CO</t>
    </r>
    <r>
      <rPr>
        <b/>
        <vertAlign val="subscript"/>
        <sz val="8"/>
        <rFont val="Arial"/>
        <family val="2"/>
      </rPr>
      <t>2</t>
    </r>
    <r>
      <rPr>
        <b/>
        <sz val="8"/>
        <rFont val="Arial"/>
        <family val="2"/>
        <charset val="161"/>
      </rPr>
      <t xml:space="preserve"> EMISSIONS (in kt CO</t>
    </r>
    <r>
      <rPr>
        <b/>
        <vertAlign val="subscript"/>
        <sz val="8"/>
        <rFont val="Arial"/>
        <family val="2"/>
      </rPr>
      <t>2</t>
    </r>
    <r>
      <rPr>
        <b/>
        <sz val="8"/>
        <rFont val="Arial"/>
        <family val="2"/>
        <charset val="161"/>
      </rPr>
      <t>)</t>
    </r>
  </si>
  <si>
    <t>Key indicators</t>
  </si>
  <si>
    <t>Population (mio)</t>
  </si>
  <si>
    <t>Number of households (mio)</t>
  </si>
  <si>
    <t>Households size (inhabitants/household)</t>
  </si>
  <si>
    <t>Heat</t>
  </si>
  <si>
    <t>Heating and cooling</t>
  </si>
  <si>
    <t>Electric appliances and lighting</t>
  </si>
  <si>
    <t>RESIDENTIAL SECTOR</t>
  </si>
  <si>
    <t>Services</t>
  </si>
  <si>
    <t>Agriculture</t>
  </si>
  <si>
    <t>Agriculture specific uses</t>
  </si>
  <si>
    <t>Heating and cooling (incl. cooking)</t>
  </si>
  <si>
    <t>TRANSPORT SECTOR</t>
  </si>
  <si>
    <t>Transport activity</t>
  </si>
  <si>
    <t>Activity indicators</t>
  </si>
  <si>
    <t>Methanol &amp; ethanol</t>
  </si>
  <si>
    <t>Liquified hydrogen</t>
  </si>
  <si>
    <t>Vehicles efficiency</t>
  </si>
  <si>
    <t>Passenger transport activity (toe/Mpkm)</t>
  </si>
  <si>
    <t>Freight transport activity (toe/Mtkm)</t>
  </si>
  <si>
    <t>Households</t>
  </si>
  <si>
    <t>Transmission and distribution losses</t>
  </si>
  <si>
    <t>Energy branch</t>
  </si>
  <si>
    <t>Thermal power plants production (incl. biomass/waste)</t>
  </si>
  <si>
    <t>Electricity consumption (in GWh)</t>
  </si>
  <si>
    <t>Nuclear power plants production</t>
  </si>
  <si>
    <t>Net imports</t>
  </si>
  <si>
    <t>District Heating units production</t>
  </si>
  <si>
    <t>of which in CHP power plants</t>
  </si>
  <si>
    <t>Biomass &amp; waste</t>
  </si>
  <si>
    <t>Other fuels (hydrogen, methanol)</t>
  </si>
  <si>
    <t>Detailed Results</t>
  </si>
  <si>
    <t>INDUSTRY</t>
  </si>
  <si>
    <t>RESIDENTIAL, SERVICES AND AGRICULTURE</t>
  </si>
  <si>
    <t>SERVICES AND AGRICULTURE SECTOR</t>
  </si>
  <si>
    <t>Final energy demand</t>
  </si>
  <si>
    <t xml:space="preserve">Generation from hydro, wind, solar, tidal etc. </t>
  </si>
  <si>
    <t>Nuclear energy</t>
  </si>
  <si>
    <t>Fossil fuels</t>
  </si>
  <si>
    <t>Renewables</t>
  </si>
  <si>
    <t>Iron and steel</t>
  </si>
  <si>
    <t>Non ferrous metals</t>
  </si>
  <si>
    <t>Chemicals</t>
  </si>
  <si>
    <t>Non metallic minerals</t>
  </si>
  <si>
    <t>Paper and pulp</t>
  </si>
  <si>
    <t>Food, drink and tobacco</t>
  </si>
  <si>
    <t>Engineering</t>
  </si>
  <si>
    <t>Textiles</t>
  </si>
  <si>
    <t>Other industries</t>
  </si>
  <si>
    <t>Petrochemical industry</t>
  </si>
  <si>
    <t>Other non energy uses</t>
  </si>
  <si>
    <t>Population related (toe/capita)</t>
  </si>
  <si>
    <r>
      <t>Population related (t CO</t>
    </r>
    <r>
      <rPr>
        <vertAlign val="subscript"/>
        <sz val="8"/>
        <rFont val="Arial"/>
        <family val="2"/>
        <charset val="161"/>
      </rPr>
      <t>2</t>
    </r>
    <r>
      <rPr>
        <sz val="8"/>
        <rFont val="Arial"/>
        <family val="2"/>
        <charset val="161"/>
      </rPr>
      <t xml:space="preserve"> per capita)</t>
    </r>
  </si>
  <si>
    <r>
      <t>Fuel consumption related (t CO</t>
    </r>
    <r>
      <rPr>
        <vertAlign val="subscript"/>
        <sz val="8"/>
        <rFont val="Arial"/>
        <family val="2"/>
        <charset val="161"/>
      </rPr>
      <t>2</t>
    </r>
    <r>
      <rPr>
        <sz val="8"/>
        <rFont val="Arial"/>
        <family val="2"/>
        <charset val="161"/>
      </rPr>
      <t xml:space="preserve"> per toe)</t>
    </r>
  </si>
  <si>
    <t>Market services</t>
  </si>
  <si>
    <t>Non market services</t>
  </si>
  <si>
    <t>Trade</t>
  </si>
  <si>
    <r>
      <t>Population related (t CO</t>
    </r>
    <r>
      <rPr>
        <u/>
        <vertAlign val="subscript"/>
        <sz val="8"/>
        <rFont val="Arial"/>
        <family val="2"/>
        <charset val="161"/>
      </rPr>
      <t>2</t>
    </r>
    <r>
      <rPr>
        <u/>
        <sz val="8"/>
        <rFont val="Arial"/>
        <family val="2"/>
        <charset val="161"/>
      </rPr>
      <t xml:space="preserve"> per capita)</t>
    </r>
  </si>
  <si>
    <r>
      <t>Fuel consumption related (t CO</t>
    </r>
    <r>
      <rPr>
        <u/>
        <vertAlign val="subscript"/>
        <sz val="8"/>
        <rFont val="Arial"/>
        <family val="2"/>
        <charset val="161"/>
      </rPr>
      <t>2</t>
    </r>
    <r>
      <rPr>
        <u/>
        <sz val="8"/>
        <rFont val="Arial"/>
        <family val="2"/>
        <charset val="161"/>
      </rPr>
      <t xml:space="preserve"> per toe)</t>
    </r>
  </si>
  <si>
    <t>Public road transport</t>
  </si>
  <si>
    <t>Private cars</t>
  </si>
  <si>
    <t>Motorcycles</t>
  </si>
  <si>
    <t>Rail</t>
  </si>
  <si>
    <t>Aviation</t>
  </si>
  <si>
    <t>Inland navigation</t>
  </si>
  <si>
    <t>Trucks</t>
  </si>
  <si>
    <t>Travel per person (km per capita)</t>
  </si>
  <si>
    <t>By transport mean</t>
  </si>
  <si>
    <t>Road transport</t>
  </si>
  <si>
    <t>Passenger transport</t>
  </si>
  <si>
    <t>Freight transport</t>
  </si>
  <si>
    <t>By transport activity</t>
  </si>
  <si>
    <t>By fuel</t>
  </si>
  <si>
    <t>Gasoline</t>
  </si>
  <si>
    <t>Diesel oil</t>
  </si>
  <si>
    <t>Kerosene</t>
  </si>
  <si>
    <t>Other liquids</t>
  </si>
  <si>
    <t>Passenger transport (household income related)</t>
  </si>
  <si>
    <t>Freight transport (GDP related)</t>
  </si>
  <si>
    <t>Own consumption &amp; pumping</t>
  </si>
  <si>
    <t>Refineries &amp; other uses</t>
  </si>
  <si>
    <t>Solar, tidal etc.</t>
  </si>
  <si>
    <t>Coal and lignite</t>
  </si>
  <si>
    <t>Petroleum products</t>
  </si>
  <si>
    <t>Coke &amp; blast-furnace gasses</t>
  </si>
  <si>
    <t>Hard coal</t>
  </si>
  <si>
    <t>Lignite and other solid fuels</t>
  </si>
  <si>
    <t>Fuel oil and other liquid fuels</t>
  </si>
  <si>
    <t>Other gas fuels</t>
  </si>
  <si>
    <t>Thermal power plants</t>
  </si>
  <si>
    <t>District heating units</t>
  </si>
  <si>
    <t>By sector</t>
  </si>
  <si>
    <r>
      <t>By fuel</t>
    </r>
    <r>
      <rPr>
        <b/>
        <sz val="8"/>
        <rFont val="Arial"/>
        <family val="2"/>
        <charset val="161"/>
      </rPr>
      <t/>
    </r>
  </si>
  <si>
    <t>Private cars and motorcycles</t>
  </si>
  <si>
    <t>Passenger transport (toe/Mpkm)</t>
  </si>
  <si>
    <t>Freight transport (toe/Mtkm)</t>
  </si>
  <si>
    <t>By end use</t>
  </si>
  <si>
    <r>
      <t>Final energy demand (t of CO</t>
    </r>
    <r>
      <rPr>
        <vertAlign val="subscript"/>
        <sz val="8"/>
        <rFont val="Arial"/>
        <family val="2"/>
        <charset val="161"/>
      </rPr>
      <t>2</t>
    </r>
    <r>
      <rPr>
        <sz val="8"/>
        <rFont val="Arial"/>
        <family val="2"/>
        <charset val="161"/>
      </rPr>
      <t>/toe)</t>
    </r>
  </si>
  <si>
    <t xml:space="preserve">Wind </t>
  </si>
  <si>
    <t>Solar</t>
  </si>
  <si>
    <t>Freight transport activity (Gtkm)</t>
  </si>
  <si>
    <r>
      <t>CO</t>
    </r>
    <r>
      <rPr>
        <b/>
        <vertAlign val="subscript"/>
        <sz val="8"/>
        <rFont val="Arial"/>
        <family val="2"/>
        <charset val="161"/>
      </rPr>
      <t>2</t>
    </r>
    <r>
      <rPr>
        <b/>
        <sz val="8"/>
        <rFont val="Arial"/>
        <family val="2"/>
      </rPr>
      <t xml:space="preserve"> Emissions Index (1990=100)</t>
    </r>
  </si>
  <si>
    <t>Other (Biomass, waste, hydrogen etc.)</t>
  </si>
  <si>
    <t>of which biofuels</t>
  </si>
  <si>
    <t>Renewable energy</t>
  </si>
  <si>
    <t>Lakes</t>
  </si>
  <si>
    <t>Run of river</t>
  </si>
  <si>
    <t>Wind on-shore</t>
  </si>
  <si>
    <t>Wind off-shore</t>
  </si>
  <si>
    <t>Wind power</t>
  </si>
  <si>
    <t>Thermal power</t>
  </si>
  <si>
    <t>Derived gasses</t>
  </si>
  <si>
    <t>Installed capacity of CHP plants</t>
  </si>
  <si>
    <r>
      <t>Electric capacity (in MW</t>
    </r>
    <r>
      <rPr>
        <vertAlign val="subscript"/>
        <sz val="8"/>
        <rFont val="Arial"/>
        <family val="2"/>
        <charset val="161"/>
      </rPr>
      <t>e</t>
    </r>
    <r>
      <rPr>
        <sz val="8"/>
        <rFont val="Arial"/>
        <family val="2"/>
        <charset val="161"/>
      </rPr>
      <t>)</t>
    </r>
  </si>
  <si>
    <r>
      <t>Steam capacity (in MW</t>
    </r>
    <r>
      <rPr>
        <vertAlign val="subscript"/>
        <sz val="8"/>
        <rFont val="Arial"/>
        <family val="2"/>
        <charset val="161"/>
      </rPr>
      <t>th</t>
    </r>
    <r>
      <rPr>
        <sz val="8"/>
        <rFont val="Arial"/>
        <family val="2"/>
        <charset val="161"/>
      </rPr>
      <t>)</t>
    </r>
  </si>
  <si>
    <r>
      <t>Installed capacity of boilers (in MW</t>
    </r>
    <r>
      <rPr>
        <u/>
        <vertAlign val="subscript"/>
        <sz val="8"/>
        <rFont val="Arial"/>
        <family val="2"/>
        <charset val="161"/>
      </rPr>
      <t>th</t>
    </r>
    <r>
      <rPr>
        <u/>
        <sz val="8"/>
        <rFont val="Arial"/>
        <family val="2"/>
        <charset val="161"/>
      </rPr>
      <t>)</t>
    </r>
  </si>
  <si>
    <r>
      <t>Total steam generation capacity (in MW</t>
    </r>
    <r>
      <rPr>
        <u/>
        <vertAlign val="subscript"/>
        <sz val="8"/>
        <rFont val="Arial"/>
        <family val="2"/>
        <charset val="161"/>
      </rPr>
      <t>th</t>
    </r>
    <r>
      <rPr>
        <u/>
        <sz val="8"/>
        <rFont val="Arial"/>
        <family val="2"/>
        <charset val="161"/>
      </rPr>
      <t>)</t>
    </r>
  </si>
  <si>
    <t>Net capacity</t>
  </si>
  <si>
    <t>Steam</t>
  </si>
  <si>
    <t>Variable costs (Variable operating &amp; fuel costs)</t>
  </si>
  <si>
    <t>Fixed costs (Capital &amp; fixed operating costs)</t>
  </si>
  <si>
    <t>Industrial boilers</t>
  </si>
  <si>
    <t>Refinery boilers</t>
  </si>
  <si>
    <t>Capacity indicators</t>
  </si>
  <si>
    <t>Fuel input in nuclear power plants (in ktoe)</t>
  </si>
  <si>
    <t>POWER GENERATION SECTOR - DETAILS</t>
  </si>
  <si>
    <t>Other renewables (tidal etc.)</t>
  </si>
  <si>
    <t>excluding self consumption</t>
  </si>
  <si>
    <t>Ratios for electricity and steam (%)</t>
  </si>
  <si>
    <t>Carbon free generation</t>
  </si>
  <si>
    <t>Thermal generation (incl. biomass-waste, geothermal heat)</t>
  </si>
  <si>
    <t>Biomass-waste, geothermal heat</t>
  </si>
  <si>
    <t>Electricity from CHP</t>
  </si>
  <si>
    <t>Generation in new plants</t>
  </si>
  <si>
    <t>CHP indicators</t>
  </si>
  <si>
    <r>
      <t>Thermal power plants (per MWh</t>
    </r>
    <r>
      <rPr>
        <vertAlign val="subscript"/>
        <sz val="8"/>
        <rFont val="Arial"/>
        <family val="2"/>
        <charset val="161"/>
      </rPr>
      <t>e</t>
    </r>
    <r>
      <rPr>
        <sz val="8"/>
        <rFont val="Arial"/>
        <family val="2"/>
        <charset val="161"/>
      </rPr>
      <t>+MWh</t>
    </r>
    <r>
      <rPr>
        <vertAlign val="subscript"/>
        <sz val="8"/>
        <rFont val="Arial"/>
        <family val="2"/>
        <charset val="161"/>
      </rPr>
      <t>th</t>
    </r>
    <r>
      <rPr>
        <sz val="8"/>
        <rFont val="Arial"/>
        <family val="2"/>
        <charset val="161"/>
      </rPr>
      <t>)</t>
    </r>
  </si>
  <si>
    <r>
      <t>District heating units (per MWh</t>
    </r>
    <r>
      <rPr>
        <vertAlign val="subscript"/>
        <sz val="8"/>
        <rFont val="Arial"/>
        <family val="2"/>
        <charset val="161"/>
      </rPr>
      <t>th</t>
    </r>
    <r>
      <rPr>
        <sz val="8"/>
        <rFont val="Arial"/>
        <family val="2"/>
        <charset val="161"/>
      </rPr>
      <t>)</t>
    </r>
  </si>
  <si>
    <r>
      <t>Industrial boilers (per MWh</t>
    </r>
    <r>
      <rPr>
        <vertAlign val="subscript"/>
        <sz val="8"/>
        <rFont val="Arial"/>
        <family val="2"/>
        <charset val="161"/>
      </rPr>
      <t>th</t>
    </r>
    <r>
      <rPr>
        <sz val="8"/>
        <rFont val="Arial"/>
        <family val="2"/>
        <charset val="161"/>
      </rPr>
      <t>)</t>
    </r>
  </si>
  <si>
    <r>
      <t>Refinery boilers (per MWh</t>
    </r>
    <r>
      <rPr>
        <vertAlign val="subscript"/>
        <sz val="8"/>
        <rFont val="Arial"/>
        <family val="2"/>
        <charset val="161"/>
      </rPr>
      <t>th</t>
    </r>
    <r>
      <rPr>
        <sz val="8"/>
        <rFont val="Arial"/>
        <family val="2"/>
        <charset val="161"/>
      </rPr>
      <t>)</t>
    </r>
  </si>
  <si>
    <t>Emissions index (2000=1)</t>
  </si>
  <si>
    <r>
      <t>CO</t>
    </r>
    <r>
      <rPr>
        <vertAlign val="subscript"/>
        <sz val="8"/>
        <rFont val="Arial"/>
        <family val="2"/>
        <charset val="161"/>
      </rPr>
      <t>2</t>
    </r>
    <r>
      <rPr>
        <sz val="8"/>
        <rFont val="Arial"/>
        <family val="2"/>
        <charset val="161"/>
      </rPr>
      <t xml:space="preserve"> emissions</t>
    </r>
  </si>
  <si>
    <t>Other indicators</t>
  </si>
  <si>
    <t>Production</t>
  </si>
  <si>
    <t>Electricity per capita (KWh per capita)</t>
  </si>
  <si>
    <t>Final demand</t>
  </si>
  <si>
    <t>Distributed steam per capita (KWh per capita)</t>
  </si>
  <si>
    <t>Distributed steam</t>
  </si>
  <si>
    <t>Abbreviations</t>
  </si>
  <si>
    <t>GIC: Gross Inland Consumption</t>
  </si>
  <si>
    <t>CHP: combined heat and power</t>
  </si>
  <si>
    <t>Geographical regions</t>
  </si>
  <si>
    <t>Units</t>
  </si>
  <si>
    <t>Mtoe: million toe</t>
  </si>
  <si>
    <t>t: metric tonnes, or 1000 kilogrammes</t>
  </si>
  <si>
    <t>Mt: Million metric tonnes</t>
  </si>
  <si>
    <t>km: kilometre</t>
  </si>
  <si>
    <t>pkm: passenger-kilometre (one passenger transported a distance of one kilometre)</t>
  </si>
  <si>
    <t>tkm: tonne-kilometre (one tonne transported a distance of one kilometre)</t>
  </si>
  <si>
    <r>
      <t>toe: tonne of oil equivalent, or 10</t>
    </r>
    <r>
      <rPr>
        <vertAlign val="superscript"/>
        <sz val="8"/>
        <rFont val="Arial"/>
        <family val="2"/>
      </rPr>
      <t>7</t>
    </r>
    <r>
      <rPr>
        <sz val="8"/>
        <rFont val="Arial"/>
        <family val="2"/>
        <charset val="161"/>
      </rPr>
      <t xml:space="preserve"> kilocalories, or 41.86 GJ (Gigajoule)</t>
    </r>
  </si>
  <si>
    <r>
      <t>GW: Gigawatt or 10</t>
    </r>
    <r>
      <rPr>
        <vertAlign val="superscript"/>
        <sz val="8"/>
        <rFont val="Arial"/>
        <family val="2"/>
      </rPr>
      <t>9</t>
    </r>
    <r>
      <rPr>
        <sz val="8"/>
        <rFont val="Arial"/>
        <family val="2"/>
        <charset val="161"/>
      </rPr>
      <t xml:space="preserve"> watt</t>
    </r>
  </si>
  <si>
    <r>
      <t>kWh: kilowatt-hour or 10</t>
    </r>
    <r>
      <rPr>
        <vertAlign val="superscript"/>
        <sz val="8"/>
        <rFont val="Arial"/>
        <family val="2"/>
      </rPr>
      <t>3</t>
    </r>
    <r>
      <rPr>
        <sz val="8"/>
        <rFont val="Arial"/>
        <family val="2"/>
        <charset val="161"/>
      </rPr>
      <t xml:space="preserve"> watt-hour</t>
    </r>
  </si>
  <si>
    <r>
      <t>MWh: megawatt-hour or 10</t>
    </r>
    <r>
      <rPr>
        <vertAlign val="superscript"/>
        <sz val="8"/>
        <rFont val="Arial"/>
        <family val="2"/>
      </rPr>
      <t>6</t>
    </r>
    <r>
      <rPr>
        <sz val="8"/>
        <rFont val="Arial"/>
        <family val="2"/>
        <charset val="161"/>
      </rPr>
      <t xml:space="preserve"> watt-hour</t>
    </r>
  </si>
  <si>
    <r>
      <t>TWh: Terawatt-hour or 10</t>
    </r>
    <r>
      <rPr>
        <vertAlign val="superscript"/>
        <sz val="8"/>
        <rFont val="Arial"/>
        <family val="2"/>
      </rPr>
      <t>12</t>
    </r>
    <r>
      <rPr>
        <sz val="8"/>
        <rFont val="Arial"/>
        <family val="2"/>
        <charset val="161"/>
      </rPr>
      <t xml:space="preserve"> watt-hour</t>
    </r>
  </si>
  <si>
    <r>
      <t>Gpkm: Giga passenger-kilometre, or 10</t>
    </r>
    <r>
      <rPr>
        <vertAlign val="superscript"/>
        <sz val="8"/>
        <rFont val="Arial"/>
        <family val="2"/>
      </rPr>
      <t>9</t>
    </r>
    <r>
      <rPr>
        <sz val="8"/>
        <rFont val="Arial"/>
        <family val="2"/>
        <charset val="161"/>
      </rPr>
      <t xml:space="preserve"> passenger-kilometre</t>
    </r>
  </si>
  <si>
    <r>
      <t>Gtkm: Giga tonne-kilometre, or 10</t>
    </r>
    <r>
      <rPr>
        <vertAlign val="superscript"/>
        <sz val="8"/>
        <rFont val="Arial"/>
        <family val="2"/>
      </rPr>
      <t>9</t>
    </r>
    <r>
      <rPr>
        <sz val="8"/>
        <rFont val="Arial"/>
        <family val="2"/>
        <charset val="161"/>
      </rPr>
      <t xml:space="preserve"> tonne-kilometre</t>
    </r>
  </si>
  <si>
    <t>Annual capital costs</t>
  </si>
  <si>
    <t>Variable operating costs</t>
  </si>
  <si>
    <t>Fixed operating costs</t>
  </si>
  <si>
    <t>Fuel costs</t>
  </si>
  <si>
    <t>of which for CHP Generation</t>
  </si>
  <si>
    <t>Electricity only power plants</t>
  </si>
  <si>
    <t>in Power plants (incl. CHP)</t>
  </si>
  <si>
    <t>CHP power plants</t>
  </si>
  <si>
    <t>ELECTRICITY AND STEAM GENERATION COSTS</t>
  </si>
  <si>
    <t>Expenditures for Power Generation (incl. total CHP cost)</t>
  </si>
  <si>
    <t>of which for Electricity only power plants Generation</t>
  </si>
  <si>
    <t>by plant type</t>
  </si>
  <si>
    <t xml:space="preserve">(4) including investment in electricity and steam generation power plants, district heating plants as well as in industrial and refinery boilers. </t>
  </si>
  <si>
    <t>Other Costs (Transmission &amp; distribution, net imports, etc.)</t>
  </si>
  <si>
    <t>(3) including steam generation in CHP power plants</t>
  </si>
  <si>
    <t>(2) including steam generation in district heating plants as well as in industrial and refinery boilers</t>
  </si>
  <si>
    <r>
      <t xml:space="preserve">Expenditures for Steam Boilers Generation </t>
    </r>
    <r>
      <rPr>
        <b/>
        <vertAlign val="superscript"/>
        <sz val="8"/>
        <rFont val="Arial"/>
        <family val="2"/>
        <charset val="161"/>
      </rPr>
      <t>(2)</t>
    </r>
  </si>
  <si>
    <r>
      <t xml:space="preserve">in Steam Boilers </t>
    </r>
    <r>
      <rPr>
        <b/>
        <vertAlign val="superscript"/>
        <sz val="8"/>
        <rFont val="Arial"/>
        <family val="2"/>
        <charset val="161"/>
      </rPr>
      <t>(2)</t>
    </r>
  </si>
  <si>
    <t>Liquified petroleum gas</t>
  </si>
  <si>
    <r>
      <t>CO2 emissions (in kt CO</t>
    </r>
    <r>
      <rPr>
        <u/>
        <vertAlign val="subscript"/>
        <sz val="8"/>
        <rFont val="Arial"/>
        <family val="2"/>
        <charset val="161"/>
      </rPr>
      <t>2</t>
    </r>
    <r>
      <rPr>
        <u/>
        <sz val="8"/>
        <rFont val="Arial"/>
        <family val="2"/>
        <charset val="161"/>
      </rPr>
      <t>)</t>
    </r>
  </si>
  <si>
    <r>
      <t>CO2 emissions captured (in kt CO</t>
    </r>
    <r>
      <rPr>
        <u/>
        <vertAlign val="subscript"/>
        <sz val="8"/>
        <rFont val="Arial"/>
        <family val="2"/>
        <charset val="161"/>
      </rPr>
      <t>2</t>
    </r>
    <r>
      <rPr>
        <u/>
        <sz val="8"/>
        <rFont val="Arial"/>
        <family val="2"/>
        <charset val="161"/>
      </rPr>
      <t>)</t>
    </r>
  </si>
  <si>
    <r>
      <t>District heating (in MW</t>
    </r>
    <r>
      <rPr>
        <vertAlign val="subscript"/>
        <sz val="8"/>
        <rFont val="Arial"/>
        <family val="2"/>
        <charset val="161"/>
      </rPr>
      <t>th</t>
    </r>
    <r>
      <rPr>
        <sz val="8"/>
        <rFont val="Arial"/>
        <family val="2"/>
        <charset val="161"/>
      </rPr>
      <t>)</t>
    </r>
  </si>
  <si>
    <r>
      <t>Industrial and refinery boilers (in MW</t>
    </r>
    <r>
      <rPr>
        <vertAlign val="subscript"/>
        <sz val="8"/>
        <rFont val="Arial"/>
        <family val="2"/>
        <charset val="161"/>
      </rPr>
      <t>th</t>
    </r>
    <r>
      <rPr>
        <sz val="8"/>
        <rFont val="Arial"/>
        <family val="2"/>
        <charset val="161"/>
      </rPr>
      <t>)</t>
    </r>
  </si>
  <si>
    <t>Taxes and subsidies</t>
  </si>
  <si>
    <r>
      <t>Net Installed Power Capacity (in MW</t>
    </r>
    <r>
      <rPr>
        <b/>
        <vertAlign val="subscript"/>
        <sz val="8"/>
        <rFont val="Arial"/>
        <family val="2"/>
        <charset val="161"/>
      </rPr>
      <t>e</t>
    </r>
    <r>
      <rPr>
        <b/>
        <sz val="8"/>
        <rFont val="Arial"/>
        <family val="2"/>
        <charset val="161"/>
      </rPr>
      <t>)</t>
    </r>
  </si>
  <si>
    <r>
      <t>Net Generation Capacity in MW</t>
    </r>
    <r>
      <rPr>
        <b/>
        <vertAlign val="subscript"/>
        <sz val="8"/>
        <rFont val="Arial"/>
        <family val="2"/>
        <charset val="161"/>
      </rPr>
      <t>e</t>
    </r>
  </si>
  <si>
    <t>Load factor for net electric capacities (%)</t>
  </si>
  <si>
    <r>
      <t xml:space="preserve">Indicators for </t>
    </r>
    <r>
      <rPr>
        <b/>
        <u/>
        <sz val="8"/>
        <rFont val="Arial"/>
        <family val="2"/>
        <charset val="161"/>
      </rPr>
      <t>gross</t>
    </r>
    <r>
      <rPr>
        <b/>
        <sz val="8"/>
        <rFont val="Arial"/>
        <family val="2"/>
      </rPr>
      <t xml:space="preserve"> electricity production</t>
    </r>
  </si>
  <si>
    <r>
      <t>Gross Electricity Generation in GWh</t>
    </r>
    <r>
      <rPr>
        <b/>
        <vertAlign val="subscript"/>
        <sz val="8"/>
        <rFont val="Arial"/>
        <family val="2"/>
        <charset val="161"/>
      </rPr>
      <t>e</t>
    </r>
  </si>
  <si>
    <t>Shares in net electricity generation</t>
  </si>
  <si>
    <t>Net Electricity to steam generation ratio</t>
  </si>
  <si>
    <t>Net Electricity to steam capacity ratio</t>
  </si>
  <si>
    <t>Electricity Generated/Capita (kWh gross/inhabitant)</t>
  </si>
  <si>
    <t>Energy intensity indicators (2000=100)</t>
  </si>
  <si>
    <r>
      <t>CO</t>
    </r>
    <r>
      <rPr>
        <b/>
        <vertAlign val="subscript"/>
        <sz val="8"/>
        <rFont val="Arial"/>
        <family val="2"/>
        <charset val="161"/>
      </rPr>
      <t>2</t>
    </r>
    <r>
      <rPr>
        <b/>
        <sz val="8"/>
        <rFont val="Arial"/>
        <family val="2"/>
        <charset val="161"/>
      </rPr>
      <t xml:space="preserve"> Emissions (Mt of CO</t>
    </r>
    <r>
      <rPr>
        <b/>
        <vertAlign val="subscript"/>
        <sz val="8"/>
        <rFont val="Arial"/>
        <family val="2"/>
        <charset val="161"/>
      </rPr>
      <t xml:space="preserve">2 </t>
    </r>
    <r>
      <rPr>
        <b/>
        <sz val="8"/>
        <rFont val="Arial"/>
        <family val="2"/>
        <charset val="161"/>
      </rPr>
      <t xml:space="preserve">- sec approach) </t>
    </r>
  </si>
  <si>
    <t>Basic Results</t>
  </si>
  <si>
    <t>% change per annum</t>
  </si>
  <si>
    <t>Total Primary Energy</t>
  </si>
  <si>
    <t>GDP</t>
  </si>
  <si>
    <t>Energy Intensity</t>
  </si>
  <si>
    <t>Carbon/Energy</t>
  </si>
  <si>
    <t>Total Primary Energy (Mtoe)</t>
  </si>
  <si>
    <t>Total Primary Energy in %</t>
  </si>
  <si>
    <t>Primary Energy Supply (Mtoe)</t>
  </si>
  <si>
    <t>Production Oil&amp;Gas</t>
  </si>
  <si>
    <t>Production Solids</t>
  </si>
  <si>
    <t>Production RES</t>
  </si>
  <si>
    <t>Production Nuclear</t>
  </si>
  <si>
    <t>Net Imports Oil&amp;Gas</t>
  </si>
  <si>
    <t>Net Imports Solids</t>
  </si>
  <si>
    <t>Net Imports Electricity</t>
  </si>
  <si>
    <t>Primary Energy Supply</t>
  </si>
  <si>
    <t>Primary Energy Production</t>
  </si>
  <si>
    <t>Primary Energy Supply in %</t>
  </si>
  <si>
    <t>Total Import Dependence</t>
  </si>
  <si>
    <t>Heavy Industry</t>
  </si>
  <si>
    <t>Other Industries</t>
  </si>
  <si>
    <t>Total Final Energy</t>
  </si>
  <si>
    <t>Power and Distr. Steam</t>
  </si>
  <si>
    <t>From Solids</t>
  </si>
  <si>
    <t>From Oil</t>
  </si>
  <si>
    <t>From Gas</t>
  </si>
  <si>
    <t>From Nuclear</t>
  </si>
  <si>
    <t>From RES</t>
  </si>
  <si>
    <t>Total Power Generation</t>
  </si>
  <si>
    <t>RES</t>
  </si>
  <si>
    <t>2000-2010</t>
  </si>
  <si>
    <t>Power Generation Indicators (%)</t>
  </si>
  <si>
    <t>Load Factor</t>
  </si>
  <si>
    <t>CHP share</t>
  </si>
  <si>
    <t>Economic Cost Indicators</t>
  </si>
  <si>
    <t>Total Cost of Energy as % of GDP</t>
  </si>
  <si>
    <t>Economic Cost Indicators (2000 = 100)</t>
  </si>
  <si>
    <t>Net Imports RES</t>
  </si>
  <si>
    <t>TOTAL</t>
  </si>
  <si>
    <t>ETS sectors</t>
  </si>
  <si>
    <t>Non ETS sectors</t>
  </si>
  <si>
    <t>Power generation</t>
  </si>
  <si>
    <t>NM12: New Member States (Bulgaria, Cyprus, Czech Republic, Estonia, Hungary, Latvia, Lithuania, Malta, Poland, Romania, Slovakia, Slovenia)</t>
  </si>
  <si>
    <t>Gross Electricity generation by fuel type (in GWh)</t>
  </si>
  <si>
    <t>Gross Electricity generation by fuel type (in %)</t>
  </si>
  <si>
    <r>
      <t xml:space="preserve">Net Steam Generation Capacity </t>
    </r>
    <r>
      <rPr>
        <b/>
        <vertAlign val="superscript"/>
        <sz val="8"/>
        <rFont val="Arial"/>
        <family val="2"/>
        <charset val="161"/>
      </rPr>
      <t>(2)</t>
    </r>
  </si>
  <si>
    <r>
      <t xml:space="preserve">Net Power Capacity Investment </t>
    </r>
    <r>
      <rPr>
        <b/>
        <vertAlign val="superscript"/>
        <sz val="8"/>
        <rFont val="Arial"/>
        <family val="2"/>
      </rPr>
      <t>(1)</t>
    </r>
    <r>
      <rPr>
        <b/>
        <sz val="8"/>
        <rFont val="Arial"/>
        <family val="2"/>
        <charset val="161"/>
      </rPr>
      <t xml:space="preserve"> (in MW</t>
    </r>
    <r>
      <rPr>
        <b/>
        <vertAlign val="subscript"/>
        <sz val="8"/>
        <rFont val="Arial"/>
        <family val="2"/>
        <charset val="161"/>
      </rPr>
      <t>e</t>
    </r>
    <r>
      <rPr>
        <b/>
        <sz val="8"/>
        <rFont val="Arial"/>
        <family val="2"/>
        <charset val="161"/>
      </rPr>
      <t xml:space="preserve"> - for five years period)</t>
    </r>
  </si>
  <si>
    <t xml:space="preserve">(2) Electric capacity of CHP plants is also included in power capacity. Boilers capacity also includes industrial and refinery boilers capacity besides district heating </t>
  </si>
  <si>
    <t>(1) Including new power plants, premature replacement and retrofitting</t>
  </si>
  <si>
    <t>(1)Total (and average) costs include all costs related to electricity and steam generation in power plants (including the costs of energy consumed for On Site CHP steam generation), in district heating plants as well as in industrial and refinery boilers; they also include costs for transmission, distribution and net electricity imports</t>
  </si>
  <si>
    <t>of which for On Site CHP steam generation</t>
  </si>
  <si>
    <t>Fuel Inputs for Thermal Power Generation</t>
  </si>
  <si>
    <t>heating and cooling</t>
  </si>
  <si>
    <t>electric appliances</t>
  </si>
  <si>
    <t>Policy variables</t>
  </si>
  <si>
    <t>non-ETS sectors</t>
  </si>
  <si>
    <t>EU27: EU15 Member States + NM12 Member States</t>
  </si>
  <si>
    <t>non - ETS</t>
  </si>
  <si>
    <t>Power Generation (TWh net)</t>
  </si>
  <si>
    <t>Power Capacity (GW net)</t>
  </si>
  <si>
    <t>Gross Electricity Generation in TWhe</t>
  </si>
  <si>
    <r>
      <t>Carbon/Energy (t of CO</t>
    </r>
    <r>
      <rPr>
        <vertAlign val="subscript"/>
        <sz val="8"/>
        <rFont val="Tahoma"/>
        <family val="2"/>
      </rPr>
      <t>2</t>
    </r>
    <r>
      <rPr>
        <sz val="8"/>
        <rFont val="Tahoma"/>
        <family val="2"/>
      </rPr>
      <t>/toe of GIC)</t>
    </r>
  </si>
  <si>
    <t>Energy Related Expenses in Residential</t>
  </si>
  <si>
    <t>Energy Related Expenses in Tertiary</t>
  </si>
  <si>
    <t>Energy Related Expenses in Industry</t>
  </si>
  <si>
    <t>Fuel Purchase costs in Transport</t>
  </si>
  <si>
    <t>Energy Intensity Indicators (2000 = 100)</t>
  </si>
  <si>
    <t>Total Final Energy by Sector (Mtoe)</t>
  </si>
  <si>
    <t>Total Final Energy by Sector in %</t>
  </si>
  <si>
    <t>Total Final Energy by Fuel (Mtoe)</t>
  </si>
  <si>
    <t>Total Final Energy by Fuel in %</t>
  </si>
  <si>
    <r>
      <t>Carbon intensity (t CO</t>
    </r>
    <r>
      <rPr>
        <vertAlign val="subscript"/>
        <sz val="8"/>
        <rFont val="Tahoma"/>
        <family val="2"/>
      </rPr>
      <t>2</t>
    </r>
    <r>
      <rPr>
        <sz val="8"/>
        <rFont val="Tahoma"/>
        <family val="2"/>
      </rPr>
      <t xml:space="preserve"> / MWh)</t>
    </r>
  </si>
  <si>
    <t>Detailed Analytical Results</t>
  </si>
  <si>
    <t>'30-'40</t>
  </si>
  <si>
    <t>'40-'50</t>
  </si>
  <si>
    <t>of which CCS units</t>
  </si>
  <si>
    <t>CCS indicator (% of electricity from CCS)</t>
  </si>
  <si>
    <t>2030-2050</t>
  </si>
  <si>
    <t>Net Power Generation in %</t>
  </si>
  <si>
    <t>Net Power Capacity in %</t>
  </si>
  <si>
    <t>Share of non-fossil fuels</t>
  </si>
  <si>
    <t>POWER GENERATION INDICATORS</t>
  </si>
  <si>
    <r>
      <t xml:space="preserve">Demand side load factor </t>
    </r>
    <r>
      <rPr>
        <u/>
        <vertAlign val="superscript"/>
        <sz val="8"/>
        <rFont val="Arial"/>
        <family val="2"/>
        <charset val="161"/>
      </rPr>
      <t>(1)</t>
    </r>
    <r>
      <rPr>
        <u/>
        <sz val="8"/>
        <rFont val="Arial"/>
        <family val="2"/>
        <charset val="161"/>
      </rPr>
      <t xml:space="preserve"> (%)</t>
    </r>
  </si>
  <si>
    <r>
      <t xml:space="preserve">System Reserve margin </t>
    </r>
    <r>
      <rPr>
        <u/>
        <vertAlign val="superscript"/>
        <sz val="8"/>
        <rFont val="Arial"/>
        <family val="2"/>
        <charset val="161"/>
      </rPr>
      <t>(2)</t>
    </r>
  </si>
  <si>
    <r>
      <t xml:space="preserve">Utilisation rate </t>
    </r>
    <r>
      <rPr>
        <u/>
        <vertAlign val="superscript"/>
        <sz val="8"/>
        <rFont val="Arial"/>
        <family val="2"/>
        <charset val="161"/>
      </rPr>
      <t>(3)</t>
    </r>
    <r>
      <rPr>
        <u/>
        <sz val="8"/>
        <rFont val="Arial"/>
        <family val="2"/>
        <charset val="161"/>
      </rPr>
      <t xml:space="preserve"> of electric capacities (%)</t>
    </r>
  </si>
  <si>
    <r>
      <t xml:space="preserve">Utilisation rate </t>
    </r>
    <r>
      <rPr>
        <u/>
        <vertAlign val="superscript"/>
        <sz val="8"/>
        <rFont val="Arial"/>
        <family val="2"/>
        <charset val="161"/>
      </rPr>
      <t>(3)</t>
    </r>
    <r>
      <rPr>
        <u/>
        <sz val="8"/>
        <rFont val="Arial"/>
        <family val="2"/>
        <charset val="161"/>
      </rPr>
      <t xml:space="preserve"> of steam capacities (%)</t>
    </r>
  </si>
  <si>
    <r>
      <t xml:space="preserve">Overall efficiency of net electricity production </t>
    </r>
    <r>
      <rPr>
        <u/>
        <vertAlign val="superscript"/>
        <sz val="8"/>
        <rFont val="Arial"/>
        <family val="2"/>
        <charset val="161"/>
      </rPr>
      <t>(4)</t>
    </r>
    <r>
      <rPr>
        <u/>
        <sz val="8"/>
        <rFont val="Arial"/>
        <family val="2"/>
        <charset val="161"/>
      </rPr>
      <t xml:space="preserve"> (%)</t>
    </r>
  </si>
  <si>
    <t>Efficiency of net thermal electricity production (%)</t>
  </si>
  <si>
    <r>
      <t xml:space="preserve">Net imports ratio </t>
    </r>
    <r>
      <rPr>
        <u/>
        <vertAlign val="superscript"/>
        <sz val="8"/>
        <rFont val="Arial"/>
        <family val="2"/>
        <charset val="161"/>
      </rPr>
      <t>(5)</t>
    </r>
  </si>
  <si>
    <r>
      <t xml:space="preserve">Electricity losses ratio </t>
    </r>
    <r>
      <rPr>
        <u/>
        <vertAlign val="superscript"/>
        <sz val="8"/>
        <rFont val="Arial"/>
        <family val="2"/>
        <charset val="161"/>
      </rPr>
      <t>(6)</t>
    </r>
  </si>
  <si>
    <r>
      <t xml:space="preserve">Self consumption ratio </t>
    </r>
    <r>
      <rPr>
        <u/>
        <vertAlign val="superscript"/>
        <sz val="8"/>
        <rFont val="Arial"/>
        <family val="2"/>
        <charset val="161"/>
      </rPr>
      <t>(7)</t>
    </r>
  </si>
  <si>
    <r>
      <t>Emissions</t>
    </r>
    <r>
      <rPr>
        <b/>
        <vertAlign val="superscript"/>
        <sz val="8"/>
        <rFont val="Arial"/>
        <family val="2"/>
      </rPr>
      <t xml:space="preserve"> (8)</t>
    </r>
  </si>
  <si>
    <r>
      <t>Power generation (per MWh</t>
    </r>
    <r>
      <rPr>
        <vertAlign val="subscript"/>
        <sz val="8"/>
        <rFont val="Arial"/>
        <family val="2"/>
        <charset val="161"/>
      </rPr>
      <t>e</t>
    </r>
    <r>
      <rPr>
        <sz val="8"/>
        <rFont val="Arial"/>
        <family val="2"/>
        <charset val="161"/>
      </rPr>
      <t>+MWh</t>
    </r>
    <r>
      <rPr>
        <vertAlign val="subscript"/>
        <sz val="8"/>
        <rFont val="Arial"/>
        <family val="2"/>
        <charset val="161"/>
      </rPr>
      <t>th</t>
    </r>
    <r>
      <rPr>
        <sz val="8"/>
        <rFont val="Arial"/>
        <family val="2"/>
        <charset val="161"/>
      </rPr>
      <t>)</t>
    </r>
  </si>
  <si>
    <r>
      <t>SO</t>
    </r>
    <r>
      <rPr>
        <vertAlign val="subscript"/>
        <sz val="8"/>
        <rFont val="Arial"/>
        <family val="2"/>
        <charset val="161"/>
      </rPr>
      <t>2</t>
    </r>
    <r>
      <rPr>
        <sz val="8"/>
        <rFont val="Arial"/>
        <family val="2"/>
        <charset val="161"/>
      </rPr>
      <t xml:space="preserve"> emissions</t>
    </r>
    <r>
      <rPr>
        <vertAlign val="superscript"/>
        <sz val="8"/>
        <rFont val="Arial"/>
        <family val="2"/>
        <charset val="161"/>
      </rPr>
      <t xml:space="preserve"> (9)</t>
    </r>
  </si>
  <si>
    <r>
      <t>NO</t>
    </r>
    <r>
      <rPr>
        <vertAlign val="subscript"/>
        <sz val="8"/>
        <rFont val="Arial"/>
        <family val="2"/>
        <charset val="161"/>
      </rPr>
      <t>x</t>
    </r>
    <r>
      <rPr>
        <sz val="8"/>
        <rFont val="Arial"/>
        <family val="2"/>
        <charset val="161"/>
      </rPr>
      <t xml:space="preserve"> emissions</t>
    </r>
    <r>
      <rPr>
        <vertAlign val="superscript"/>
        <sz val="8"/>
        <rFont val="Arial"/>
        <family val="2"/>
        <charset val="161"/>
      </rPr>
      <t xml:space="preserve"> (9)</t>
    </r>
  </si>
  <si>
    <t>(1) demand side load factor = demand/(peak load x 8760hours)</t>
  </si>
  <si>
    <t>(3) utilisation rate = generation/(installed capacity x 8760hours)</t>
  </si>
  <si>
    <t>(4) including nuclear, hydro, wind, etc.</t>
  </si>
  <si>
    <t>(5) ratio of imports to electricity supply (in %)</t>
  </si>
  <si>
    <t>(6) ratio of electricity transmission and distribution losses to electricity supply (in %)</t>
  </si>
  <si>
    <t>(7) ratio of own consumption to electricity supply (in %)</t>
  </si>
  <si>
    <t>(8) For total electricity and steam generation, i.e. including On Site CHP steam generation as well as industrial and refinery boilers</t>
  </si>
  <si>
    <t>(9) The SO2 and NOx indicators relate to gross emissions following electricity and steam production and may not include additional end of pipe technology beyond the requirements of current legislation.</t>
  </si>
  <si>
    <t>(5) all types investment included: extension of lifetime, refurbishment, new plants construction</t>
  </si>
  <si>
    <t>RES in gross final energy demand (%)</t>
  </si>
  <si>
    <t>RES in transport (%)</t>
  </si>
  <si>
    <r>
      <t>by fuel</t>
    </r>
    <r>
      <rPr>
        <b/>
        <sz val="8"/>
        <rFont val="Arial"/>
        <family val="2"/>
        <charset val="161"/>
      </rPr>
      <t/>
    </r>
  </si>
  <si>
    <t>Oil and gas import share in primary supply</t>
  </si>
  <si>
    <t>Net Power Capacity Investment (GW net)</t>
  </si>
  <si>
    <t>Total net power capacity investment</t>
  </si>
  <si>
    <t>Efficiency of thermal power generation</t>
  </si>
  <si>
    <t>Gas (NCV)</t>
  </si>
  <si>
    <t>Coal</t>
  </si>
  <si>
    <t>E3M Lab</t>
  </si>
  <si>
    <t>Primes Ver. 4 Energy Model</t>
  </si>
  <si>
    <r>
      <t>CO</t>
    </r>
    <r>
      <rPr>
        <vertAlign val="subscript"/>
        <sz val="8"/>
        <rFont val="Tahoma"/>
        <family val="2"/>
      </rPr>
      <t>2</t>
    </r>
    <r>
      <rPr>
        <sz val="8"/>
        <rFont val="Tahoma"/>
        <family val="2"/>
      </rPr>
      <t xml:space="preserve"> Emissions (Mt of CO</t>
    </r>
    <r>
      <rPr>
        <vertAlign val="subscript"/>
        <sz val="8"/>
        <rFont val="Tahoma"/>
        <family val="2"/>
      </rPr>
      <t>2</t>
    </r>
    <r>
      <rPr>
        <sz val="8"/>
        <rFont val="Tahoma"/>
        <family val="2"/>
      </rPr>
      <t>)</t>
    </r>
  </si>
  <si>
    <t>ETS excluding aviation</t>
  </si>
  <si>
    <r>
      <t>CO</t>
    </r>
    <r>
      <rPr>
        <vertAlign val="subscript"/>
        <sz val="8"/>
        <rFont val="Tahoma"/>
        <family val="2"/>
      </rPr>
      <t>2</t>
    </r>
    <r>
      <rPr>
        <sz val="8"/>
        <rFont val="Tahoma"/>
        <family val="2"/>
      </rPr>
      <t xml:space="preserve"> emissions captured (in Mt CO</t>
    </r>
    <r>
      <rPr>
        <vertAlign val="subscript"/>
        <sz val="8"/>
        <rFont val="Tahoma"/>
        <family val="2"/>
      </rPr>
      <t>2</t>
    </r>
    <r>
      <rPr>
        <sz val="8"/>
        <rFont val="Tahoma"/>
        <family val="2"/>
      </rPr>
      <t>)</t>
    </r>
  </si>
  <si>
    <r>
      <t>CO</t>
    </r>
    <r>
      <rPr>
        <vertAlign val="subscript"/>
        <sz val="8"/>
        <rFont val="Tahoma"/>
        <family val="2"/>
      </rPr>
      <t>2</t>
    </r>
    <r>
      <rPr>
        <sz val="8"/>
        <rFont val="Tahoma"/>
        <family val="2"/>
      </rPr>
      <t xml:space="preserve"> Emissions Index (1990=100)</t>
    </r>
  </si>
  <si>
    <r>
      <t>Steam Distrib.</t>
    </r>
    <r>
      <rPr>
        <vertAlign val="superscript"/>
        <sz val="8"/>
        <rFont val="Tahoma"/>
        <family val="2"/>
      </rPr>
      <t>(A)</t>
    </r>
  </si>
  <si>
    <r>
      <t>RES in transport (%)</t>
    </r>
    <r>
      <rPr>
        <vertAlign val="superscript"/>
        <sz val="8"/>
        <rFont val="Tahoma"/>
        <family val="2"/>
      </rPr>
      <t xml:space="preserve"> (B)</t>
    </r>
  </si>
  <si>
    <r>
      <t>Heat (from CHP and District Heating)</t>
    </r>
    <r>
      <rPr>
        <vertAlign val="superscript"/>
        <sz val="8"/>
        <rFont val="Arial"/>
        <family val="2"/>
      </rPr>
      <t xml:space="preserve"> (A)</t>
    </r>
  </si>
  <si>
    <t>Gross final energy consumption in heating and cooling, electricity, transport and overall (in Ktoe)</t>
  </si>
  <si>
    <t>1. heating and cooling (1)</t>
  </si>
  <si>
    <t>2. electricity (2)</t>
  </si>
  <si>
    <t>3. transport as in Article 3(4)a (3)</t>
  </si>
  <si>
    <t>4. Gross final energy consumption (4)</t>
  </si>
  <si>
    <t xml:space="preserve">The following calculation is needed only if final energy consumption for aviation is expected to be higher than 6,18% (4,12% for Malta and Cyprus): </t>
  </si>
  <si>
    <t xml:space="preserve">Final consumption in aviation </t>
  </si>
  <si>
    <t xml:space="preserve">Reduction for aviation limit (5) Article 5(6) </t>
  </si>
  <si>
    <t xml:space="preserve">Total consumption after reduction for aviation limit </t>
  </si>
  <si>
    <t xml:space="preserve">(2) The gross electricity consumption is national gross electricity production, including autoproduction, plus imports, minus exports. </t>
  </si>
  <si>
    <t xml:space="preserve">(3) Transport consumption as defined in Article 3(4)(a) of Directive 2009/28/EC. Renewable electricity in road transport for this figure has been multiplied by a factor of 2.5, as indicated by Article 3(4)(c) of Directive 2009/28/EC. </t>
  </si>
  <si>
    <t xml:space="preserve">(4) As defined in Article (2)(f) of Directive 2009/28/EC. This comprises final energy consumption plus network losses and own use of heat and electricity at electricity and heating plants (NB: this does not include consumption of electricity for pumped hydro storage or for transformation in electrical boilers or heat pumps at district heating plants). </t>
  </si>
  <si>
    <t>(5) According to Article 5(6) consumption for aviation has to be considered only up to 6,18 % (Community average), for Cyprus and Malta up to 4,12 % of gross final energy consumption .</t>
  </si>
  <si>
    <t>Calculation table for the renewable energy contribution of each sector to final energy consumption (in Ktoe)</t>
  </si>
  <si>
    <t xml:space="preserve">(A) Gross final consumption of RES for heating and cooling </t>
  </si>
  <si>
    <t xml:space="preserve">(B) Gross final consumption of electricity from RES </t>
  </si>
  <si>
    <t xml:space="preserve">(C) Final consumption of energy from RES in transport </t>
  </si>
  <si>
    <t xml:space="preserve">(D) Total RES consumption (1) </t>
  </si>
  <si>
    <t>(1) According to Article 5(1) of Directive 2009/28/EC gas, electricity and hydrogen from renewable energy sources shall only be considered once. No double counting is allowed.</t>
  </si>
  <si>
    <t>Estimated trajectory of energy from renewable sources in heating and cooling, electricity, transport and overall (in %)</t>
  </si>
  <si>
    <t xml:space="preserve">RES-H&amp;C (1) </t>
  </si>
  <si>
    <t xml:space="preserve">RES-T (3) </t>
  </si>
  <si>
    <t>(1) Share of renewable energy in heating and cooling: gross final consumption of energy from renewable sources for heating and cooling (as defined in Articles 5(1)b) and 5(4) of Directive 2009/28/EC) divided by gross final consumption of energy for heating and cooling.</t>
  </si>
  <si>
    <t xml:space="preserve">(2) Share of renewable energy in electricity: gross final consumption of electricity from renewable sources for electricity (as defined in Articles 5(1)(a) and 5(3) of Directive 2009/28/EC) divided by total gross final consumption of electricity. </t>
  </si>
  <si>
    <t>(3) Share of renewable energy in transport: final energy from renewable sources consumed in transport (cf. Article 5(1)(c) and 5(5) of Directive 2009/28/EC) divided by the consumption in transport of 1) petrol; 2) diesel; 3) biofuels used in road and rail transport and 4) electricity in transport.</t>
  </si>
  <si>
    <t>(4) Share of renewable energy in gross final energy consumption.</t>
  </si>
  <si>
    <t xml:space="preserve"> - renewable energy forms and industrial waste</t>
  </si>
  <si>
    <r>
      <t xml:space="preserve">Indicators for renewables (excluding industrial waste) (%) </t>
    </r>
    <r>
      <rPr>
        <b/>
        <vertAlign val="superscript"/>
        <sz val="8"/>
        <rFont val="Arial"/>
        <family val="2"/>
      </rPr>
      <t>(B)</t>
    </r>
  </si>
  <si>
    <r>
      <t>Heat (distributed CHP)</t>
    </r>
    <r>
      <rPr>
        <vertAlign val="superscript"/>
        <sz val="8"/>
        <rFont val="Arial"/>
        <family val="2"/>
      </rPr>
      <t xml:space="preserve"> (A)</t>
    </r>
  </si>
  <si>
    <r>
      <t>CHP power plants production</t>
    </r>
    <r>
      <rPr>
        <vertAlign val="superscript"/>
        <sz val="8"/>
        <rFont val="Arial"/>
        <family val="2"/>
      </rPr>
      <t xml:space="preserve"> (A)</t>
    </r>
  </si>
  <si>
    <r>
      <t xml:space="preserve">Net Steam Generation Investment </t>
    </r>
    <r>
      <rPr>
        <b/>
        <vertAlign val="superscript"/>
        <sz val="8"/>
        <rFont val="Arial"/>
        <family val="2"/>
        <charset val="161"/>
      </rPr>
      <t>(1,2)</t>
    </r>
    <r>
      <rPr>
        <b/>
        <sz val="8"/>
        <rFont val="Arial"/>
        <family val="2"/>
        <charset val="161"/>
      </rPr>
      <t xml:space="preserve"> (in MWe - for five years period)</t>
    </r>
  </si>
  <si>
    <r>
      <t>Investment for boilers (in MW</t>
    </r>
    <r>
      <rPr>
        <u/>
        <vertAlign val="subscript"/>
        <sz val="8"/>
        <rFont val="Arial"/>
        <family val="2"/>
        <charset val="161"/>
      </rPr>
      <t>th</t>
    </r>
    <r>
      <rPr>
        <u/>
        <sz val="8"/>
        <rFont val="Arial"/>
        <family val="2"/>
        <charset val="161"/>
      </rPr>
      <t>)</t>
    </r>
  </si>
  <si>
    <r>
      <t>Total steam generation investment (in MW</t>
    </r>
    <r>
      <rPr>
        <u/>
        <vertAlign val="subscript"/>
        <sz val="8"/>
        <rFont val="Arial"/>
        <family val="2"/>
        <charset val="161"/>
      </rPr>
      <t>th</t>
    </r>
    <r>
      <rPr>
        <u/>
        <sz val="8"/>
        <rFont val="Arial"/>
        <family val="2"/>
        <charset val="161"/>
      </rPr>
      <t>)</t>
    </r>
  </si>
  <si>
    <r>
      <t>(B)</t>
    </r>
    <r>
      <rPr>
        <sz val="8"/>
        <rFont val="Arial"/>
        <family val="2"/>
        <charset val="161"/>
      </rPr>
      <t xml:space="preserve"> PRIMES does not report separately on industrial waste. In order to ensure a consistent breakdown of supply and demand quanties, industrial waste is shown as part of total waste and of renewables. Given that only biodegradable waste counts towards the renewables targets, the indicators on the share of RES in gross final energy demand have been adjusted to exclude industrial waste. RES indicators have been calculated on the basis of the methodology developed by EUROSTAT, i.e. taking into account normalised hydro and wind production, increased weight for renewable electricity in road transport and aviation cap for gross final energy demand.</t>
    </r>
  </si>
  <si>
    <t>(1) Final energy consumption of all energy commodities in industry, households, services and agriculture, forestry and fishery except electricity, plus the consumption of heat for own use at electricity and heat plants and heat losses in networks.</t>
  </si>
  <si>
    <r>
      <t xml:space="preserve">POWER GENERATION SECTOR </t>
    </r>
    <r>
      <rPr>
        <b/>
        <vertAlign val="superscript"/>
        <sz val="10"/>
        <color indexed="9"/>
        <rFont val="Arial"/>
        <family val="2"/>
        <charset val="161"/>
      </rPr>
      <t>(1,2)</t>
    </r>
  </si>
  <si>
    <t>Electricity supply (in GWh)</t>
  </si>
  <si>
    <t>Distributed Steam/Heat consumption (in GWh)</t>
  </si>
  <si>
    <t>Distributed Steam/Heat supply (in GWh)</t>
  </si>
  <si>
    <t>Fuel input in thermal power plants (in ktoe)</t>
  </si>
  <si>
    <t>Fuel input in district heating units (in ktoe)</t>
  </si>
  <si>
    <r>
      <t>(1) Information on installed power generation capacities and selected indicators for electricity production can be found in the second page of this report: "Summary energy balances and indicators (B)" (sheet "indicator")</t>
    </r>
    <r>
      <rPr>
        <sz val="8"/>
        <color indexed="8"/>
        <rFont val="Arial"/>
        <family val="2"/>
      </rPr>
      <t xml:space="preserve"> </t>
    </r>
  </si>
  <si>
    <t>(2) Due to statistical differences present in Eurostat data, the individual items shown for electricity consumption and supply in 2000 and 2005 do not always add up to the totals shown. In any case, the modelling, being calibrated to the individual supply and consumption items for 2000 and 2005, ensures consistency of consumption and supply numbers for the projection years.</t>
  </si>
  <si>
    <t>EU15: EU15 Member States (Austria, Belgium, Denmark, Finland, France, Germany, Greece, Ireland, Italy, Luxembourg, The Netherlands, Portugal, Spain, Sweden, United Kingdom)</t>
  </si>
  <si>
    <r>
      <t xml:space="preserve">Decomposition of electricity generation costs and prices </t>
    </r>
    <r>
      <rPr>
        <b/>
        <vertAlign val="superscript"/>
        <sz val="8"/>
        <rFont val="Arial"/>
        <family val="2"/>
        <charset val="161"/>
      </rPr>
      <t>(6)</t>
    </r>
  </si>
  <si>
    <t>Total Electricity Sales (in GWh)</t>
  </si>
  <si>
    <t>Annual capital cost</t>
  </si>
  <si>
    <t>Fixed O&amp;M cost</t>
  </si>
  <si>
    <r>
      <t xml:space="preserve">Variable non fuel cost </t>
    </r>
    <r>
      <rPr>
        <vertAlign val="superscript"/>
        <sz val="8"/>
        <rFont val="Arial"/>
        <family val="2"/>
        <charset val="161"/>
      </rPr>
      <t>(7)</t>
    </r>
  </si>
  <si>
    <t>Fuel cost</t>
  </si>
  <si>
    <t>Tax on fuels and ETS auction payments</t>
  </si>
  <si>
    <r>
      <t>(7) includes costs for CO</t>
    </r>
    <r>
      <rPr>
        <vertAlign val="subscript"/>
        <sz val="8"/>
        <rFont val="Arial"/>
        <family val="2"/>
        <charset val="161"/>
      </rPr>
      <t>2</t>
    </r>
    <r>
      <rPr>
        <sz val="8"/>
        <rFont val="Arial"/>
        <family val="2"/>
      </rPr>
      <t xml:space="preserve"> storage were applicable</t>
    </r>
  </si>
  <si>
    <t>(6) average costs and prices calculated with respect to total electricity sales</t>
  </si>
  <si>
    <t>Hydrogen plants</t>
  </si>
  <si>
    <t>Hydro and Intermittent Renewables</t>
  </si>
  <si>
    <r>
      <t>Other fuels (hydrogen, methanol)</t>
    </r>
    <r>
      <rPr>
        <u/>
        <vertAlign val="superscript"/>
        <sz val="8"/>
        <rFont val="Arial"/>
        <family val="2"/>
      </rPr>
      <t>(D)</t>
    </r>
  </si>
  <si>
    <r>
      <t>Other fuels (hydrogen, methanol)</t>
    </r>
    <r>
      <rPr>
        <vertAlign val="superscript"/>
        <sz val="8"/>
        <rFont val="Arial"/>
        <family val="2"/>
      </rPr>
      <t>(D)</t>
    </r>
  </si>
  <si>
    <r>
      <t>Net Electricity generation by plant type (in GWh)</t>
    </r>
    <r>
      <rPr>
        <b/>
        <vertAlign val="superscript"/>
        <sz val="8"/>
        <rFont val="Arial"/>
        <family val="2"/>
      </rPr>
      <t>(D)</t>
    </r>
  </si>
  <si>
    <r>
      <t>(C)</t>
    </r>
    <r>
      <rPr>
        <sz val="8"/>
        <rFont val="Arial"/>
        <family val="2"/>
        <charset val="161"/>
      </rPr>
      <t xml:space="preserve"> For calculation of the RES-E and total RES in gross final energy consumption ratios, energy losses corresponding to hydrogen production from RES, which is stored and later converted back into electricity are excluded from gross electricity consumption and gross final energy consumption.</t>
    </r>
  </si>
  <si>
    <r>
      <t>RES in gross final energy demand (%)</t>
    </r>
    <r>
      <rPr>
        <vertAlign val="superscript"/>
        <sz val="8"/>
        <rFont val="Tahoma"/>
        <family val="2"/>
      </rPr>
      <t xml:space="preserve"> (B)(C)</t>
    </r>
  </si>
  <si>
    <r>
      <t xml:space="preserve">RES in gross electricity demand (%, normalized) </t>
    </r>
    <r>
      <rPr>
        <vertAlign val="superscript"/>
        <sz val="8"/>
        <rFont val="Tahoma"/>
        <family val="2"/>
      </rPr>
      <t>(B)(C )</t>
    </r>
  </si>
  <si>
    <t>Total Power Generation excl.generation for RES storage</t>
  </si>
  <si>
    <r>
      <t>RES-E (2)</t>
    </r>
    <r>
      <rPr>
        <vertAlign val="superscript"/>
        <sz val="8"/>
        <rFont val="Arial"/>
        <family val="2"/>
      </rPr>
      <t xml:space="preserve"> (C)</t>
    </r>
  </si>
  <si>
    <r>
      <t xml:space="preserve">Overall RES share ( 4) </t>
    </r>
    <r>
      <rPr>
        <vertAlign val="superscript"/>
        <sz val="8"/>
        <rFont val="Arial"/>
        <family val="2"/>
      </rPr>
      <t>(C )</t>
    </r>
  </si>
  <si>
    <r>
      <t>(D)</t>
    </r>
    <r>
      <rPr>
        <sz val="8"/>
        <rFont val="Arial"/>
        <family val="2"/>
        <charset val="161"/>
      </rPr>
      <t xml:space="preserve"> Power generation includes electricity produced using hydrogen that has been derived from RES for storage purposes; it includes therefore both all the direct production of electricity from RES, which is partly used for transformation into hydrogen for storage purposes, and the indirect production of RES based electricity from that hydrogen; total electricity generation and fuel share numbers are therefore different from those shown in other sheets following a different concept.</t>
    </r>
  </si>
  <si>
    <t>Indicators (1995 = 100)</t>
  </si>
  <si>
    <t>CO2 Emissions (1990=100)</t>
  </si>
  <si>
    <t>Residual fuel oil</t>
  </si>
  <si>
    <t xml:space="preserve"> - excluding auction payments</t>
  </si>
  <si>
    <t>'95-'00</t>
  </si>
  <si>
    <t>(2) Ratio of confirmed capacity to peak load, where confirmed capacity is calculated by applying capacity credit factors per technology; the capacity credit factors for variable RES are below average annual availability of the corresponding RES resource, in conformity with system reliability and security of supply principles.</t>
  </si>
  <si>
    <t>Total CO2 Emissions (Mt)</t>
  </si>
  <si>
    <t>Energy related CO2 emissions</t>
  </si>
  <si>
    <t>Non-energy related CO2 emissions</t>
  </si>
  <si>
    <t>2010-2030</t>
  </si>
  <si>
    <t>All final consumers</t>
  </si>
  <si>
    <t>Industry (incl.electricity for process CCS)</t>
  </si>
  <si>
    <r>
      <t>Gross Electricity generation by plant type (in GWh)</t>
    </r>
    <r>
      <rPr>
        <b/>
        <vertAlign val="superscript"/>
        <sz val="8"/>
        <rFont val="Arial"/>
        <family val="2"/>
      </rPr>
      <t>(D)</t>
    </r>
  </si>
  <si>
    <t>Solid fuel plants</t>
  </si>
  <si>
    <t>Simple cycle gas and oil plants</t>
  </si>
  <si>
    <t>Gas turbine combined cycle gas plants</t>
  </si>
  <si>
    <t>Biomass &amp; Waste plants</t>
  </si>
  <si>
    <r>
      <t>(A)</t>
    </r>
    <r>
      <rPr>
        <sz val="8"/>
        <rFont val="Arial"/>
        <family val="2"/>
        <charset val="161"/>
      </rPr>
      <t xml:space="preserve"> The total output of heat/steam from CHP can be higher than quantities shown here because these only include distributed heat/steam produced by CHP following EUROSTAT convention, according to which fuel consumption corresponding to on site steam/heat produced from CHP is accounted for in the final demand statistics as consumption of individual fuels and not as steam/heat, even if the fuel is in reality used in industrial CHP.</t>
    </r>
  </si>
  <si>
    <t>of which biogas</t>
  </si>
  <si>
    <t>Production (incl.recovery of products)</t>
  </si>
  <si>
    <r>
      <t>Energy related CO</t>
    </r>
    <r>
      <rPr>
        <b/>
        <vertAlign val="subscript"/>
        <sz val="8"/>
        <color indexed="18"/>
        <rFont val="Tahoma"/>
        <family val="2"/>
      </rPr>
      <t>2</t>
    </r>
    <r>
      <rPr>
        <b/>
        <sz val="8"/>
        <color indexed="18"/>
        <rFont val="Tahoma"/>
        <family val="2"/>
        <charset val="161"/>
      </rPr>
      <t xml:space="preserve"> Emissions (Mt)</t>
    </r>
  </si>
  <si>
    <r>
      <t>Energy related CO</t>
    </r>
    <r>
      <rPr>
        <b/>
        <vertAlign val="subscript"/>
        <sz val="8"/>
        <color indexed="18"/>
        <rFont val="Tahoma"/>
        <family val="2"/>
      </rPr>
      <t>2</t>
    </r>
    <r>
      <rPr>
        <b/>
        <sz val="8"/>
        <color indexed="18"/>
        <rFont val="Tahoma"/>
        <family val="2"/>
        <charset val="161"/>
      </rPr>
      <t xml:space="preserve"> Emissions in %</t>
    </r>
  </si>
  <si>
    <r>
      <t>Total energy related CO</t>
    </r>
    <r>
      <rPr>
        <vertAlign val="subscript"/>
        <sz val="8"/>
        <rFont val="Tahoma"/>
        <family val="2"/>
      </rPr>
      <t>2</t>
    </r>
    <r>
      <rPr>
        <sz val="8"/>
        <rFont val="Tahoma"/>
        <family val="2"/>
      </rPr>
      <t xml:space="preserve"> Emissions</t>
    </r>
  </si>
  <si>
    <t>of which of biomass origin</t>
  </si>
  <si>
    <t>Biofuels in total fuels (excl.hydrogen and electricity) (%)</t>
  </si>
  <si>
    <t>Electricity in road transport (%)</t>
  </si>
  <si>
    <t xml:space="preserve"> - excluding disutility costs</t>
  </si>
  <si>
    <t>Transmission, distribution and sales costs</t>
  </si>
  <si>
    <t>GDP (in 000 M€13)</t>
  </si>
  <si>
    <t>Energy Intensity (toe/M€13)</t>
  </si>
  <si>
    <t>Carbon Intensity of GDP (t of CO2/M€13)</t>
  </si>
  <si>
    <t>Total Cost of Energy in billion €'13</t>
  </si>
  <si>
    <t>Total Cost of Energy system per Unit of Final Consumption (€'13/Mwh)</t>
  </si>
  <si>
    <t>Average Price of Electricity in Final demand sectors (€'13/MWh)</t>
  </si>
  <si>
    <t>Energy Related Expenses in Residential (€'13/household)</t>
  </si>
  <si>
    <t xml:space="preserve">Energy Related Expenses in Tertiary (€'13/000€'13 of Value Added) </t>
  </si>
  <si>
    <t xml:space="preserve">Energy Related Expenses in Industry (€'13/000€'13 of Value Added) </t>
  </si>
  <si>
    <t>Fuel Purchase costs in Transport (€'13/100tkm)</t>
  </si>
  <si>
    <t>Average Cost of Gross Electricity Generation (€'13/MWh)</t>
  </si>
  <si>
    <t>Power Generation Investment (billion €'13)</t>
  </si>
  <si>
    <t>Carbon value (€'13/ t of CO2)</t>
  </si>
  <si>
    <t>Renewables value (€'13/MWh)</t>
  </si>
  <si>
    <t>Total Cost of energy per sector in billion €'13</t>
  </si>
  <si>
    <t>Direct efficiency investment costs in billion €'13</t>
  </si>
  <si>
    <t>International Fuel prices (in $'13 per boe)</t>
  </si>
  <si>
    <t>International Fuel prices (in €'13 per boe)</t>
  </si>
  <si>
    <t>Unit cost of fuel purchasing by final consumers (€'13/toe)</t>
  </si>
  <si>
    <t>GDP (in 000 MEuro'13)</t>
  </si>
  <si>
    <t>Gross Inl. Cons./GDP (toe/MEuro'13)</t>
  </si>
  <si>
    <t>CO2 Emissions to GDP (t of CO2/MEuro'13)</t>
  </si>
  <si>
    <t>Freight activity per unit of GDP (tkm/000 Euro'13)</t>
  </si>
  <si>
    <t>Sectoral Value Added (in 000 MEuro'13)</t>
  </si>
  <si>
    <t>Energy intensity (toe/MEuro'13)</t>
  </si>
  <si>
    <t>Private Consumption (in Euro'13/capita)</t>
  </si>
  <si>
    <t>Household income related (toe/MEuro'13)</t>
  </si>
  <si>
    <t xml:space="preserve">Household income related (t CO2/MEuro'13) </t>
  </si>
  <si>
    <t>SECTORAL VALUE ADDED (in 000 MEuro'13)</t>
  </si>
  <si>
    <t>Value added related (toe/MEuro'13)</t>
  </si>
  <si>
    <t xml:space="preserve">Value added related (t CO2/MEuro'13) </t>
  </si>
  <si>
    <t>Income related (toe/MEuro'13)</t>
  </si>
  <si>
    <t>Total Cost of Electricity and Steam supply (1) (MEuro'13)</t>
  </si>
  <si>
    <t>Average production costs (1) (Euro'13 per MWhe+MWhth)</t>
  </si>
  <si>
    <t>in Power Generation (3) (Euro'13 per MWhe+MWhth)</t>
  </si>
  <si>
    <t>in Steam Boilers Generation (2)  (Euro'13 per MWhth)</t>
  </si>
  <si>
    <t>Investment expenditure (4) (in MEuro'13-for 5 years period)</t>
  </si>
  <si>
    <t>Average effective investment expenditure (5) (Euro'13 per KW)</t>
  </si>
  <si>
    <t>Average cost of electricity generation (Euro'13 per MWhe)</t>
  </si>
  <si>
    <t>Additional supply costs (Euro'13 per MWhe)</t>
  </si>
  <si>
    <t>Average price of electricity (pre-tax) (Euro'13 per MWhe)</t>
  </si>
  <si>
    <t>Excise tax and VAT on electricity (Euro'13 per MWhe)</t>
  </si>
  <si>
    <t>Average price of electricity (after tax) (Euro'13 per MWhe)</t>
  </si>
  <si>
    <t>Generation per unit of GDP (in MWh/MEuro'13)</t>
  </si>
  <si>
    <r>
      <t>Private cars</t>
    </r>
    <r>
      <rPr>
        <vertAlign val="superscript"/>
        <sz val="8"/>
        <rFont val="Arial"/>
        <family val="2"/>
      </rPr>
      <t>(1)</t>
    </r>
  </si>
  <si>
    <r>
      <t>Aviation</t>
    </r>
    <r>
      <rPr>
        <vertAlign val="superscript"/>
        <sz val="8"/>
        <rFont val="Arial"/>
        <family val="2"/>
      </rPr>
      <t>(2)</t>
    </r>
  </si>
  <si>
    <r>
      <t>Trucks</t>
    </r>
    <r>
      <rPr>
        <vertAlign val="superscript"/>
        <sz val="8"/>
        <rFont val="Arial"/>
        <family val="2"/>
      </rPr>
      <t>(1)</t>
    </r>
  </si>
  <si>
    <r>
      <t>Aviation</t>
    </r>
    <r>
      <rPr>
        <vertAlign val="superscript"/>
        <sz val="8"/>
        <rFont val="Arial"/>
        <family val="2"/>
      </rPr>
      <t>(3)</t>
    </r>
  </si>
  <si>
    <r>
      <t>Final Energy Demand in other sectors classified in transport (in ktoe)</t>
    </r>
    <r>
      <rPr>
        <b/>
        <vertAlign val="superscript"/>
        <sz val="9"/>
        <rFont val="Arial"/>
        <family val="2"/>
      </rPr>
      <t>(4),(5)</t>
    </r>
  </si>
  <si>
    <r>
      <t>CO</t>
    </r>
    <r>
      <rPr>
        <b/>
        <vertAlign val="subscript"/>
        <sz val="8"/>
        <rFont val="Arial"/>
        <family val="2"/>
      </rPr>
      <t>2</t>
    </r>
    <r>
      <rPr>
        <b/>
        <sz val="8"/>
        <rFont val="Arial"/>
        <family val="2"/>
        <charset val="161"/>
      </rPr>
      <t xml:space="preserve"> EMISSIONS  in other sectors classified in transport (in kt CO</t>
    </r>
    <r>
      <rPr>
        <b/>
        <vertAlign val="subscript"/>
        <sz val="8"/>
        <rFont val="Arial"/>
        <family val="2"/>
      </rPr>
      <t>2</t>
    </r>
    <r>
      <rPr>
        <b/>
        <sz val="8"/>
        <rFont val="Arial"/>
        <family val="2"/>
        <charset val="161"/>
      </rPr>
      <t>)</t>
    </r>
    <r>
      <rPr>
        <b/>
        <vertAlign val="superscript"/>
        <sz val="8"/>
        <rFont val="Arial"/>
        <family val="2"/>
      </rPr>
      <t>(4),(5)</t>
    </r>
  </si>
  <si>
    <t>(4) As in EUROSTAT balances , fuel consumption of airport utility vehicles, port cranes and pipeline transport are classified in final demand of transport.</t>
  </si>
  <si>
    <t>(5) Fuel consumption other than electricity of airport utility vehicles, port cranes  are classified in PRIMES model in final demand of road transport.</t>
  </si>
  <si>
    <t>(1) Including light commercial vehicles.</t>
  </si>
  <si>
    <t>(2) Domestic and international intra-EU aviation activity.</t>
  </si>
  <si>
    <t>(3) Calculated based on aviation activity covering domestic, international intra-EU and international extra-EU to ensure higher consistency with bunker fuels.</t>
  </si>
  <si>
    <t>Transport activity - details</t>
  </si>
  <si>
    <t>Passenger rail (Gpkm)</t>
  </si>
  <si>
    <t>Conventional rail</t>
  </si>
  <si>
    <t>High speed rail</t>
  </si>
  <si>
    <t>Tram and metro</t>
  </si>
  <si>
    <t>International extra-EU aviation</t>
  </si>
  <si>
    <t>Road freight (Gtkm)</t>
  </si>
  <si>
    <t xml:space="preserve">of which international road freight transit </t>
  </si>
  <si>
    <t>Maritime freight (Gtkm)</t>
  </si>
  <si>
    <t>International maritime (bunkers)</t>
  </si>
  <si>
    <t>Marine bunkers</t>
  </si>
  <si>
    <t>Bunker fuels (ktoe)</t>
  </si>
  <si>
    <t>Total stock per category and per fuel (in thousand vehicles)</t>
  </si>
  <si>
    <t>Diesel Conventional</t>
  </si>
  <si>
    <t>Diesel Hybrid</t>
  </si>
  <si>
    <t xml:space="preserve">Diesel plug-in hybrid </t>
  </si>
  <si>
    <t>Gasoline Conventional</t>
  </si>
  <si>
    <t>Gasoline Hybrid</t>
  </si>
  <si>
    <t xml:space="preserve">Gasoline plug-in hybrid </t>
  </si>
  <si>
    <t>LPG</t>
  </si>
  <si>
    <t>CNG</t>
  </si>
  <si>
    <t>Electric</t>
  </si>
  <si>
    <t>Heavy duty vehicles (heavy goods vehicles, buses and coaches)</t>
  </si>
  <si>
    <t>LNG</t>
  </si>
  <si>
    <r>
      <t xml:space="preserve">Disclaimer: </t>
    </r>
    <r>
      <rPr>
        <sz val="8"/>
        <rFont val="Arial"/>
        <family val="2"/>
      </rPr>
      <t xml:space="preserve">Energy and transport statistics reported in this publication and used for the modelling are mainly based on EUROSTAT and on the publications “EU Energy in Figures” of the Directorate General for Energy and “EU Transport in Figures” of the Directorate General for Mobility and Transport. 
Energy and transport statistical concepts have developed differently in the past according to their individual purposes. Energy demand in transport reflects usually sales of fuels at the point of refuelling, which can differ from the region of consumption. These differences should be borne in mind when comparing energy and transport figures. This applies in particular to transport activity ratios, such as energy efficiency in freight or passenger transport, which are measured in tonnes of oil equivalent per million tonne-km and in tonnes of oil equivalent per million passenger-km, respectively. 
For modelling purposes, some assumptions had to be made for calculating air and maritime transport performance and allocating it by MS. The transport volumes (number of passengers and tonnes) and distance matrices have been used for this purpose. By assumption, 50% of the calculated transport performance is allocated to the origin country and 50% to the destination country. The same “50%-50%” principle allocation applies to the EFTA countries and the candidate countries. For the international extra-EU activity, where the corresponding partner is outside EU-28 and is not an EFTA or candidate country, 100% of transport performance is allocated to the declaring EU MS country. </t>
    </r>
    <r>
      <rPr>
        <b/>
        <sz val="8"/>
        <rFont val="Arial"/>
        <family val="2"/>
      </rPr>
      <t xml:space="preserve">These assumptions are used only for modelling purposes and shall be considered as model estimates and not as official data.
</t>
    </r>
  </si>
  <si>
    <r>
      <t>CO</t>
    </r>
    <r>
      <rPr>
        <vertAlign val="subscript"/>
        <sz val="8"/>
        <rFont val="Arial"/>
        <family val="2"/>
      </rPr>
      <t>2</t>
    </r>
    <r>
      <rPr>
        <sz val="8"/>
        <rFont val="Arial"/>
        <family val="2"/>
        <charset val="161"/>
      </rPr>
      <t xml:space="preserve"> emissions  (kt CO</t>
    </r>
    <r>
      <rPr>
        <vertAlign val="subscript"/>
        <sz val="8"/>
        <rFont val="Arial"/>
        <family val="2"/>
      </rPr>
      <t>2</t>
    </r>
    <r>
      <rPr>
        <sz val="8"/>
        <rFont val="Arial"/>
        <family val="2"/>
        <charset val="161"/>
      </rPr>
      <t>)</t>
    </r>
  </si>
  <si>
    <t>Electricity, Geothermal, Solar</t>
  </si>
  <si>
    <t>(1) For the sectors : Households, Offices, Hospitals and Schools, Trading Sector, Agriculture and Fishery</t>
  </si>
  <si>
    <r>
      <t>Average efficiency value</t>
    </r>
    <r>
      <rPr>
        <vertAlign val="superscript"/>
        <sz val="8"/>
        <rFont val="Tahoma"/>
        <family val="2"/>
      </rPr>
      <t xml:space="preserve"> (1)</t>
    </r>
    <r>
      <rPr>
        <sz val="8"/>
        <rFont val="Tahoma"/>
        <family val="2"/>
      </rPr>
      <t xml:space="preserve"> (€'10/toe)</t>
    </r>
  </si>
  <si>
    <t>Light duty vehicles (passenger cars, vans)</t>
  </si>
  <si>
    <t>Passenger car specific CO2 emissions (gCO2/km)</t>
  </si>
  <si>
    <t>Other costs</t>
  </si>
  <si>
    <r>
      <t xml:space="preserve">Net electric efficiencies of thermal power plants </t>
    </r>
    <r>
      <rPr>
        <b/>
        <vertAlign val="superscript"/>
        <sz val="8"/>
        <rFont val="Arial"/>
        <family val="2"/>
        <charset val="161"/>
      </rPr>
      <t>(3)</t>
    </r>
  </si>
  <si>
    <t>(3) Net electric efficiencies are averages for electricity only plants.</t>
  </si>
  <si>
    <t>Capacity Expansion for CHP plants</t>
  </si>
  <si>
    <t>(8)  extra costs due to renewable recovery which are passed on to consumers</t>
  </si>
  <si>
    <r>
      <t xml:space="preserve">Estimation of RES supporting costs passed on to consumers </t>
    </r>
    <r>
      <rPr>
        <vertAlign val="superscript"/>
        <sz val="8"/>
        <rFont val="Arial"/>
        <family val="2"/>
      </rPr>
      <t>(8)</t>
    </r>
  </si>
  <si>
    <t>998</t>
  </si>
  <si>
    <t>999</t>
  </si>
  <si>
    <t>1000</t>
  </si>
  <si>
    <t>Bulgaria:Reference scenario(REF2015f)</t>
  </si>
  <si>
    <t>% difference</t>
  </si>
  <si>
    <t>00-05</t>
  </si>
  <si>
    <t>05-10</t>
  </si>
  <si>
    <t>10-15</t>
  </si>
  <si>
    <t>15-20</t>
  </si>
  <si>
    <t>20-25</t>
  </si>
  <si>
    <t>25-30</t>
  </si>
  <si>
    <t>30-35</t>
  </si>
  <si>
    <t>35-40</t>
  </si>
  <si>
    <t>40-45</t>
  </si>
  <si>
    <t>45-50</t>
  </si>
  <si>
    <t>Total in GW</t>
  </si>
  <si>
    <t>Annual % Change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</si>
</sst>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_(* #,##0.00_);_(* \(#,##0.00\);_(* &quot;-&quot;??_);_(@_)"/>
    <numFmt numFmtId="165" formatCode="0.0"/>
    <numFmt numFmtId="166" formatCode="General_)"/>
    <numFmt numFmtId="167" formatCode="0_)"/>
    <numFmt numFmtId="168" formatCode="0.0_)"/>
    <numFmt numFmtId="169" formatCode="0.00_)"/>
    <numFmt numFmtId="170" formatCode="0.000_)"/>
    <numFmt numFmtId="171" formatCode="0.0000_)"/>
    <numFmt numFmtId="172" formatCode="dd/mm/yyyy;@"/>
    <numFmt numFmtId="173" formatCode="0.000"/>
    <numFmt numFmtId="174" formatCode="???,???.00"/>
    <numFmt numFmtId="175" formatCode="#,##0.0000"/>
  </numFmts>
  <fonts count="60" x14ac:knownFonts="1">
    <font>
      <sz val="8"/>
      <name val="Arial"/>
      <charset val="161"/>
    </font>
    <font>
      <sz val="11"/>
      <color theme="1"/>
      <name val="Calibri"/>
      <family val="2"/>
      <scheme val="minor"/>
    </font>
    <font>
      <sz val="8"/>
      <name val="Arial"/>
      <family val="2"/>
    </font>
    <font>
      <sz val="10"/>
      <name val="Courier"/>
      <family val="3"/>
    </font>
    <font>
      <b/>
      <sz val="10"/>
      <color indexed="9"/>
      <name val="Arial"/>
      <family val="2"/>
      <charset val="161"/>
    </font>
    <font>
      <sz val="9"/>
      <name val="Arial Narrow"/>
      <family val="2"/>
    </font>
    <font>
      <b/>
      <sz val="8"/>
      <name val="Arial"/>
      <family val="2"/>
      <charset val="161"/>
    </font>
    <font>
      <sz val="8"/>
      <name val="Arial"/>
      <family val="2"/>
      <charset val="161"/>
    </font>
    <font>
      <b/>
      <vertAlign val="subscript"/>
      <sz val="8"/>
      <name val="Arial"/>
      <family val="2"/>
      <charset val="161"/>
    </font>
    <font>
      <b/>
      <vertAlign val="superscript"/>
      <sz val="8"/>
      <name val="Arial"/>
      <family val="2"/>
      <charset val="161"/>
    </font>
    <font>
      <sz val="8"/>
      <name val="Arial Narrow"/>
      <family val="2"/>
    </font>
    <font>
      <i/>
      <sz val="8"/>
      <name val="Arial"/>
      <family val="2"/>
      <charset val="161"/>
    </font>
    <font>
      <vertAlign val="subscript"/>
      <sz val="8"/>
      <name val="Arial"/>
      <family val="2"/>
      <charset val="161"/>
    </font>
    <font>
      <sz val="7"/>
      <name val="Arial"/>
      <family val="2"/>
      <charset val="161"/>
    </font>
    <font>
      <sz val="8"/>
      <name val="Arial"/>
      <family val="2"/>
    </font>
    <font>
      <b/>
      <vertAlign val="superscript"/>
      <sz val="8"/>
      <name val="Arial"/>
      <family val="2"/>
    </font>
    <font>
      <vertAlign val="superscript"/>
      <sz val="8"/>
      <name val="Arial"/>
      <family val="2"/>
    </font>
    <font>
      <b/>
      <i/>
      <sz val="8"/>
      <name val="Arial"/>
      <family val="2"/>
    </font>
    <font>
      <b/>
      <sz val="8"/>
      <name val="Arial"/>
      <family val="2"/>
    </font>
    <font>
      <sz val="10"/>
      <name val="Arial"/>
      <family val="2"/>
    </font>
    <font>
      <b/>
      <sz val="18"/>
      <name val="Arial"/>
      <family val="2"/>
    </font>
    <font>
      <b/>
      <sz val="14"/>
      <name val="Arial"/>
      <family val="2"/>
    </font>
    <font>
      <b/>
      <sz val="12"/>
      <name val="Arial"/>
      <family val="2"/>
    </font>
    <font>
      <sz val="12"/>
      <name val="Arial"/>
      <family val="2"/>
    </font>
    <font>
      <b/>
      <sz val="10"/>
      <name val="Arial"/>
      <family val="2"/>
    </font>
    <font>
      <b/>
      <vertAlign val="subscript"/>
      <sz val="8"/>
      <name val="Arial"/>
      <family val="2"/>
    </font>
    <font>
      <u/>
      <sz val="8"/>
      <name val="Arial"/>
      <family val="2"/>
      <charset val="161"/>
    </font>
    <font>
      <u/>
      <vertAlign val="subscript"/>
      <sz val="8"/>
      <name val="Arial"/>
      <family val="2"/>
      <charset val="161"/>
    </font>
    <font>
      <u/>
      <sz val="8"/>
      <name val="Arial"/>
      <family val="2"/>
    </font>
    <font>
      <u/>
      <sz val="9"/>
      <name val="Arial Narrow"/>
      <family val="2"/>
    </font>
    <font>
      <b/>
      <sz val="11"/>
      <name val="Arial"/>
      <family val="2"/>
      <charset val="161"/>
    </font>
    <font>
      <vertAlign val="superscript"/>
      <sz val="8"/>
      <name val="Arial"/>
      <family val="2"/>
      <charset val="161"/>
    </font>
    <font>
      <b/>
      <u/>
      <sz val="8"/>
      <name val="Arial"/>
      <family val="2"/>
    </font>
    <font>
      <u/>
      <vertAlign val="superscript"/>
      <sz val="8"/>
      <name val="Arial"/>
      <family val="2"/>
      <charset val="161"/>
    </font>
    <font>
      <i/>
      <u/>
      <sz val="8"/>
      <name val="Arial"/>
      <family val="2"/>
      <charset val="161"/>
    </font>
    <font>
      <b/>
      <u/>
      <sz val="8"/>
      <name val="Arial"/>
      <family val="2"/>
      <charset val="161"/>
    </font>
    <font>
      <b/>
      <sz val="10"/>
      <name val="Arial"/>
      <family val="2"/>
      <charset val="161"/>
    </font>
    <font>
      <sz val="8"/>
      <name val="Tahoma"/>
      <family val="2"/>
    </font>
    <font>
      <b/>
      <sz val="8"/>
      <color indexed="18"/>
      <name val="Tahoma"/>
      <family val="2"/>
      <charset val="161"/>
    </font>
    <font>
      <b/>
      <sz val="8"/>
      <color indexed="18"/>
      <name val="Tahoma"/>
      <family val="2"/>
    </font>
    <font>
      <sz val="8"/>
      <color indexed="18"/>
      <name val="Tahoma"/>
      <family val="2"/>
      <charset val="161"/>
    </font>
    <font>
      <b/>
      <sz val="8"/>
      <name val="Tahoma"/>
      <family val="2"/>
      <charset val="161"/>
    </font>
    <font>
      <vertAlign val="subscript"/>
      <sz val="8"/>
      <name val="Tahoma"/>
      <family val="2"/>
    </font>
    <font>
      <sz val="9"/>
      <name val="Arial"/>
      <family val="2"/>
    </font>
    <font>
      <sz val="9"/>
      <name val="Times New Roman"/>
      <family val="1"/>
    </font>
    <font>
      <b/>
      <sz val="9"/>
      <name val="Times New Roman"/>
      <family val="1"/>
    </font>
    <font>
      <b/>
      <sz val="12"/>
      <name val="Times New Roman"/>
      <family val="1"/>
    </font>
    <font>
      <sz val="8"/>
      <name val="Helvetica"/>
    </font>
    <font>
      <b/>
      <sz val="12"/>
      <color indexed="10"/>
      <name val="Arial"/>
      <family val="2"/>
    </font>
    <font>
      <vertAlign val="superscript"/>
      <sz val="8"/>
      <name val="Tahoma"/>
      <family val="2"/>
    </font>
    <font>
      <b/>
      <vertAlign val="subscript"/>
      <sz val="8"/>
      <color indexed="18"/>
      <name val="Tahoma"/>
      <family val="2"/>
    </font>
    <font>
      <i/>
      <sz val="8"/>
      <name val="Tahoma"/>
      <family val="2"/>
    </font>
    <font>
      <u/>
      <sz val="8"/>
      <name val="Tahoma"/>
      <family val="2"/>
    </font>
    <font>
      <b/>
      <vertAlign val="superscript"/>
      <sz val="10"/>
      <color indexed="9"/>
      <name val="Arial"/>
      <family val="2"/>
      <charset val="161"/>
    </font>
    <font>
      <sz val="8"/>
      <color indexed="8"/>
      <name val="Arial"/>
      <family val="2"/>
    </font>
    <font>
      <u/>
      <vertAlign val="superscript"/>
      <sz val="8"/>
      <name val="Arial"/>
      <family val="2"/>
    </font>
    <font>
      <sz val="10"/>
      <name val="Arial"/>
      <family val="2"/>
      <charset val="161"/>
    </font>
    <font>
      <b/>
      <sz val="8"/>
      <color theme="6" tint="-0.249977111117893"/>
      <name val="Arial"/>
      <family val="2"/>
    </font>
    <font>
      <b/>
      <vertAlign val="superscript"/>
      <sz val="9"/>
      <name val="Arial"/>
      <family val="2"/>
    </font>
    <font>
      <vertAlign val="subscript"/>
      <sz val="8"/>
      <name val="Arial"/>
      <family val="2"/>
    </font>
  </fonts>
  <fills count="8">
    <fill>
      <patternFill patternType="none"/>
    </fill>
    <fill>
      <patternFill patternType="gray125"/>
    </fill>
    <fill>
      <patternFill patternType="solid">
        <fgColor indexed="23"/>
        <bgColor indexed="64"/>
      </patternFill>
    </fill>
    <fill>
      <patternFill patternType="solid">
        <fgColor indexed="16"/>
        <bgColor indexed="64"/>
      </patternFill>
    </fill>
    <fill>
      <patternFill patternType="solid">
        <fgColor indexed="53"/>
        <bgColor indexed="64"/>
      </patternFill>
    </fill>
    <fill>
      <patternFill patternType="solid">
        <fgColor indexed="9"/>
        <bgColor indexed="64"/>
      </patternFill>
    </fill>
    <fill>
      <patternFill patternType="solid">
        <fgColor indexed="22"/>
        <bgColor indexed="64"/>
      </patternFill>
    </fill>
    <fill>
      <patternFill patternType="darkTrellis"/>
    </fill>
  </fills>
  <borders count="24">
    <border>
      <left/>
      <right/>
      <top/>
      <bottom/>
      <diagonal/>
    </border>
    <border>
      <left/>
      <right/>
      <top/>
      <bottom style="dotted">
        <color indexed="64"/>
      </bottom>
      <diagonal/>
    </border>
    <border>
      <left/>
      <right/>
      <top/>
      <bottom style="medium">
        <color indexed="64"/>
      </bottom>
      <diagonal/>
    </border>
    <border>
      <left/>
      <right/>
      <top style="hair">
        <color indexed="64"/>
      </top>
      <bottom/>
      <diagonal/>
    </border>
    <border>
      <left/>
      <right/>
      <top style="thin">
        <color indexed="64"/>
      </top>
      <bottom style="thin">
        <color indexed="64"/>
      </bottom>
      <diagonal/>
    </border>
    <border>
      <left/>
      <right/>
      <top style="medium">
        <color indexed="23"/>
      </top>
      <bottom style="medium">
        <color indexed="23"/>
      </bottom>
      <diagonal/>
    </border>
    <border>
      <left/>
      <right/>
      <top style="medium">
        <color indexed="23"/>
      </top>
      <bottom style="hair">
        <color indexed="23"/>
      </bottom>
      <diagonal/>
    </border>
    <border>
      <left/>
      <right/>
      <top style="hair">
        <color indexed="23"/>
      </top>
      <bottom style="hair">
        <color indexed="23"/>
      </bottom>
      <diagonal/>
    </border>
    <border>
      <left/>
      <right/>
      <top style="hair">
        <color indexed="23"/>
      </top>
      <bottom/>
      <diagonal/>
    </border>
    <border>
      <left/>
      <right/>
      <top style="hair">
        <color indexed="23"/>
      </top>
      <bottom style="medium">
        <color indexed="23"/>
      </bottom>
      <diagonal/>
    </border>
    <border>
      <left/>
      <right/>
      <top style="thin">
        <color indexed="64"/>
      </top>
      <bottom style="medium">
        <color indexed="64"/>
      </bottom>
      <diagonal/>
    </border>
    <border>
      <left/>
      <right/>
      <top style="hair">
        <color indexed="23"/>
      </top>
      <bottom style="hair">
        <color indexed="64"/>
      </bottom>
      <diagonal/>
    </border>
    <border>
      <left/>
      <right/>
      <top style="hair">
        <color indexed="23"/>
      </top>
      <bottom style="medium">
        <color indexed="64"/>
      </bottom>
      <diagonal/>
    </border>
    <border>
      <left/>
      <right/>
      <top/>
      <bottom style="hair">
        <color indexed="23"/>
      </bottom>
      <diagonal/>
    </border>
    <border>
      <left/>
      <right/>
      <top style="medium">
        <color indexed="64"/>
      </top>
      <bottom/>
      <diagonal/>
    </border>
    <border>
      <left/>
      <right/>
      <top/>
      <bottom style="medium">
        <color indexed="23"/>
      </bottom>
      <diagonal/>
    </border>
    <border>
      <left/>
      <right/>
      <top style="medium">
        <color indexed="55"/>
      </top>
      <bottom style="hair">
        <color indexed="23"/>
      </bottom>
      <diagonal/>
    </border>
    <border>
      <left/>
      <right/>
      <top style="hair">
        <color indexed="23"/>
      </top>
      <bottom style="medium">
        <color indexed="55"/>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ouble">
        <color indexed="64"/>
      </left>
      <right/>
      <top style="double">
        <color indexed="64"/>
      </top>
      <bottom style="double">
        <color indexed="64"/>
      </bottom>
      <diagonal/>
    </border>
    <border>
      <left/>
      <right/>
      <top style="medium">
        <color indexed="64"/>
      </top>
      <bottom style="medium">
        <color indexed="23"/>
      </bottom>
      <diagonal/>
    </border>
    <border>
      <left/>
      <right/>
      <top style="dotted">
        <color indexed="64"/>
      </top>
      <bottom/>
      <diagonal/>
    </border>
  </borders>
  <cellStyleXfs count="21">
    <xf numFmtId="0" fontId="0" fillId="0" borderId="0"/>
    <xf numFmtId="166" fontId="3" fillId="0" borderId="0"/>
    <xf numFmtId="0" fontId="19" fillId="0" borderId="0"/>
    <xf numFmtId="0" fontId="37" fillId="0" borderId="0"/>
    <xf numFmtId="9" fontId="2" fillId="0" borderId="0" applyFont="0" applyFill="0" applyBorder="0" applyAlignment="0" applyProtection="0"/>
    <xf numFmtId="9" fontId="19" fillId="0" borderId="0" applyFont="0" applyFill="0" applyBorder="0" applyAlignment="0" applyProtection="0"/>
    <xf numFmtId="174" fontId="43" fillId="0" borderId="0" applyNumberFormat="0" applyProtection="0">
      <alignment horizontal="center" vertical="center"/>
    </xf>
    <xf numFmtId="49" fontId="44" fillId="0" borderId="18" applyNumberFormat="0" applyFont="0" applyFill="0" applyBorder="0" applyProtection="0">
      <alignment horizontal="left" vertical="center" indent="5"/>
    </xf>
    <xf numFmtId="4" fontId="45" fillId="0" borderId="19" applyFill="0" applyBorder="0" applyProtection="0">
      <alignment horizontal="right" vertical="center"/>
    </xf>
    <xf numFmtId="164" fontId="1" fillId="0" borderId="0" applyFont="0" applyFill="0" applyBorder="0" applyAlignment="0" applyProtection="0"/>
    <xf numFmtId="0" fontId="46" fillId="0" borderId="0" applyNumberFormat="0" applyFill="0" applyBorder="0" applyAlignment="0" applyProtection="0"/>
    <xf numFmtId="0" fontId="19" fillId="0" borderId="0"/>
    <xf numFmtId="0" fontId="2" fillId="0" borderId="0"/>
    <xf numFmtId="0" fontId="1" fillId="0" borderId="0"/>
    <xf numFmtId="4" fontId="44" fillId="0" borderId="20" applyFill="0" applyBorder="0" applyProtection="0">
      <alignment horizontal="right" vertical="center"/>
    </xf>
    <xf numFmtId="0" fontId="44" fillId="0" borderId="20" applyNumberFormat="0" applyFill="0" applyAlignment="0" applyProtection="0"/>
    <xf numFmtId="0" fontId="47" fillId="6" borderId="0" applyNumberFormat="0" applyFont="0" applyBorder="0" applyAlignment="0" applyProtection="0"/>
    <xf numFmtId="175" fontId="44" fillId="7" borderId="20" applyNumberFormat="0" applyFont="0" applyBorder="0" applyAlignment="0" applyProtection="0">
      <alignment horizontal="right" vertical="center"/>
    </xf>
    <xf numFmtId="0" fontId="48" fillId="0" borderId="21">
      <alignment horizontal="center"/>
      <protection hidden="1"/>
    </xf>
    <xf numFmtId="0" fontId="56" fillId="0" borderId="0"/>
    <xf numFmtId="0" fontId="7" fillId="0" borderId="0"/>
  </cellStyleXfs>
  <cellXfs count="311">
    <xf numFmtId="0" fontId="0" fillId="0" borderId="0" xfId="0"/>
    <xf numFmtId="166" fontId="4" fillId="2" borderId="0" xfId="1" applyFont="1" applyFill="1" applyAlignment="1">
      <alignment horizontal="left" vertical="center" indent="1"/>
    </xf>
    <xf numFmtId="166" fontId="4" fillId="2" borderId="0" xfId="1" applyFont="1" applyFill="1" applyAlignment="1">
      <alignment horizontal="right" vertical="center"/>
    </xf>
    <xf numFmtId="166" fontId="5" fillId="0" borderId="0" xfId="1" applyFont="1"/>
    <xf numFmtId="166" fontId="6" fillId="3" borderId="0" xfId="1" applyFont="1" applyFill="1" applyAlignment="1">
      <alignment horizontal="left" indent="1"/>
    </xf>
    <xf numFmtId="166" fontId="6" fillId="3" borderId="0" xfId="1" applyFont="1" applyFill="1"/>
    <xf numFmtId="166" fontId="6" fillId="4" borderId="0" xfId="1" quotePrefix="1" applyFont="1" applyFill="1" applyAlignment="1">
      <alignment horizontal="center"/>
    </xf>
    <xf numFmtId="166" fontId="6" fillId="3" borderId="1" xfId="1" applyFont="1" applyFill="1" applyBorder="1" applyAlignment="1">
      <alignment horizontal="left" indent="1"/>
    </xf>
    <xf numFmtId="166" fontId="7" fillId="3" borderId="1" xfId="1" applyFont="1" applyFill="1" applyBorder="1"/>
    <xf numFmtId="166" fontId="7" fillId="4" borderId="1" xfId="1" applyFont="1" applyFill="1" applyBorder="1"/>
    <xf numFmtId="166" fontId="7" fillId="3" borderId="0" xfId="1" applyFont="1" applyFill="1"/>
    <xf numFmtId="166" fontId="7" fillId="3" borderId="1" xfId="1" applyFont="1" applyFill="1" applyBorder="1" applyAlignment="1">
      <alignment horizontal="left" indent="1"/>
    </xf>
    <xf numFmtId="166" fontId="7" fillId="3" borderId="0" xfId="1" applyFont="1" applyFill="1" applyBorder="1" applyAlignment="1">
      <alignment horizontal="left" indent="1"/>
    </xf>
    <xf numFmtId="167" fontId="6" fillId="3" borderId="0" xfId="1" applyNumberFormat="1" applyFont="1" applyFill="1"/>
    <xf numFmtId="165" fontId="6" fillId="4" borderId="0" xfId="4" applyNumberFormat="1" applyFont="1" applyFill="1" applyAlignment="1">
      <alignment horizontal="right"/>
    </xf>
    <xf numFmtId="165" fontId="6" fillId="4" borderId="0" xfId="4" applyNumberFormat="1" applyFont="1" applyFill="1"/>
    <xf numFmtId="166" fontId="7" fillId="3" borderId="0" xfId="1" applyFont="1" applyFill="1" applyAlignment="1">
      <alignment horizontal="left" indent="2"/>
    </xf>
    <xf numFmtId="167" fontId="7" fillId="3" borderId="0" xfId="1" applyNumberFormat="1" applyFont="1" applyFill="1"/>
    <xf numFmtId="165" fontId="7" fillId="4" borderId="0" xfId="4" applyNumberFormat="1" applyFont="1" applyFill="1" applyAlignment="1">
      <alignment horizontal="right"/>
    </xf>
    <xf numFmtId="165" fontId="7" fillId="4" borderId="0" xfId="4" applyNumberFormat="1" applyFont="1" applyFill="1"/>
    <xf numFmtId="168" fontId="7" fillId="3" borderId="1" xfId="1" applyNumberFormat="1" applyFont="1" applyFill="1" applyBorder="1"/>
    <xf numFmtId="165" fontId="7" fillId="4" borderId="1" xfId="1" applyNumberFormat="1" applyFont="1" applyFill="1" applyBorder="1"/>
    <xf numFmtId="168" fontId="7" fillId="3" borderId="0" xfId="1" applyNumberFormat="1" applyFont="1" applyFill="1" applyBorder="1"/>
    <xf numFmtId="165" fontId="7" fillId="4" borderId="0" xfId="1" applyNumberFormat="1" applyFont="1" applyFill="1" applyBorder="1"/>
    <xf numFmtId="166" fontId="6" fillId="3" borderId="0" xfId="1" applyFont="1" applyFill="1" applyBorder="1" applyAlignment="1">
      <alignment horizontal="left" indent="1"/>
    </xf>
    <xf numFmtId="167" fontId="6" fillId="3" borderId="0" xfId="1" applyNumberFormat="1" applyFont="1" applyFill="1" applyBorder="1"/>
    <xf numFmtId="167" fontId="7" fillId="3" borderId="1" xfId="1" applyNumberFormat="1" applyFont="1" applyFill="1" applyBorder="1"/>
    <xf numFmtId="166" fontId="10" fillId="3" borderId="2" xfId="1" applyFont="1" applyFill="1" applyBorder="1"/>
    <xf numFmtId="165" fontId="10" fillId="4" borderId="2" xfId="1" applyNumberFormat="1" applyFont="1" applyFill="1" applyBorder="1"/>
    <xf numFmtId="166" fontId="6" fillId="3" borderId="1" xfId="1" applyFont="1" applyFill="1" applyBorder="1"/>
    <xf numFmtId="166" fontId="7" fillId="3" borderId="0" xfId="1" applyFont="1" applyFill="1" applyAlignment="1">
      <alignment horizontal="left" indent="1"/>
    </xf>
    <xf numFmtId="168" fontId="6" fillId="3" borderId="0" xfId="1" applyNumberFormat="1" applyFont="1" applyFill="1"/>
    <xf numFmtId="168" fontId="7" fillId="3" borderId="0" xfId="1" applyNumberFormat="1" applyFont="1" applyFill="1"/>
    <xf numFmtId="169" fontId="6" fillId="3" borderId="0" xfId="1" applyNumberFormat="1" applyFont="1" applyFill="1"/>
    <xf numFmtId="169" fontId="7" fillId="3" borderId="0" xfId="1" applyNumberFormat="1" applyFont="1" applyFill="1"/>
    <xf numFmtId="165" fontId="7" fillId="4" borderId="0" xfId="1" applyNumberFormat="1" applyFont="1" applyFill="1"/>
    <xf numFmtId="166" fontId="7" fillId="3" borderId="3" xfId="1" applyFont="1" applyFill="1" applyBorder="1" applyAlignment="1">
      <alignment horizontal="left" indent="1"/>
    </xf>
    <xf numFmtId="166" fontId="5" fillId="0" borderId="0" xfId="1" applyFont="1" applyAlignment="1">
      <alignment horizontal="left" vertical="center" indent="1"/>
    </xf>
    <xf numFmtId="167" fontId="14" fillId="3" borderId="0" xfId="1" applyNumberFormat="1" applyFont="1" applyFill="1"/>
    <xf numFmtId="166" fontId="7" fillId="3" borderId="0" xfId="1" applyFont="1" applyFill="1" applyAlignment="1">
      <alignment horizontal="left" indent="3"/>
    </xf>
    <xf numFmtId="166" fontId="7" fillId="3" borderId="0" xfId="1" applyFont="1" applyFill="1" applyBorder="1" applyAlignment="1">
      <alignment horizontal="left" indent="3"/>
    </xf>
    <xf numFmtId="168" fontId="7" fillId="3" borderId="3" xfId="1" applyNumberFormat="1" applyFont="1" applyFill="1" applyBorder="1"/>
    <xf numFmtId="165" fontId="7" fillId="4" borderId="3" xfId="1" applyNumberFormat="1" applyFont="1" applyFill="1" applyBorder="1"/>
    <xf numFmtId="166" fontId="17" fillId="3" borderId="0" xfId="1" applyFont="1" applyFill="1" applyBorder="1" applyAlignment="1">
      <alignment horizontal="left" indent="1"/>
    </xf>
    <xf numFmtId="166" fontId="17" fillId="3" borderId="0" xfId="1" applyFont="1" applyFill="1" applyAlignment="1">
      <alignment horizontal="left" indent="1"/>
    </xf>
    <xf numFmtId="166" fontId="18" fillId="3" borderId="0" xfId="1" applyFont="1" applyFill="1" applyBorder="1" applyAlignment="1">
      <alignment horizontal="left" indent="1"/>
    </xf>
    <xf numFmtId="165" fontId="7" fillId="4" borderId="0" xfId="4" applyNumberFormat="1" applyFont="1" applyFill="1" applyBorder="1"/>
    <xf numFmtId="166" fontId="7" fillId="3" borderId="0" xfId="1" applyFont="1" applyFill="1" applyAlignment="1">
      <alignment horizontal="left" indent="4"/>
    </xf>
    <xf numFmtId="168" fontId="14" fillId="3" borderId="0" xfId="1" applyNumberFormat="1" applyFont="1" applyFill="1"/>
    <xf numFmtId="167" fontId="18" fillId="3" borderId="0" xfId="1" applyNumberFormat="1" applyFont="1" applyFill="1"/>
    <xf numFmtId="166" fontId="7" fillId="3" borderId="0" xfId="1" applyFont="1" applyFill="1" applyBorder="1"/>
    <xf numFmtId="166" fontId="7" fillId="4" borderId="0" xfId="1" applyFont="1" applyFill="1" applyBorder="1"/>
    <xf numFmtId="166" fontId="18" fillId="3" borderId="0" xfId="1" applyFont="1" applyFill="1" applyAlignment="1">
      <alignment horizontal="left" indent="1"/>
    </xf>
    <xf numFmtId="168" fontId="18" fillId="3" borderId="0" xfId="1" applyNumberFormat="1" applyFont="1" applyFill="1"/>
    <xf numFmtId="171" fontId="6" fillId="3" borderId="0" xfId="1" applyNumberFormat="1" applyFont="1" applyFill="1"/>
    <xf numFmtId="170" fontId="7" fillId="3" borderId="0" xfId="1" applyNumberFormat="1" applyFont="1" applyFill="1"/>
    <xf numFmtId="2" fontId="7" fillId="3" borderId="0" xfId="4" applyNumberFormat="1" applyFont="1" applyFill="1" applyBorder="1"/>
    <xf numFmtId="165" fontId="20" fillId="4" borderId="0" xfId="4" applyNumberFormat="1" applyFont="1" applyFill="1" applyAlignment="1">
      <alignment horizontal="left" indent="3"/>
    </xf>
    <xf numFmtId="165" fontId="20" fillId="4" borderId="0" xfId="4" applyNumberFormat="1" applyFont="1" applyFill="1"/>
    <xf numFmtId="165" fontId="20" fillId="4" borderId="0" xfId="4" applyNumberFormat="1" applyFont="1" applyFill="1" applyAlignment="1">
      <alignment horizontal="left" indent="9"/>
    </xf>
    <xf numFmtId="165" fontId="7" fillId="4" borderId="0" xfId="4" applyNumberFormat="1" applyFont="1" applyFill="1" applyAlignment="1">
      <alignment horizontal="left" indent="9"/>
    </xf>
    <xf numFmtId="0" fontId="21" fillId="4" borderId="0" xfId="2" applyFont="1" applyFill="1" applyBorder="1" applyAlignment="1">
      <alignment horizontal="left" indent="9"/>
    </xf>
    <xf numFmtId="0" fontId="21" fillId="4" borderId="0" xfId="2" applyFont="1" applyFill="1" applyBorder="1" applyAlignment="1">
      <alignment horizontal="left" indent="3"/>
    </xf>
    <xf numFmtId="0" fontId="22" fillId="4" borderId="0" xfId="2" applyFont="1" applyFill="1" applyBorder="1" applyAlignment="1">
      <alignment horizontal="left" indent="9"/>
    </xf>
    <xf numFmtId="0" fontId="24" fillId="4" borderId="0" xfId="2" applyFont="1" applyFill="1" applyBorder="1" applyAlignment="1">
      <alignment horizontal="right"/>
    </xf>
    <xf numFmtId="166" fontId="5" fillId="0" borderId="0" xfId="1" applyFont="1" applyBorder="1"/>
    <xf numFmtId="166" fontId="7" fillId="3" borderId="0" xfId="1" applyFont="1" applyFill="1" applyBorder="1" applyAlignment="1">
      <alignment horizontal="left" indent="2"/>
    </xf>
    <xf numFmtId="170" fontId="6" fillId="3" borderId="0" xfId="1" applyNumberFormat="1" applyFont="1" applyFill="1"/>
    <xf numFmtId="166" fontId="6" fillId="3" borderId="0" xfId="1" applyFont="1" applyFill="1" applyAlignment="1">
      <alignment horizontal="left" vertical="center" indent="1"/>
    </xf>
    <xf numFmtId="166" fontId="6" fillId="3" borderId="4" xfId="1" applyFont="1" applyFill="1" applyBorder="1" applyAlignment="1">
      <alignment horizontal="left" indent="1"/>
    </xf>
    <xf numFmtId="167" fontId="6" fillId="3" borderId="4" xfId="1" applyNumberFormat="1" applyFont="1" applyFill="1" applyBorder="1"/>
    <xf numFmtId="165" fontId="6" fillId="3" borderId="4" xfId="4" applyNumberFormat="1" applyFont="1" applyFill="1" applyBorder="1" applyAlignment="1">
      <alignment horizontal="right"/>
    </xf>
    <xf numFmtId="165" fontId="6" fillId="3" borderId="4" xfId="4" applyNumberFormat="1" applyFont="1" applyFill="1" applyBorder="1"/>
    <xf numFmtId="0" fontId="0" fillId="5" borderId="0" xfId="0" applyFill="1" applyBorder="1"/>
    <xf numFmtId="166" fontId="26" fillId="3" borderId="0" xfId="1" applyFont="1" applyFill="1" applyAlignment="1">
      <alignment horizontal="left" indent="1"/>
    </xf>
    <xf numFmtId="166" fontId="26" fillId="3" borderId="0" xfId="1" applyFont="1" applyFill="1" applyAlignment="1">
      <alignment horizontal="left" indent="2"/>
    </xf>
    <xf numFmtId="166" fontId="28" fillId="3" borderId="0" xfId="1" applyFont="1" applyFill="1" applyAlignment="1">
      <alignment horizontal="left" indent="1"/>
    </xf>
    <xf numFmtId="167" fontId="26" fillId="3" borderId="0" xfId="1" applyNumberFormat="1" applyFont="1" applyFill="1"/>
    <xf numFmtId="165" fontId="26" fillId="4" borderId="0" xfId="4" applyNumberFormat="1" applyFont="1" applyFill="1" applyAlignment="1">
      <alignment horizontal="right"/>
    </xf>
    <xf numFmtId="165" fontId="26" fillId="4" borderId="0" xfId="4" applyNumberFormat="1" applyFont="1" applyFill="1"/>
    <xf numFmtId="166" fontId="29" fillId="0" borderId="0" xfId="1" applyFont="1"/>
    <xf numFmtId="166" fontId="11" fillId="3" borderId="0" xfId="1" applyFont="1" applyFill="1" applyAlignment="1">
      <alignment horizontal="left" indent="3"/>
    </xf>
    <xf numFmtId="167" fontId="11" fillId="3" borderId="0" xfId="1" applyNumberFormat="1" applyFont="1" applyFill="1"/>
    <xf numFmtId="165" fontId="11" fillId="4" borderId="0" xfId="4" applyNumberFormat="1" applyFont="1" applyFill="1" applyAlignment="1">
      <alignment horizontal="right"/>
    </xf>
    <xf numFmtId="165" fontId="11" fillId="4" borderId="0" xfId="4" applyNumberFormat="1" applyFont="1" applyFill="1"/>
    <xf numFmtId="0" fontId="22" fillId="4" borderId="0" xfId="2" applyFont="1" applyFill="1" applyBorder="1" applyAlignment="1"/>
    <xf numFmtId="166" fontId="11" fillId="3" borderId="0" xfId="1" applyFont="1" applyFill="1" applyAlignment="1">
      <alignment horizontal="left" indent="4"/>
    </xf>
    <xf numFmtId="165" fontId="18" fillId="4" borderId="0" xfId="4" applyNumberFormat="1" applyFont="1" applyFill="1"/>
    <xf numFmtId="166" fontId="6" fillId="3" borderId="0" xfId="1" applyFont="1" applyFill="1" applyAlignment="1">
      <alignment horizontal="left" indent="2"/>
    </xf>
    <xf numFmtId="166" fontId="6" fillId="3" borderId="0" xfId="1" applyFont="1" applyFill="1" applyAlignment="1">
      <alignment horizontal="left" indent="3"/>
    </xf>
    <xf numFmtId="166" fontId="34" fillId="3" borderId="0" xfId="1" applyFont="1" applyFill="1" applyAlignment="1">
      <alignment horizontal="left" indent="2"/>
    </xf>
    <xf numFmtId="0" fontId="37" fillId="0" borderId="0" xfId="3" applyBorder="1"/>
    <xf numFmtId="0" fontId="37" fillId="0" borderId="0" xfId="3"/>
    <xf numFmtId="0" fontId="39" fillId="0" borderId="5" xfId="3" applyFont="1" applyFill="1" applyBorder="1" applyAlignment="1">
      <alignment horizontal="left"/>
    </xf>
    <xf numFmtId="0" fontId="39" fillId="0" borderId="5" xfId="3" applyFont="1" applyFill="1" applyBorder="1" applyAlignment="1">
      <alignment horizontal="center"/>
    </xf>
    <xf numFmtId="0" fontId="40" fillId="0" borderId="5" xfId="3" applyFont="1" applyFill="1" applyBorder="1" applyAlignment="1">
      <alignment horizontal="center"/>
    </xf>
    <xf numFmtId="0" fontId="37" fillId="0" borderId="6" xfId="3" applyFill="1" applyBorder="1" applyAlignment="1">
      <alignment horizontal="left" indent="1"/>
    </xf>
    <xf numFmtId="1" fontId="37" fillId="0" borderId="6" xfId="3" applyNumberFormat="1" applyFill="1" applyBorder="1" applyAlignment="1"/>
    <xf numFmtId="165" fontId="37" fillId="0" borderId="6" xfId="3" applyNumberFormat="1" applyFill="1" applyBorder="1" applyAlignment="1"/>
    <xf numFmtId="0" fontId="37" fillId="0" borderId="7" xfId="3" applyFill="1" applyBorder="1" applyAlignment="1">
      <alignment horizontal="left" indent="1"/>
    </xf>
    <xf numFmtId="1" fontId="37" fillId="0" borderId="7" xfId="3" applyNumberFormat="1" applyFill="1" applyBorder="1" applyAlignment="1"/>
    <xf numFmtId="165" fontId="37" fillId="0" borderId="7" xfId="3" applyNumberFormat="1" applyFill="1" applyBorder="1" applyAlignment="1"/>
    <xf numFmtId="0" fontId="37" fillId="0" borderId="8" xfId="3" applyFill="1" applyBorder="1" applyAlignment="1">
      <alignment horizontal="left" indent="1"/>
    </xf>
    <xf numFmtId="165" fontId="37" fillId="0" borderId="8" xfId="3" applyNumberFormat="1" applyFill="1" applyBorder="1" applyAlignment="1"/>
    <xf numFmtId="0" fontId="37" fillId="0" borderId="9" xfId="3" applyFill="1" applyBorder="1" applyAlignment="1">
      <alignment horizontal="left" indent="1"/>
    </xf>
    <xf numFmtId="2" fontId="37" fillId="0" borderId="9" xfId="3" applyNumberFormat="1" applyFill="1" applyBorder="1" applyAlignment="1"/>
    <xf numFmtId="165" fontId="37" fillId="0" borderId="9" xfId="3" applyNumberFormat="1" applyFill="1" applyBorder="1" applyAlignment="1"/>
    <xf numFmtId="0" fontId="37" fillId="0" borderId="10" xfId="3" applyFill="1" applyBorder="1" applyAlignment="1">
      <alignment horizontal="left"/>
    </xf>
    <xf numFmtId="1" fontId="37" fillId="0" borderId="10" xfId="3" applyNumberFormat="1" applyFill="1" applyBorder="1" applyAlignment="1"/>
    <xf numFmtId="165" fontId="37" fillId="0" borderId="10" xfId="3" applyNumberFormat="1" applyFill="1" applyBorder="1" applyAlignment="1"/>
    <xf numFmtId="0" fontId="37" fillId="0" borderId="11" xfId="3" applyFill="1" applyBorder="1" applyAlignment="1">
      <alignment horizontal="left" indent="1"/>
    </xf>
    <xf numFmtId="165" fontId="37" fillId="0" borderId="11" xfId="3" applyNumberFormat="1" applyFill="1" applyBorder="1" applyAlignment="1"/>
    <xf numFmtId="1" fontId="37" fillId="0" borderId="8" xfId="3" applyNumberFormat="1" applyFill="1" applyBorder="1" applyAlignment="1"/>
    <xf numFmtId="0" fontId="37" fillId="0" borderId="4" xfId="3" applyFill="1" applyBorder="1" applyAlignment="1">
      <alignment horizontal="left"/>
    </xf>
    <xf numFmtId="1" fontId="37" fillId="0" borderId="4" xfId="3" applyNumberFormat="1" applyFill="1" applyBorder="1" applyAlignment="1"/>
    <xf numFmtId="1" fontId="37" fillId="0" borderId="0" xfId="3" applyNumberFormat="1" applyFill="1" applyBorder="1" applyAlignment="1"/>
    <xf numFmtId="165" fontId="37" fillId="0" borderId="4" xfId="3" applyNumberFormat="1" applyFill="1" applyBorder="1" applyAlignment="1"/>
    <xf numFmtId="0" fontId="37" fillId="0" borderId="2" xfId="3" applyFill="1" applyBorder="1" applyAlignment="1">
      <alignment horizontal="left"/>
    </xf>
    <xf numFmtId="1" fontId="37" fillId="0" borderId="2" xfId="3" applyNumberFormat="1" applyFill="1" applyBorder="1" applyAlignment="1"/>
    <xf numFmtId="165" fontId="37" fillId="0" borderId="2" xfId="3" applyNumberFormat="1" applyFill="1" applyBorder="1" applyAlignment="1"/>
    <xf numFmtId="1" fontId="37" fillId="0" borderId="9" xfId="3" applyNumberFormat="1" applyFill="1" applyBorder="1" applyAlignment="1"/>
    <xf numFmtId="0" fontId="39" fillId="0" borderId="5" xfId="3" quotePrefix="1" applyFont="1" applyFill="1" applyBorder="1" applyAlignment="1">
      <alignment horizontal="center"/>
    </xf>
    <xf numFmtId="165" fontId="37" fillId="0" borderId="6" xfId="3" applyNumberFormat="1" applyBorder="1"/>
    <xf numFmtId="2" fontId="37" fillId="0" borderId="7" xfId="3" applyNumberFormat="1" applyBorder="1"/>
    <xf numFmtId="165" fontId="37" fillId="0" borderId="7" xfId="3" applyNumberFormat="1" applyBorder="1"/>
    <xf numFmtId="0" fontId="37" fillId="0" borderId="5" xfId="3" applyFill="1" applyBorder="1" applyAlignment="1">
      <alignment horizontal="left" indent="1"/>
    </xf>
    <xf numFmtId="0" fontId="37" fillId="0" borderId="5" xfId="3" applyBorder="1"/>
    <xf numFmtId="165" fontId="37" fillId="0" borderId="5" xfId="3" applyNumberFormat="1" applyBorder="1"/>
    <xf numFmtId="0" fontId="37" fillId="0" borderId="12" xfId="3" applyFill="1" applyBorder="1" applyAlignment="1">
      <alignment horizontal="left" indent="1"/>
    </xf>
    <xf numFmtId="165" fontId="37" fillId="0" borderId="12" xfId="3" applyNumberFormat="1" applyBorder="1"/>
    <xf numFmtId="165" fontId="0" fillId="0" borderId="7" xfId="0" applyNumberFormat="1" applyBorder="1"/>
    <xf numFmtId="0" fontId="37" fillId="0" borderId="7" xfId="3" applyFont="1" applyFill="1" applyBorder="1" applyAlignment="1">
      <alignment horizontal="left" indent="1"/>
    </xf>
    <xf numFmtId="0" fontId="37" fillId="0" borderId="9" xfId="3" applyFont="1" applyFill="1" applyBorder="1" applyAlignment="1">
      <alignment horizontal="left" indent="1"/>
    </xf>
    <xf numFmtId="0" fontId="37" fillId="0" borderId="11" xfId="3" applyFont="1" applyFill="1" applyBorder="1" applyAlignment="1">
      <alignment horizontal="left" indent="1"/>
    </xf>
    <xf numFmtId="0" fontId="37" fillId="0" borderId="8" xfId="3" applyFont="1" applyFill="1" applyBorder="1" applyAlignment="1">
      <alignment horizontal="left" indent="1"/>
    </xf>
    <xf numFmtId="0" fontId="37" fillId="0" borderId="13" xfId="3" applyFont="1" applyFill="1" applyBorder="1" applyAlignment="1">
      <alignment horizontal="left" indent="2"/>
    </xf>
    <xf numFmtId="0" fontId="37" fillId="0" borderId="0" xfId="3" applyFont="1"/>
    <xf numFmtId="0" fontId="37" fillId="0" borderId="12" xfId="3" applyFont="1" applyFill="1" applyBorder="1" applyAlignment="1">
      <alignment horizontal="left" indent="1"/>
    </xf>
    <xf numFmtId="0" fontId="37" fillId="0" borderId="7" xfId="3" applyFont="1" applyFill="1" applyBorder="1" applyAlignment="1">
      <alignment horizontal="left" indent="2"/>
    </xf>
    <xf numFmtId="0" fontId="41" fillId="0" borderId="7" xfId="3" applyFont="1" applyFill="1" applyBorder="1" applyAlignment="1">
      <alignment horizontal="left" indent="1"/>
    </xf>
    <xf numFmtId="0" fontId="37" fillId="0" borderId="12" xfId="3" applyFont="1" applyFill="1" applyBorder="1" applyAlignment="1">
      <alignment horizontal="left" indent="2"/>
    </xf>
    <xf numFmtId="167" fontId="2" fillId="3" borderId="0" xfId="1" applyNumberFormat="1" applyFont="1" applyFill="1"/>
    <xf numFmtId="165" fontId="2" fillId="4" borderId="0" xfId="4" applyNumberFormat="1" applyFont="1" applyFill="1" applyAlignment="1">
      <alignment horizontal="right"/>
    </xf>
    <xf numFmtId="165" fontId="37" fillId="0" borderId="13" xfId="3" applyNumberFormat="1" applyBorder="1"/>
    <xf numFmtId="0" fontId="37" fillId="0" borderId="7" xfId="3" applyFont="1" applyFill="1" applyBorder="1" applyAlignment="1">
      <alignment horizontal="left" indent="3"/>
    </xf>
    <xf numFmtId="1" fontId="37" fillId="0" borderId="7" xfId="3" applyNumberFormat="1" applyFont="1" applyBorder="1"/>
    <xf numFmtId="165" fontId="37" fillId="0" borderId="7" xfId="3" applyNumberFormat="1" applyFont="1" applyBorder="1"/>
    <xf numFmtId="165" fontId="37" fillId="0" borderId="8" xfId="3" applyNumberFormat="1" applyBorder="1"/>
    <xf numFmtId="0" fontId="37" fillId="0" borderId="8" xfId="3" applyFont="1" applyFill="1" applyBorder="1" applyAlignment="1">
      <alignment horizontal="left" indent="2"/>
    </xf>
    <xf numFmtId="165" fontId="37" fillId="0" borderId="0" xfId="3" applyNumberFormat="1" applyBorder="1"/>
    <xf numFmtId="0" fontId="37" fillId="0" borderId="16" xfId="3" applyFont="1" applyFill="1" applyBorder="1" applyAlignment="1">
      <alignment horizontal="left" indent="1"/>
    </xf>
    <xf numFmtId="165" fontId="37" fillId="0" borderId="16" xfId="3" applyNumberFormat="1" applyBorder="1"/>
    <xf numFmtId="0" fontId="37" fillId="0" borderId="0" xfId="3" applyBorder="1" applyAlignment="1">
      <alignment horizontal="left" indent="1"/>
    </xf>
    <xf numFmtId="0" fontId="37" fillId="0" borderId="17" xfId="3" applyFont="1" applyFill="1" applyBorder="1" applyAlignment="1">
      <alignment horizontal="left" indent="1"/>
    </xf>
    <xf numFmtId="165" fontId="37" fillId="0" borderId="17" xfId="3" applyNumberFormat="1" applyBorder="1"/>
    <xf numFmtId="0" fontId="37" fillId="0" borderId="13" xfId="3" applyFont="1" applyFill="1" applyBorder="1" applyAlignment="1">
      <alignment horizontal="left" indent="1"/>
    </xf>
    <xf numFmtId="166" fontId="2" fillId="3" borderId="0" xfId="1" applyFont="1" applyFill="1" applyAlignment="1">
      <alignment horizontal="left" indent="3"/>
    </xf>
    <xf numFmtId="0" fontId="2" fillId="3" borderId="0" xfId="0" applyFont="1" applyFill="1" applyBorder="1" applyAlignment="1">
      <alignment horizontal="left" vertical="top"/>
    </xf>
    <xf numFmtId="0" fontId="2" fillId="3" borderId="2" xfId="0" applyFont="1" applyFill="1" applyBorder="1" applyAlignment="1">
      <alignment horizontal="left" vertical="top"/>
    </xf>
    <xf numFmtId="173" fontId="37" fillId="0" borderId="9" xfId="3" applyNumberFormat="1" applyFill="1" applyBorder="1" applyAlignment="1"/>
    <xf numFmtId="0" fontId="14" fillId="3" borderId="2" xfId="0" applyFont="1" applyFill="1" applyBorder="1" applyAlignment="1">
      <alignment horizontal="left" vertical="top"/>
    </xf>
    <xf numFmtId="0" fontId="2" fillId="0" borderId="7" xfId="0" applyFont="1" applyFill="1" applyBorder="1" applyAlignment="1">
      <alignment horizontal="left" indent="1"/>
    </xf>
    <xf numFmtId="165" fontId="22" fillId="4" borderId="0" xfId="4" applyNumberFormat="1" applyFont="1" applyFill="1"/>
    <xf numFmtId="165" fontId="51" fillId="0" borderId="7" xfId="3" applyNumberFormat="1" applyFont="1" applyFill="1" applyBorder="1" applyAlignment="1"/>
    <xf numFmtId="165" fontId="51" fillId="0" borderId="9" xfId="3" applyNumberFormat="1" applyFont="1" applyFill="1" applyBorder="1" applyAlignment="1"/>
    <xf numFmtId="165" fontId="52" fillId="0" borderId="5" xfId="3" applyNumberFormat="1" applyFont="1" applyFill="1" applyBorder="1" applyAlignment="1"/>
    <xf numFmtId="165" fontId="7" fillId="4" borderId="0" xfId="4" applyNumberFormat="1" applyFont="1" applyFill="1" applyAlignment="1">
      <alignment horizontal="left"/>
    </xf>
    <xf numFmtId="165" fontId="6" fillId="4" borderId="0" xfId="4" applyNumberFormat="1" applyFont="1" applyFill="1" applyAlignment="1">
      <alignment horizontal="left"/>
    </xf>
    <xf numFmtId="166" fontId="2" fillId="3" borderId="3" xfId="1" applyFont="1" applyFill="1" applyBorder="1" applyAlignment="1">
      <alignment horizontal="left" indent="1"/>
    </xf>
    <xf numFmtId="168" fontId="2" fillId="3" borderId="3" xfId="1" applyNumberFormat="1" applyFont="1" applyFill="1" applyBorder="1"/>
    <xf numFmtId="165" fontId="2" fillId="4" borderId="3" xfId="1" applyNumberFormat="1" applyFont="1" applyFill="1" applyBorder="1"/>
    <xf numFmtId="168" fontId="2" fillId="3" borderId="0" xfId="1" applyNumberFormat="1" applyFont="1" applyFill="1"/>
    <xf numFmtId="165" fontId="7" fillId="4" borderId="0" xfId="4" applyNumberFormat="1" applyFont="1" applyFill="1" applyAlignment="1">
      <alignment horizontal="center"/>
    </xf>
    <xf numFmtId="0" fontId="2" fillId="5" borderId="0" xfId="11" applyFont="1" applyFill="1" applyBorder="1"/>
    <xf numFmtId="165" fontId="7" fillId="4" borderId="0" xfId="4" applyNumberFormat="1" applyFont="1" applyFill="1" applyAlignment="1">
      <alignment horizontal="center"/>
    </xf>
    <xf numFmtId="0" fontId="38" fillId="0" borderId="0" xfId="3" applyFont="1" applyBorder="1" applyAlignment="1">
      <alignment horizontal="center"/>
    </xf>
    <xf numFmtId="0" fontId="39" fillId="0" borderId="0" xfId="3" applyFont="1" applyFill="1" applyBorder="1" applyAlignment="1">
      <alignment horizontal="center"/>
    </xf>
    <xf numFmtId="165" fontId="37" fillId="0" borderId="0" xfId="3" applyNumberFormat="1" applyFill="1" applyBorder="1" applyAlignment="1"/>
    <xf numFmtId="2" fontId="37" fillId="0" borderId="0" xfId="3" applyNumberFormat="1" applyFill="1" applyBorder="1" applyAlignment="1"/>
    <xf numFmtId="173" fontId="37" fillId="0" borderId="0" xfId="3" applyNumberFormat="1" applyFill="1" applyBorder="1" applyAlignment="1"/>
    <xf numFmtId="2" fontId="37" fillId="0" borderId="0" xfId="3" applyNumberFormat="1" applyBorder="1"/>
    <xf numFmtId="165" fontId="0" fillId="0" borderId="0" xfId="0" applyNumberFormat="1" applyBorder="1"/>
    <xf numFmtId="1" fontId="37" fillId="0" borderId="0" xfId="3" applyNumberFormat="1" applyFont="1" applyBorder="1"/>
    <xf numFmtId="165" fontId="37" fillId="0" borderId="0" xfId="3" applyNumberFormat="1" applyFont="1" applyBorder="1"/>
    <xf numFmtId="0" fontId="23" fillId="4" borderId="0" xfId="20" applyFont="1" applyFill="1" applyBorder="1" applyAlignment="1">
      <alignment horizontal="left" indent="3"/>
    </xf>
    <xf numFmtId="166" fontId="11" fillId="0" borderId="14" xfId="1" applyFont="1" applyBorder="1" applyAlignment="1">
      <alignment horizontal="left"/>
    </xf>
    <xf numFmtId="166" fontId="2" fillId="3" borderId="0" xfId="1" applyFont="1" applyFill="1" applyAlignment="1">
      <alignment horizontal="left"/>
    </xf>
    <xf numFmtId="166" fontId="11" fillId="0" borderId="0" xfId="1" applyFont="1" applyAlignment="1">
      <alignment horizontal="left"/>
    </xf>
    <xf numFmtId="166" fontId="11" fillId="0" borderId="0" xfId="1" applyFont="1" applyBorder="1" applyAlignment="1">
      <alignment horizontal="left"/>
    </xf>
    <xf numFmtId="0" fontId="2" fillId="3" borderId="14" xfId="0" applyFont="1" applyFill="1" applyBorder="1" applyAlignment="1">
      <alignment horizontal="left" vertical="top" wrapText="1"/>
    </xf>
    <xf numFmtId="0" fontId="14" fillId="3" borderId="0" xfId="0" applyFont="1" applyFill="1" applyBorder="1" applyAlignment="1">
      <alignment horizontal="left" vertical="top"/>
    </xf>
    <xf numFmtId="0" fontId="2" fillId="3" borderId="0" xfId="0" applyFont="1" applyFill="1" applyBorder="1" applyAlignment="1">
      <alignment horizontal="left" vertical="top" wrapText="1"/>
    </xf>
    <xf numFmtId="166" fontId="5" fillId="0" borderId="0" xfId="1" applyFont="1" applyAlignment="1"/>
    <xf numFmtId="165" fontId="6" fillId="4" borderId="0" xfId="4" applyNumberFormat="1" applyFont="1" applyFill="1" applyAlignment="1"/>
    <xf numFmtId="165" fontId="7" fillId="4" borderId="0" xfId="4" applyNumberFormat="1" applyFont="1" applyFill="1" applyAlignment="1"/>
    <xf numFmtId="165" fontId="7" fillId="4" borderId="1" xfId="1" applyNumberFormat="1" applyFont="1" applyFill="1" applyBorder="1" applyAlignment="1"/>
    <xf numFmtId="0" fontId="0" fillId="5" borderId="0" xfId="0" applyFill="1" applyBorder="1" applyAlignment="1"/>
    <xf numFmtId="166" fontId="4" fillId="2" borderId="0" xfId="1" applyFont="1" applyFill="1" applyAlignment="1">
      <alignment vertical="center"/>
    </xf>
    <xf numFmtId="0" fontId="2" fillId="5" borderId="0" xfId="11" applyFont="1" applyFill="1" applyBorder="1" applyAlignment="1"/>
    <xf numFmtId="166" fontId="7" fillId="4" borderId="0" xfId="1" applyFont="1" applyFill="1" applyBorder="1" applyAlignment="1"/>
    <xf numFmtId="165" fontId="7" fillId="4" borderId="3" xfId="1" applyNumberFormat="1" applyFont="1" applyFill="1" applyBorder="1" applyAlignment="1"/>
    <xf numFmtId="165" fontId="7" fillId="4" borderId="0" xfId="1" applyNumberFormat="1" applyFont="1" applyFill="1" applyAlignment="1"/>
    <xf numFmtId="165" fontId="10" fillId="4" borderId="2" xfId="1" applyNumberFormat="1" applyFont="1" applyFill="1" applyBorder="1" applyAlignment="1"/>
    <xf numFmtId="166" fontId="7" fillId="4" borderId="1" xfId="1" applyFont="1" applyFill="1" applyBorder="1" applyAlignment="1"/>
    <xf numFmtId="165" fontId="2" fillId="4" borderId="0" xfId="4" applyNumberFormat="1" applyFont="1" applyFill="1" applyAlignment="1"/>
    <xf numFmtId="165" fontId="2" fillId="4" borderId="3" xfId="1" applyNumberFormat="1" applyFont="1" applyFill="1" applyBorder="1" applyAlignment="1"/>
    <xf numFmtId="168" fontId="7" fillId="3" borderId="0" xfId="1" applyNumberFormat="1" applyFont="1" applyFill="1" applyAlignment="1"/>
    <xf numFmtId="167" fontId="7" fillId="3" borderId="0" xfId="1" applyNumberFormat="1" applyFont="1" applyFill="1" applyAlignment="1"/>
    <xf numFmtId="170" fontId="7" fillId="3" borderId="0" xfId="1" applyNumberFormat="1" applyFont="1" applyFill="1" applyAlignment="1"/>
    <xf numFmtId="169" fontId="7" fillId="3" borderId="0" xfId="1" applyNumberFormat="1" applyFont="1" applyFill="1" applyAlignment="1"/>
    <xf numFmtId="166" fontId="6" fillId="3" borderId="0" xfId="1" applyFont="1" applyFill="1" applyAlignment="1"/>
    <xf numFmtId="167" fontId="6" fillId="3" borderId="0" xfId="1" applyNumberFormat="1" applyFont="1" applyFill="1" applyAlignment="1"/>
    <xf numFmtId="168" fontId="14" fillId="3" borderId="0" xfId="1" applyNumberFormat="1" applyFont="1" applyFill="1" applyAlignment="1"/>
    <xf numFmtId="166" fontId="7" fillId="3" borderId="0" xfId="1" applyFont="1" applyFill="1" applyBorder="1" applyAlignment="1"/>
    <xf numFmtId="166" fontId="7" fillId="3" borderId="1" xfId="1" applyFont="1" applyFill="1" applyBorder="1" applyAlignment="1"/>
    <xf numFmtId="168" fontId="7" fillId="3" borderId="1" xfId="1" applyNumberFormat="1" applyFont="1" applyFill="1" applyBorder="1" applyAlignment="1"/>
    <xf numFmtId="166" fontId="2" fillId="3" borderId="3" xfId="1" applyFont="1" applyFill="1" applyBorder="1" applyAlignment="1"/>
    <xf numFmtId="168" fontId="2" fillId="3" borderId="3" xfId="1" applyNumberFormat="1" applyFont="1" applyFill="1" applyBorder="1" applyAlignment="1"/>
    <xf numFmtId="166" fontId="2" fillId="3" borderId="0" xfId="1" applyFont="1" applyFill="1" applyAlignment="1"/>
    <xf numFmtId="168" fontId="2" fillId="3" borderId="0" xfId="1" applyNumberFormat="1" applyFont="1" applyFill="1" applyAlignment="1"/>
    <xf numFmtId="167" fontId="14" fillId="3" borderId="0" xfId="1" applyNumberFormat="1" applyFont="1" applyFill="1" applyAlignment="1"/>
    <xf numFmtId="166" fontId="10" fillId="3" borderId="2" xfId="1" applyFont="1" applyFill="1" applyBorder="1" applyAlignment="1"/>
    <xf numFmtId="168" fontId="6" fillId="3" borderId="0" xfId="1" applyNumberFormat="1" applyFont="1" applyFill="1" applyAlignment="1"/>
    <xf numFmtId="170" fontId="6" fillId="3" borderId="0" xfId="1" applyNumberFormat="1" applyFont="1" applyFill="1" applyAlignment="1"/>
    <xf numFmtId="168" fontId="7" fillId="3" borderId="3" xfId="1" applyNumberFormat="1" applyFont="1" applyFill="1" applyBorder="1" applyAlignment="1"/>
    <xf numFmtId="0" fontId="38" fillId="0" borderId="5" xfId="3" applyFont="1" applyBorder="1" applyAlignment="1"/>
    <xf numFmtId="166" fontId="4" fillId="2" borderId="0" xfId="1" applyFont="1" applyFill="1" applyAlignment="1">
      <alignment vertical="center" wrapText="1"/>
    </xf>
    <xf numFmtId="166" fontId="6" fillId="4" borderId="0" xfId="1" applyFont="1" applyFill="1" applyAlignment="1">
      <alignment horizontal="center"/>
    </xf>
    <xf numFmtId="166" fontId="7" fillId="4" borderId="0" xfId="1" applyFont="1" applyFill="1" applyAlignment="1">
      <alignment horizontal="center"/>
    </xf>
    <xf numFmtId="0" fontId="2" fillId="3" borderId="0" xfId="0" applyFont="1" applyFill="1" applyBorder="1" applyAlignment="1">
      <alignment vertical="top" wrapText="1"/>
    </xf>
    <xf numFmtId="0" fontId="2" fillId="3" borderId="14" xfId="0" applyFont="1" applyFill="1" applyBorder="1" applyAlignment="1">
      <alignment vertical="top" wrapText="1"/>
    </xf>
    <xf numFmtId="166" fontId="11" fillId="0" borderId="14" xfId="1" applyFont="1" applyBorder="1" applyAlignment="1"/>
    <xf numFmtId="166" fontId="57" fillId="0" borderId="0" xfId="1" applyFont="1"/>
    <xf numFmtId="2" fontId="7" fillId="3" borderId="0" xfId="1" applyNumberFormat="1" applyFont="1" applyFill="1"/>
    <xf numFmtId="0" fontId="38" fillId="0" borderId="0" xfId="3" quotePrefix="1" applyFont="1" applyBorder="1" applyAlignment="1">
      <alignment horizontal="center"/>
    </xf>
    <xf numFmtId="1" fontId="37" fillId="0" borderId="0" xfId="3" quotePrefix="1" applyNumberFormat="1" applyFill="1" applyBorder="1" applyAlignment="1"/>
    <xf numFmtId="1" fontId="37" fillId="0" borderId="12" xfId="3" applyNumberFormat="1" applyBorder="1"/>
    <xf numFmtId="1" fontId="37" fillId="0" borderId="7" xfId="3" applyNumberFormat="1" applyBorder="1"/>
    <xf numFmtId="166" fontId="7" fillId="3" borderId="0" xfId="1" applyFont="1" applyFill="1" applyBorder="1" applyAlignment="1">
      <alignment horizontal="left" indent="4"/>
    </xf>
    <xf numFmtId="0" fontId="2" fillId="3" borderId="14" xfId="20" applyFont="1" applyFill="1" applyBorder="1" applyAlignment="1">
      <alignment horizontal="left" vertical="top" wrapText="1"/>
    </xf>
    <xf numFmtId="166" fontId="2" fillId="3" borderId="0" xfId="1" applyFont="1" applyFill="1" applyBorder="1" applyAlignment="1">
      <alignment horizontal="left" indent="1"/>
    </xf>
    <xf numFmtId="2" fontId="2" fillId="3" borderId="0" xfId="1" applyNumberFormat="1" applyFont="1" applyFill="1" applyAlignment="1"/>
    <xf numFmtId="2" fontId="2" fillId="3" borderId="0" xfId="1" applyNumberFormat="1" applyFont="1" applyFill="1" applyBorder="1"/>
    <xf numFmtId="165" fontId="2" fillId="4" borderId="0" xfId="4" applyNumberFormat="1" applyFont="1" applyFill="1"/>
    <xf numFmtId="165" fontId="2" fillId="4" borderId="0" xfId="1" applyNumberFormat="1" applyFont="1" applyFill="1" applyBorder="1"/>
    <xf numFmtId="1" fontId="7" fillId="3" borderId="1" xfId="1" applyNumberFormat="1" applyFont="1" applyFill="1" applyBorder="1"/>
    <xf numFmtId="0" fontId="37" fillId="0" borderId="0" xfId="3" applyFont="1" applyFill="1" applyBorder="1" applyAlignment="1">
      <alignment horizontal="left" indent="2"/>
    </xf>
    <xf numFmtId="1" fontId="37" fillId="0" borderId="0" xfId="3" applyNumberFormat="1" applyBorder="1"/>
    <xf numFmtId="166" fontId="2" fillId="3" borderId="0" xfId="1" applyFont="1" applyFill="1" applyAlignment="1">
      <alignment horizontal="left" indent="2"/>
    </xf>
    <xf numFmtId="166" fontId="2" fillId="3" borderId="1" xfId="1" applyFont="1" applyFill="1" applyBorder="1" applyAlignment="1">
      <alignment horizontal="left" indent="2"/>
    </xf>
    <xf numFmtId="166" fontId="18" fillId="3" borderId="1" xfId="1" applyFont="1" applyFill="1" applyBorder="1" applyAlignment="1">
      <alignment horizontal="left" indent="1"/>
    </xf>
    <xf numFmtId="0" fontId="2" fillId="3" borderId="2" xfId="20" applyFont="1" applyFill="1" applyBorder="1" applyAlignment="1">
      <alignment horizontal="left" vertical="center" wrapText="1"/>
    </xf>
    <xf numFmtId="0" fontId="2" fillId="3" borderId="2" xfId="20" applyFont="1" applyFill="1" applyBorder="1" applyAlignment="1">
      <alignment horizontal="left" vertical="top" wrapText="1"/>
    </xf>
    <xf numFmtId="0" fontId="2" fillId="3" borderId="0" xfId="20" applyFont="1" applyFill="1" applyBorder="1" applyAlignment="1">
      <alignment horizontal="left" vertical="center" wrapText="1"/>
    </xf>
    <xf numFmtId="0" fontId="2" fillId="3" borderId="0" xfId="20" applyFont="1" applyFill="1" applyBorder="1" applyAlignment="1">
      <alignment horizontal="left" vertical="top" wrapText="1"/>
    </xf>
    <xf numFmtId="167" fontId="7" fillId="3" borderId="23" xfId="1" applyNumberFormat="1" applyFont="1" applyFill="1" applyBorder="1"/>
    <xf numFmtId="165" fontId="7" fillId="4" borderId="23" xfId="4" applyNumberFormat="1" applyFont="1" applyFill="1" applyBorder="1" applyAlignment="1">
      <alignment horizontal="right"/>
    </xf>
    <xf numFmtId="165" fontId="7" fillId="4" borderId="23" xfId="4" applyNumberFormat="1" applyFont="1" applyFill="1" applyBorder="1"/>
    <xf numFmtId="165" fontId="18" fillId="4" borderId="0" xfId="4" applyNumberFormat="1" applyFont="1" applyFill="1" applyAlignment="1">
      <alignment horizontal="right"/>
    </xf>
    <xf numFmtId="167" fontId="18" fillId="3" borderId="23" xfId="1" applyNumberFormat="1" applyFont="1" applyFill="1" applyBorder="1"/>
    <xf numFmtId="165" fontId="18" fillId="4" borderId="23" xfId="4" applyNumberFormat="1" applyFont="1" applyFill="1" applyBorder="1" applyAlignment="1">
      <alignment horizontal="right"/>
    </xf>
    <xf numFmtId="165" fontId="18" fillId="4" borderId="23" xfId="4" applyNumberFormat="1" applyFont="1" applyFill="1" applyBorder="1"/>
    <xf numFmtId="0" fontId="2" fillId="3" borderId="0" xfId="0" applyFont="1" applyFill="1" applyBorder="1" applyAlignment="1">
      <alignment vertical="center" wrapText="1"/>
    </xf>
    <xf numFmtId="0" fontId="2" fillId="3" borderId="0" xfId="0" applyFont="1" applyFill="1" applyBorder="1" applyAlignment="1">
      <alignment vertical="center"/>
    </xf>
    <xf numFmtId="166" fontId="5" fillId="0" borderId="0" xfId="1" quotePrefix="1" applyFont="1"/>
    <xf numFmtId="166" fontId="5" fillId="0" borderId="0" xfId="1" quotePrefix="1" applyFont="1" applyAlignment="1"/>
    <xf numFmtId="168" fontId="2" fillId="3" borderId="3" xfId="1" quotePrefix="1" applyNumberFormat="1" applyFont="1" applyFill="1" applyBorder="1"/>
    <xf numFmtId="168" fontId="2" fillId="3" borderId="3" xfId="1" quotePrefix="1" applyNumberFormat="1" applyFont="1" applyFill="1" applyBorder="1" applyAlignment="1"/>
    <xf numFmtId="165" fontId="2" fillId="4" borderId="3" xfId="1" quotePrefix="1" applyNumberFormat="1" applyFont="1" applyFill="1" applyBorder="1"/>
    <xf numFmtId="0" fontId="37" fillId="0" borderId="0" xfId="3" quotePrefix="1"/>
    <xf numFmtId="0" fontId="37" fillId="0" borderId="12" xfId="3" quotePrefix="1" applyFont="1" applyFill="1" applyBorder="1" applyAlignment="1">
      <alignment horizontal="left" indent="2"/>
    </xf>
    <xf numFmtId="1" fontId="37" fillId="0" borderId="0" xfId="3" quotePrefix="1" applyNumberFormat="1" applyBorder="1"/>
    <xf numFmtId="166" fontId="6" fillId="4" borderId="0" xfId="1" applyFont="1" applyFill="1" applyAlignment="1">
      <alignment horizontal="centerContinuous"/>
    </xf>
    <xf numFmtId="166" fontId="7" fillId="4" borderId="0" xfId="1" applyFont="1" applyFill="1" applyAlignment="1">
      <alignment horizontal="centerContinuous"/>
    </xf>
    <xf numFmtId="0" fontId="38" fillId="0" borderId="15" xfId="3" applyFont="1" applyBorder="1" applyAlignment="1"/>
    <xf numFmtId="165" fontId="20" fillId="4" borderId="0" xfId="4" applyNumberFormat="1" applyFont="1" applyFill="1" applyAlignment="1">
      <alignment horizontal="left" wrapText="1" indent="9"/>
    </xf>
    <xf numFmtId="172" fontId="30" fillId="4" borderId="0" xfId="4" applyNumberFormat="1" applyFont="1" applyFill="1" applyAlignment="1">
      <alignment horizontal="left"/>
    </xf>
    <xf numFmtId="0" fontId="38" fillId="0" borderId="15" xfId="3" applyFont="1" applyBorder="1" applyAlignment="1">
      <alignment horizontal="center"/>
    </xf>
    <xf numFmtId="0" fontId="38" fillId="0" borderId="5" xfId="3" applyFont="1" applyBorder="1" applyAlignment="1">
      <alignment horizontal="center"/>
    </xf>
    <xf numFmtId="0" fontId="39" fillId="0" borderId="5" xfId="3" applyFont="1" applyFill="1" applyBorder="1" applyAlignment="1">
      <alignment horizontal="center"/>
    </xf>
    <xf numFmtId="0" fontId="37" fillId="0" borderId="15" xfId="3" applyBorder="1" applyAlignment="1">
      <alignment horizontal="center"/>
    </xf>
    <xf numFmtId="0" fontId="38" fillId="0" borderId="22" xfId="3" applyFont="1" applyBorder="1" applyAlignment="1">
      <alignment horizontal="center"/>
    </xf>
    <xf numFmtId="0" fontId="37" fillId="0" borderId="5" xfId="3" applyBorder="1" applyAlignment="1">
      <alignment horizontal="center"/>
    </xf>
    <xf numFmtId="0" fontId="37" fillId="0" borderId="22" xfId="3" applyBorder="1" applyAlignment="1">
      <alignment horizontal="center"/>
    </xf>
    <xf numFmtId="166" fontId="4" fillId="2" borderId="0" xfId="1" applyFont="1" applyFill="1" applyAlignment="1">
      <alignment horizontal="left" vertical="center" wrapText="1"/>
    </xf>
    <xf numFmtId="166" fontId="6" fillId="4" borderId="23" xfId="1" applyFont="1" applyFill="1" applyBorder="1" applyAlignment="1">
      <alignment horizontal="center"/>
    </xf>
    <xf numFmtId="166" fontId="2" fillId="3" borderId="0" xfId="1" applyFont="1" applyFill="1" applyAlignment="1">
      <alignment horizontal="left" vertical="center" wrapText="1"/>
    </xf>
    <xf numFmtId="166" fontId="2" fillId="3" borderId="2" xfId="1" applyFont="1" applyFill="1" applyBorder="1" applyAlignment="1">
      <alignment horizontal="left" vertical="center" wrapText="1"/>
    </xf>
    <xf numFmtId="166" fontId="2" fillId="3" borderId="0" xfId="1" applyFont="1" applyFill="1" applyBorder="1" applyAlignment="1">
      <alignment horizontal="left" vertical="center" wrapText="1"/>
    </xf>
    <xf numFmtId="166" fontId="36" fillId="3" borderId="0" xfId="1" applyFont="1" applyFill="1" applyBorder="1" applyAlignment="1">
      <alignment horizontal="left" vertical="center" wrapText="1"/>
    </xf>
    <xf numFmtId="166" fontId="2" fillId="3" borderId="0" xfId="1" applyFont="1" applyFill="1" applyAlignment="1">
      <alignment horizontal="left" vertical="center"/>
    </xf>
    <xf numFmtId="0" fontId="2" fillId="3" borderId="14" xfId="20" applyFont="1" applyFill="1" applyBorder="1" applyAlignment="1">
      <alignment horizontal="left" vertical="center" wrapText="1"/>
    </xf>
    <xf numFmtId="0" fontId="2" fillId="3" borderId="0" xfId="20" applyFont="1" applyFill="1" applyBorder="1" applyAlignment="1">
      <alignment horizontal="left" vertical="center" wrapText="1"/>
    </xf>
    <xf numFmtId="167" fontId="7" fillId="3" borderId="1" xfId="1" applyNumberFormat="1" applyFont="1" applyFill="1" applyBorder="1"/>
    <xf numFmtId="0" fontId="2" fillId="3" borderId="14" xfId="11" applyFont="1" applyFill="1" applyBorder="1" applyAlignment="1">
      <alignment horizontal="left" vertical="center" wrapText="1"/>
    </xf>
    <xf numFmtId="0" fontId="2" fillId="3" borderId="2" xfId="11" applyFont="1" applyFill="1" applyBorder="1" applyAlignment="1">
      <alignment horizontal="left" vertical="center" wrapText="1"/>
    </xf>
    <xf numFmtId="0" fontId="2" fillId="3" borderId="0" xfId="0" applyFont="1" applyFill="1" applyBorder="1" applyAlignment="1">
      <alignment horizontal="left" vertical="center"/>
    </xf>
    <xf numFmtId="0" fontId="2" fillId="3" borderId="2"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14" fillId="3" borderId="0" xfId="0" applyFont="1" applyFill="1" applyBorder="1" applyAlignment="1">
      <alignment horizontal="left" vertical="center" wrapText="1"/>
    </xf>
    <xf numFmtId="0" fontId="14" fillId="3" borderId="0" xfId="0" applyFont="1" applyFill="1" applyBorder="1" applyAlignment="1">
      <alignment horizontal="left" vertical="center"/>
    </xf>
    <xf numFmtId="0" fontId="2" fillId="3" borderId="0" xfId="0" applyFont="1" applyFill="1" applyBorder="1" applyAlignment="1">
      <alignment horizontal="left" vertical="center" wrapText="1"/>
    </xf>
    <xf numFmtId="165" fontId="7" fillId="4" borderId="0" xfId="4" applyNumberFormat="1" applyFont="1" applyFill="1" applyAlignment="1">
      <alignment horizontal="center"/>
    </xf>
    <xf numFmtId="165" fontId="18" fillId="4" borderId="0" xfId="4" applyNumberFormat="1" applyFont="1" applyFill="1" applyAlignment="1">
      <alignment horizontal="justify" wrapText="1"/>
    </xf>
    <xf numFmtId="165" fontId="7" fillId="4" borderId="0" xfId="4" applyNumberFormat="1" applyFont="1" applyFill="1" applyAlignment="1">
      <alignment horizontal="justify" wrapText="1"/>
    </xf>
    <xf numFmtId="165" fontId="32" fillId="4" borderId="0" xfId="4" applyNumberFormat="1" applyFont="1" applyFill="1" applyAlignment="1">
      <alignment horizontal="left"/>
    </xf>
    <xf numFmtId="165" fontId="28" fillId="4" borderId="0" xfId="4" applyNumberFormat="1" applyFont="1" applyFill="1" applyAlignment="1">
      <alignment horizontal="left"/>
    </xf>
    <xf numFmtId="165" fontId="6" fillId="4" borderId="0" xfId="4" applyNumberFormat="1" applyFont="1" applyFill="1" applyAlignment="1">
      <alignment horizontal="justify" wrapText="1"/>
    </xf>
    <xf numFmtId="165" fontId="7" fillId="4" borderId="0" xfId="4" applyNumberFormat="1" applyFont="1" applyFill="1" applyAlignment="1">
      <alignment horizontal="left"/>
    </xf>
    <xf numFmtId="165" fontId="6" fillId="4" borderId="0" xfId="4" applyNumberFormat="1" applyFont="1" applyFill="1" applyAlignment="1">
      <alignment horizontal="justify"/>
    </xf>
    <xf numFmtId="165" fontId="7" fillId="4" borderId="0" xfId="4" applyNumberFormat="1" applyFont="1" applyFill="1" applyAlignment="1">
      <alignment horizontal="justify"/>
    </xf>
  </cellXfs>
  <cellStyles count="21">
    <cellStyle name="5x indented GHG Textfiels" xfId="7"/>
    <cellStyle name="Bold GHG Numbers (0.00)" xfId="8"/>
    <cellStyle name="Comma 2" xfId="9"/>
    <cellStyle name="Headline" xfId="10"/>
    <cellStyle name="Normal 2" xfId="11"/>
    <cellStyle name="Normal 3" xfId="12"/>
    <cellStyle name="Normal 4" xfId="13"/>
    <cellStyle name="Normal 5" xfId="6"/>
    <cellStyle name="Normal 6" xfId="20"/>
    <cellStyle name="Normal 7" xfId="19"/>
    <cellStyle name="Normal GHG Numbers (0.00)" xfId="14"/>
    <cellStyle name="Normal GHG whole table" xfId="15"/>
    <cellStyle name="Normal GHG-Shade" xfId="16"/>
    <cellStyle name="Normal_AppendixAU" xfId="1"/>
    <cellStyle name="Normal_EX" xfId="2"/>
    <cellStyle name="Normal_graphs_baseline2" xfId="3"/>
    <cellStyle name="Pattern" xfId="17"/>
    <cellStyle name="Percent 2" xfId="5"/>
    <cellStyle name="Prozent" xfId="4" builtinId="5"/>
    <cellStyle name="Standard" xfId="0" builtinId="0"/>
    <cellStyle name="Year" xfId="18"/>
  </cellStyles>
  <dxfs count="6">
    <dxf>
      <font>
        <b/>
        <i val="0"/>
        <strike val="0"/>
        <condense val="0"/>
        <extend val="0"/>
        <color indexed="10"/>
      </font>
    </dxf>
    <dxf>
      <font>
        <b/>
        <i val="0"/>
        <condense val="0"/>
        <extend val="0"/>
        <color indexed="10"/>
      </font>
    </dxf>
    <dxf>
      <font>
        <b/>
        <i val="0"/>
        <strike val="0"/>
        <condense val="0"/>
        <extend val="0"/>
        <color indexed="10"/>
      </font>
    </dxf>
    <dxf>
      <font>
        <b/>
        <i val="0"/>
        <condense val="0"/>
        <extend val="0"/>
        <color indexed="10"/>
      </font>
    </dxf>
    <dxf>
      <font>
        <b/>
        <i val="0"/>
        <strike val="0"/>
        <condense val="0"/>
        <extend val="0"/>
        <color indexed="10"/>
      </font>
    </dxf>
    <dxf>
      <font>
        <b/>
        <i val="0"/>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F7EAD1"/>
      <rgbColor rgb="00F1F2F7"/>
      <rgbColor rgb="00000080"/>
      <rgbColor rgb="00DDDFEB"/>
      <rgbColor rgb="00800080"/>
      <rgbColor rgb="00008080"/>
      <rgbColor rgb="00989898"/>
      <rgbColor rgb="00747474"/>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F6E9"/>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M83"/>
  <sheetViews>
    <sheetView showGridLines="0" workbookViewId="0"/>
  </sheetViews>
  <sheetFormatPr baseColWidth="10" defaultColWidth="12" defaultRowHeight="13.5" x14ac:dyDescent="0.25"/>
  <cols>
    <col min="1" max="1" width="42.33203125" style="3" customWidth="1"/>
    <col min="2" max="10" width="8.33203125" style="3" customWidth="1"/>
    <col min="11" max="11" width="6.33203125" style="3" customWidth="1" collapsed="1"/>
    <col min="12" max="12" width="6.33203125" style="3" customWidth="1"/>
    <col min="13" max="13" width="6.33203125" style="3" customWidth="1" collapsed="1"/>
    <col min="14" max="16384" width="12" style="3"/>
  </cols>
  <sheetData>
    <row r="1" spans="1:13" ht="18.75" customHeight="1" x14ac:dyDescent="0.25">
      <c r="A1" s="19"/>
      <c r="B1" s="19"/>
      <c r="C1" s="19"/>
      <c r="D1" s="19"/>
      <c r="E1" s="19"/>
      <c r="F1" s="19"/>
      <c r="G1" s="19"/>
      <c r="H1" s="19"/>
      <c r="I1" s="19"/>
      <c r="J1" s="19"/>
      <c r="K1" s="19"/>
      <c r="L1" s="19"/>
      <c r="M1" s="19"/>
    </row>
    <row r="2" spans="1:13" ht="12.75" customHeight="1" x14ac:dyDescent="0.25">
      <c r="A2" s="19"/>
      <c r="B2" s="19"/>
      <c r="C2" s="19"/>
      <c r="D2" s="19"/>
      <c r="E2" s="19"/>
      <c r="F2" s="19"/>
      <c r="G2" s="19"/>
      <c r="H2" s="19"/>
      <c r="I2" s="19"/>
      <c r="J2" s="19"/>
      <c r="K2" s="19"/>
      <c r="L2" s="19"/>
      <c r="M2" s="19"/>
    </row>
    <row r="3" spans="1:13" ht="2.1" customHeight="1" x14ac:dyDescent="0.25">
      <c r="A3" s="19"/>
      <c r="B3" s="19"/>
      <c r="C3" s="19"/>
      <c r="D3" s="19"/>
      <c r="E3" s="19"/>
      <c r="F3" s="19"/>
      <c r="G3" s="19"/>
      <c r="H3" s="19"/>
      <c r="I3" s="19"/>
      <c r="J3" s="19"/>
      <c r="K3" s="19"/>
      <c r="L3" s="19"/>
      <c r="M3" s="19"/>
    </row>
    <row r="4" spans="1:13" ht="12.75" customHeight="1" x14ac:dyDescent="0.25">
      <c r="A4" s="19"/>
      <c r="B4" s="19"/>
      <c r="C4" s="19"/>
      <c r="D4" s="19"/>
      <c r="E4" s="19"/>
      <c r="F4" s="19"/>
      <c r="G4" s="19"/>
      <c r="H4" s="19"/>
      <c r="I4" s="19"/>
      <c r="J4" s="19"/>
      <c r="K4" s="19"/>
      <c r="L4" s="19"/>
      <c r="M4" s="19"/>
    </row>
    <row r="5" spans="1:13" ht="0.75" customHeight="1" x14ac:dyDescent="0.25">
      <c r="A5" s="19"/>
      <c r="B5" s="19"/>
      <c r="C5" s="19"/>
      <c r="D5" s="19"/>
      <c r="E5" s="19"/>
      <c r="F5" s="19"/>
      <c r="G5" s="19"/>
      <c r="H5" s="19"/>
      <c r="I5" s="19"/>
      <c r="J5" s="19"/>
      <c r="K5" s="19"/>
      <c r="L5" s="19"/>
      <c r="M5" s="19"/>
    </row>
    <row r="6" spans="1:13" x14ac:dyDescent="0.25">
      <c r="A6" s="19"/>
      <c r="B6" s="19"/>
      <c r="C6" s="19"/>
      <c r="D6" s="19"/>
      <c r="E6" s="19"/>
      <c r="F6" s="19"/>
      <c r="G6" s="19"/>
      <c r="H6" s="19"/>
      <c r="I6" s="19"/>
      <c r="J6" s="19"/>
      <c r="K6" s="19"/>
      <c r="L6" s="19"/>
      <c r="M6" s="19"/>
    </row>
    <row r="7" spans="1:13" ht="23.25" x14ac:dyDescent="0.35">
      <c r="A7" s="57"/>
      <c r="B7" s="58"/>
      <c r="C7" s="58"/>
      <c r="D7" s="58"/>
      <c r="E7" s="58"/>
      <c r="F7" s="58"/>
      <c r="G7" s="58"/>
      <c r="H7" s="58"/>
      <c r="I7" s="58"/>
      <c r="J7" s="58"/>
      <c r="K7" s="58"/>
      <c r="L7" s="58"/>
      <c r="M7" s="58"/>
    </row>
    <row r="8" spans="1:13" ht="12.75" customHeight="1" x14ac:dyDescent="0.25">
      <c r="A8" s="19"/>
      <c r="B8" s="19"/>
      <c r="C8" s="19"/>
      <c r="D8" s="19"/>
      <c r="E8" s="19"/>
      <c r="F8" s="19"/>
      <c r="G8" s="19"/>
      <c r="H8" s="19"/>
      <c r="I8" s="19"/>
      <c r="J8" s="19"/>
      <c r="K8" s="19"/>
      <c r="L8" s="19"/>
      <c r="M8" s="19"/>
    </row>
    <row r="9" spans="1:13" ht="12.75" customHeight="1" x14ac:dyDescent="0.25">
      <c r="A9" s="19"/>
      <c r="B9" s="19"/>
      <c r="C9" s="19"/>
      <c r="D9" s="19"/>
      <c r="E9" s="19"/>
      <c r="F9" s="19"/>
      <c r="G9" s="19"/>
      <c r="H9" s="19"/>
      <c r="I9" s="19"/>
      <c r="J9" s="19"/>
      <c r="K9" s="19"/>
      <c r="L9" s="19"/>
      <c r="M9" s="19"/>
    </row>
    <row r="10" spans="1:13" ht="12.75" customHeight="1" x14ac:dyDescent="0.25">
      <c r="A10" s="19"/>
      <c r="B10" s="19"/>
      <c r="C10" s="19"/>
      <c r="D10" s="19"/>
      <c r="E10" s="19"/>
      <c r="F10" s="19"/>
      <c r="G10" s="19"/>
      <c r="H10" s="19"/>
      <c r="I10" s="19"/>
      <c r="J10" s="19"/>
      <c r="K10" s="19"/>
      <c r="L10" s="19"/>
      <c r="M10" s="19"/>
    </row>
    <row r="11" spans="1:13" ht="23.25" x14ac:dyDescent="0.35">
      <c r="A11" s="59"/>
      <c r="B11" s="58"/>
      <c r="C11" s="58"/>
      <c r="D11" s="58"/>
      <c r="E11" s="58"/>
      <c r="F11" s="58"/>
      <c r="G11" s="58"/>
      <c r="H11" s="58"/>
      <c r="I11" s="58"/>
      <c r="J11" s="58"/>
      <c r="K11" s="58"/>
      <c r="L11" s="58"/>
      <c r="M11" s="58"/>
    </row>
    <row r="12" spans="1:13" ht="12.75" customHeight="1" x14ac:dyDescent="0.25">
      <c r="A12" s="60"/>
      <c r="B12" s="19"/>
      <c r="C12" s="19"/>
      <c r="D12" s="19"/>
      <c r="E12" s="19"/>
      <c r="F12" s="19"/>
      <c r="G12" s="19"/>
      <c r="H12" s="19"/>
      <c r="I12" s="19"/>
      <c r="J12" s="19"/>
      <c r="K12" s="19"/>
      <c r="L12" s="19"/>
      <c r="M12" s="19"/>
    </row>
    <row r="13" spans="1:13" ht="12.75" customHeight="1" x14ac:dyDescent="0.25">
      <c r="A13" s="60"/>
      <c r="B13" s="19"/>
      <c r="C13" s="19"/>
      <c r="D13" s="19"/>
      <c r="E13" s="19"/>
      <c r="F13" s="19"/>
      <c r="G13" s="19"/>
      <c r="H13" s="19"/>
      <c r="I13" s="19"/>
      <c r="J13" s="19"/>
      <c r="K13" s="19"/>
      <c r="L13" s="19"/>
      <c r="M13" s="19"/>
    </row>
    <row r="14" spans="1:13" ht="52.5" customHeight="1" x14ac:dyDescent="0.35">
      <c r="A14" s="275" t="s">
        <v>594</v>
      </c>
      <c r="B14" s="275"/>
      <c r="C14" s="275"/>
      <c r="D14" s="275"/>
      <c r="E14" s="275"/>
      <c r="F14" s="275"/>
      <c r="G14" s="275"/>
      <c r="H14" s="275"/>
      <c r="I14" s="275"/>
      <c r="J14" s="275"/>
      <c r="K14" s="58"/>
      <c r="L14" s="58"/>
      <c r="M14" s="19"/>
    </row>
    <row r="15" spans="1:13" ht="12.75" customHeight="1" x14ac:dyDescent="0.25">
      <c r="A15" s="60"/>
      <c r="B15" s="19"/>
      <c r="C15" s="19"/>
      <c r="D15" s="19"/>
      <c r="E15" s="19"/>
      <c r="F15" s="19"/>
      <c r="G15" s="19"/>
      <c r="H15" s="19"/>
      <c r="I15" s="19"/>
      <c r="J15" s="19"/>
      <c r="K15" s="19"/>
      <c r="L15" s="19"/>
      <c r="M15" s="19"/>
    </row>
    <row r="16" spans="1:13" x14ac:dyDescent="0.25">
      <c r="A16" s="60"/>
      <c r="B16" s="19"/>
      <c r="C16" s="19"/>
      <c r="D16" s="19"/>
      <c r="E16" s="19"/>
      <c r="F16" s="19"/>
      <c r="G16" s="19"/>
      <c r="H16" s="19"/>
      <c r="I16" s="19"/>
      <c r="J16" s="19"/>
      <c r="K16" s="19"/>
      <c r="L16" s="19"/>
      <c r="M16" s="19"/>
    </row>
    <row r="17" spans="1:13" ht="12.75" customHeight="1" x14ac:dyDescent="0.25">
      <c r="A17" s="60"/>
      <c r="B17" s="19"/>
      <c r="C17" s="19"/>
      <c r="D17" s="19"/>
      <c r="E17" s="19"/>
      <c r="F17" s="19"/>
      <c r="G17" s="19"/>
      <c r="H17" s="19"/>
      <c r="I17" s="19"/>
      <c r="J17" s="19"/>
      <c r="K17" s="19"/>
      <c r="L17" s="19"/>
      <c r="M17" s="19"/>
    </row>
    <row r="18" spans="1:13" x14ac:dyDescent="0.25">
      <c r="A18" s="60"/>
      <c r="B18" s="19"/>
      <c r="C18" s="19"/>
      <c r="D18" s="19"/>
      <c r="E18" s="19"/>
      <c r="F18" s="19"/>
      <c r="G18" s="19"/>
      <c r="H18" s="19"/>
      <c r="I18" s="19"/>
      <c r="J18" s="19"/>
      <c r="K18" s="19"/>
      <c r="L18" s="19"/>
      <c r="M18" s="19"/>
    </row>
    <row r="19" spans="1:13" x14ac:dyDescent="0.25">
      <c r="A19" s="60"/>
      <c r="B19" s="19"/>
      <c r="C19" s="19"/>
      <c r="D19" s="19"/>
      <c r="E19" s="19"/>
      <c r="F19" s="19"/>
      <c r="G19" s="19"/>
      <c r="H19" s="19"/>
      <c r="I19" s="19"/>
      <c r="J19" s="19"/>
      <c r="K19" s="19"/>
      <c r="L19" s="19"/>
      <c r="M19" s="19"/>
    </row>
    <row r="20" spans="1:13" ht="12.75" customHeight="1" x14ac:dyDescent="0.25">
      <c r="A20" s="60"/>
      <c r="B20" s="19"/>
      <c r="C20" s="19"/>
      <c r="D20" s="19"/>
      <c r="E20" s="19"/>
      <c r="F20" s="19"/>
      <c r="G20" s="19"/>
      <c r="H20" s="19"/>
      <c r="I20" s="19"/>
      <c r="J20" s="19"/>
      <c r="K20" s="19"/>
      <c r="L20" s="19"/>
      <c r="M20" s="19"/>
    </row>
    <row r="21" spans="1:13" ht="12.75" customHeight="1" x14ac:dyDescent="0.25">
      <c r="A21" s="60"/>
      <c r="B21" s="19"/>
      <c r="C21" s="19"/>
      <c r="D21" s="19"/>
      <c r="E21" s="19"/>
      <c r="F21" s="19"/>
      <c r="G21" s="19"/>
      <c r="H21" s="19"/>
      <c r="I21" s="19"/>
      <c r="J21" s="19"/>
      <c r="K21" s="19"/>
      <c r="L21" s="19"/>
      <c r="M21" s="19"/>
    </row>
    <row r="22" spans="1:13" x14ac:dyDescent="0.25">
      <c r="A22" s="60"/>
      <c r="B22" s="19"/>
      <c r="C22" s="19"/>
      <c r="D22" s="19"/>
      <c r="E22" s="19"/>
      <c r="F22" s="19"/>
      <c r="G22" s="19"/>
      <c r="H22" s="19"/>
      <c r="I22" s="19"/>
      <c r="J22" s="19"/>
      <c r="K22" s="19"/>
      <c r="L22" s="19"/>
      <c r="M22" s="19"/>
    </row>
    <row r="23" spans="1:13" x14ac:dyDescent="0.25">
      <c r="A23" s="60"/>
      <c r="B23" s="19"/>
      <c r="C23" s="19"/>
      <c r="D23" s="19"/>
      <c r="E23" s="19"/>
      <c r="F23" s="19"/>
      <c r="G23" s="19"/>
      <c r="H23" s="19"/>
      <c r="I23" s="19"/>
      <c r="J23" s="19"/>
      <c r="K23" s="19"/>
      <c r="L23" s="19"/>
      <c r="M23" s="19"/>
    </row>
    <row r="24" spans="1:13" ht="12.75" customHeight="1" x14ac:dyDescent="0.25">
      <c r="A24" s="60"/>
      <c r="B24" s="19"/>
      <c r="C24" s="19"/>
      <c r="D24" s="19"/>
      <c r="E24" s="19"/>
      <c r="F24" s="19"/>
      <c r="G24" s="19"/>
      <c r="H24" s="19"/>
      <c r="I24" s="19"/>
      <c r="J24" s="19"/>
      <c r="K24" s="19"/>
      <c r="L24" s="19"/>
      <c r="M24" s="19"/>
    </row>
    <row r="25" spans="1:13" ht="18" x14ac:dyDescent="0.25">
      <c r="A25" s="61" t="s">
        <v>356</v>
      </c>
      <c r="B25" s="62"/>
      <c r="C25" s="62"/>
      <c r="D25" s="62"/>
      <c r="E25" s="62"/>
      <c r="F25" s="62"/>
      <c r="G25" s="62"/>
      <c r="H25" s="62"/>
      <c r="I25" s="62"/>
      <c r="J25" s="19"/>
      <c r="K25" s="19"/>
      <c r="L25" s="19"/>
      <c r="M25" s="19"/>
    </row>
    <row r="26" spans="1:13" ht="15.75" x14ac:dyDescent="0.25">
      <c r="A26" s="63" t="s">
        <v>398</v>
      </c>
      <c r="B26" s="184"/>
      <c r="C26" s="184"/>
      <c r="D26" s="184"/>
      <c r="E26" s="184"/>
      <c r="F26" s="184"/>
      <c r="G26" s="184"/>
      <c r="H26" s="184"/>
      <c r="I26" s="184"/>
      <c r="J26" s="19"/>
      <c r="K26" s="19"/>
      <c r="L26" s="19"/>
      <c r="M26" s="19"/>
    </row>
    <row r="27" spans="1:13" ht="12.75" customHeight="1" x14ac:dyDescent="0.25">
      <c r="A27" s="19"/>
      <c r="B27" s="19"/>
      <c r="C27" s="19"/>
      <c r="D27" s="19"/>
      <c r="E27" s="19"/>
      <c r="F27" s="19"/>
      <c r="G27" s="19"/>
      <c r="H27" s="19"/>
      <c r="I27" s="19"/>
      <c r="J27" s="19"/>
      <c r="K27" s="19"/>
      <c r="L27" s="19"/>
      <c r="M27" s="19"/>
    </row>
    <row r="28" spans="1:13" ht="12.75" customHeight="1" x14ac:dyDescent="0.25">
      <c r="A28" s="19"/>
      <c r="B28" s="19"/>
      <c r="C28" s="19"/>
      <c r="D28" s="19"/>
      <c r="E28" s="19"/>
      <c r="F28" s="19"/>
      <c r="G28" s="19"/>
      <c r="H28" s="19"/>
      <c r="I28" s="19"/>
      <c r="J28" s="19"/>
      <c r="K28" s="19"/>
      <c r="L28" s="19"/>
      <c r="M28" s="19"/>
    </row>
    <row r="29" spans="1:13" ht="12.75" customHeight="1" x14ac:dyDescent="0.25">
      <c r="A29" s="19"/>
      <c r="B29" s="19"/>
      <c r="C29" s="19"/>
      <c r="D29" s="19"/>
      <c r="E29" s="19"/>
      <c r="F29" s="19"/>
      <c r="G29" s="19"/>
      <c r="H29" s="19"/>
      <c r="I29" s="19"/>
      <c r="J29" s="19"/>
      <c r="K29" s="19"/>
      <c r="L29" s="19"/>
      <c r="M29" s="19"/>
    </row>
    <row r="30" spans="1:13" x14ac:dyDescent="0.25">
      <c r="A30" s="19"/>
      <c r="B30" s="19"/>
      <c r="C30" s="19"/>
      <c r="D30" s="19"/>
      <c r="E30" s="19"/>
      <c r="F30" s="19"/>
      <c r="G30" s="19"/>
      <c r="H30" s="19"/>
      <c r="I30" s="19"/>
      <c r="J30" s="19"/>
      <c r="K30" s="19"/>
      <c r="L30" s="19"/>
      <c r="M30" s="19"/>
    </row>
    <row r="31" spans="1:13" ht="12.75" customHeight="1" x14ac:dyDescent="0.25">
      <c r="A31" s="19"/>
      <c r="B31" s="19"/>
      <c r="C31" s="19"/>
      <c r="D31" s="19"/>
      <c r="E31" s="19"/>
      <c r="F31" s="19"/>
      <c r="G31" s="19"/>
      <c r="H31" s="19"/>
      <c r="I31" s="19"/>
      <c r="J31" s="19"/>
      <c r="K31" s="19"/>
      <c r="L31" s="19"/>
      <c r="M31" s="19"/>
    </row>
    <row r="32" spans="1:13" x14ac:dyDescent="0.25">
      <c r="A32" s="19"/>
      <c r="B32" s="19"/>
      <c r="C32" s="19"/>
      <c r="D32" s="19"/>
      <c r="E32" s="19"/>
      <c r="F32" s="19"/>
      <c r="G32" s="19"/>
      <c r="H32" s="19"/>
      <c r="I32" s="19"/>
      <c r="J32" s="19"/>
      <c r="K32" s="19"/>
      <c r="L32" s="19"/>
      <c r="M32" s="19"/>
    </row>
    <row r="33" spans="1:13" ht="12.75" customHeight="1" x14ac:dyDescent="0.25">
      <c r="A33" s="19"/>
      <c r="B33" s="19"/>
      <c r="C33" s="19"/>
      <c r="D33" s="19"/>
      <c r="E33" s="19"/>
      <c r="F33" s="19"/>
      <c r="G33" s="19"/>
      <c r="H33" s="19"/>
      <c r="I33" s="19"/>
      <c r="J33" s="19"/>
      <c r="K33" s="19"/>
      <c r="L33" s="19"/>
      <c r="M33" s="19"/>
    </row>
    <row r="34" spans="1:13" ht="12.75" customHeight="1" x14ac:dyDescent="0.25">
      <c r="A34" s="19"/>
      <c r="B34" s="19"/>
      <c r="C34" s="19"/>
      <c r="D34" s="19"/>
      <c r="E34" s="19"/>
      <c r="F34" s="19"/>
      <c r="G34" s="19"/>
      <c r="H34" s="19"/>
      <c r="I34" s="19"/>
      <c r="J34" s="19"/>
      <c r="K34" s="19"/>
      <c r="L34" s="19"/>
      <c r="M34" s="19"/>
    </row>
    <row r="35" spans="1:13" ht="12.75" customHeight="1" x14ac:dyDescent="0.25">
      <c r="A35" s="19"/>
      <c r="B35" s="19"/>
      <c r="C35" s="19"/>
      <c r="D35" s="19"/>
      <c r="E35" s="19"/>
      <c r="F35" s="19"/>
      <c r="G35" s="19"/>
      <c r="H35" s="19"/>
      <c r="I35" s="19"/>
      <c r="J35" s="19"/>
      <c r="K35" s="19"/>
      <c r="L35" s="19"/>
      <c r="M35" s="19"/>
    </row>
    <row r="36" spans="1:13" ht="12.75" customHeight="1" x14ac:dyDescent="0.25">
      <c r="A36" s="19"/>
      <c r="B36" s="19"/>
      <c r="C36" s="19"/>
      <c r="D36" s="19"/>
      <c r="E36" s="19"/>
      <c r="F36" s="19"/>
      <c r="G36" s="19"/>
      <c r="H36" s="19"/>
      <c r="I36" s="19"/>
      <c r="J36" s="19"/>
      <c r="K36" s="19"/>
      <c r="L36" s="19"/>
      <c r="M36" s="19"/>
    </row>
    <row r="37" spans="1:13" ht="12.75" customHeight="1" x14ac:dyDescent="0.25">
      <c r="A37" s="19"/>
      <c r="B37" s="19"/>
      <c r="C37" s="19"/>
      <c r="D37" s="19"/>
      <c r="E37" s="19"/>
      <c r="F37" s="19"/>
      <c r="G37" s="19"/>
      <c r="H37" s="19"/>
      <c r="I37" s="19"/>
      <c r="J37" s="19"/>
      <c r="K37" s="19"/>
      <c r="L37" s="19"/>
      <c r="M37" s="19"/>
    </row>
    <row r="38" spans="1:13" ht="12.75" customHeight="1" x14ac:dyDescent="0.25">
      <c r="A38" s="19"/>
      <c r="B38" s="19"/>
      <c r="C38" s="19"/>
      <c r="D38" s="19"/>
      <c r="E38" s="19"/>
      <c r="F38" s="19"/>
      <c r="G38" s="19"/>
      <c r="H38" s="19"/>
      <c r="I38" s="19"/>
      <c r="J38" s="19"/>
      <c r="K38" s="19"/>
      <c r="L38" s="19"/>
      <c r="M38" s="19"/>
    </row>
    <row r="39" spans="1:13" ht="12.75" customHeight="1" x14ac:dyDescent="0.25">
      <c r="A39" s="19"/>
      <c r="B39" s="19"/>
      <c r="C39" s="19"/>
      <c r="D39" s="19"/>
      <c r="E39" s="19"/>
      <c r="F39" s="19"/>
      <c r="G39" s="19"/>
      <c r="H39" s="19"/>
      <c r="I39" s="19"/>
      <c r="J39" s="19"/>
      <c r="K39" s="19"/>
      <c r="L39" s="19"/>
      <c r="M39" s="19"/>
    </row>
    <row r="40" spans="1:13" ht="12.75" customHeight="1" x14ac:dyDescent="0.25">
      <c r="A40" s="19"/>
      <c r="B40" s="19"/>
      <c r="C40" s="19"/>
      <c r="D40" s="19"/>
      <c r="E40" s="19"/>
      <c r="F40" s="19"/>
      <c r="G40" s="19"/>
      <c r="H40" s="19"/>
      <c r="I40" s="19"/>
      <c r="J40" s="19"/>
      <c r="K40" s="19"/>
      <c r="L40" s="19"/>
      <c r="M40" s="19"/>
    </row>
    <row r="41" spans="1:13" ht="12.75" customHeight="1" x14ac:dyDescent="0.25">
      <c r="A41" s="19"/>
      <c r="B41" s="19"/>
      <c r="C41" s="19"/>
      <c r="D41" s="19"/>
      <c r="E41" s="19"/>
      <c r="F41" s="19"/>
      <c r="G41" s="19"/>
      <c r="H41" s="19"/>
      <c r="I41" s="19"/>
      <c r="J41" s="19"/>
      <c r="K41" s="19"/>
      <c r="L41" s="19"/>
      <c r="M41" s="19"/>
    </row>
    <row r="42" spans="1:13" ht="12.75" customHeight="1" x14ac:dyDescent="0.25">
      <c r="A42" s="19"/>
      <c r="B42" s="19"/>
      <c r="C42" s="19"/>
      <c r="D42" s="19"/>
      <c r="E42" s="19"/>
      <c r="F42" s="19"/>
      <c r="G42" s="19"/>
      <c r="H42" s="19"/>
      <c r="I42" s="19"/>
      <c r="J42" s="19"/>
      <c r="K42" s="19"/>
      <c r="L42" s="19"/>
      <c r="M42" s="19"/>
    </row>
    <row r="43" spans="1:13" ht="12.75" customHeight="1" x14ac:dyDescent="0.25">
      <c r="A43" s="19"/>
      <c r="B43" s="19"/>
      <c r="C43" s="19"/>
      <c r="D43" s="19"/>
      <c r="E43" s="19"/>
      <c r="F43" s="19"/>
      <c r="G43" s="19"/>
      <c r="H43" s="19"/>
      <c r="I43" s="19"/>
      <c r="J43" s="19"/>
      <c r="K43" s="19"/>
      <c r="L43" s="19"/>
      <c r="M43" s="19"/>
    </row>
    <row r="44" spans="1:13" x14ac:dyDescent="0.25">
      <c r="A44" s="19"/>
      <c r="B44" s="19"/>
      <c r="C44" s="19"/>
      <c r="D44" s="19"/>
      <c r="E44" s="19"/>
      <c r="F44" s="19"/>
      <c r="G44" s="19"/>
      <c r="H44" s="19"/>
      <c r="I44" s="19"/>
      <c r="J44" s="19"/>
      <c r="K44" s="19"/>
      <c r="L44" s="19"/>
      <c r="M44" s="19"/>
    </row>
    <row r="45" spans="1:13" x14ac:dyDescent="0.25">
      <c r="A45" s="19"/>
      <c r="B45" s="19"/>
      <c r="C45" s="19"/>
      <c r="D45" s="19"/>
      <c r="E45" s="19"/>
      <c r="F45" s="19"/>
      <c r="G45" s="19"/>
      <c r="H45" s="19"/>
      <c r="I45" s="19"/>
      <c r="J45" s="19"/>
      <c r="K45" s="19"/>
      <c r="L45" s="19"/>
      <c r="M45" s="19"/>
    </row>
    <row r="46" spans="1:13" ht="12.75" customHeight="1" x14ac:dyDescent="0.25">
      <c r="A46" s="19"/>
      <c r="B46" s="19"/>
      <c r="C46" s="19"/>
      <c r="D46" s="19"/>
      <c r="E46" s="19"/>
      <c r="F46" s="162" t="s">
        <v>397</v>
      </c>
      <c r="G46" s="19"/>
      <c r="H46" s="19"/>
      <c r="I46" s="19"/>
      <c r="J46" s="19"/>
      <c r="K46" s="19"/>
      <c r="L46" s="19"/>
      <c r="M46" s="19"/>
    </row>
    <row r="47" spans="1:13" ht="15.75" x14ac:dyDescent="0.25">
      <c r="A47" s="19"/>
      <c r="B47" s="19"/>
      <c r="C47" s="19"/>
      <c r="D47" s="19"/>
      <c r="E47" s="19"/>
      <c r="F47" s="85" t="s">
        <v>74</v>
      </c>
      <c r="G47" s="19"/>
      <c r="H47" s="19"/>
      <c r="I47" s="19"/>
      <c r="J47" s="19"/>
      <c r="K47" s="19"/>
      <c r="L47" s="19"/>
      <c r="M47" s="19"/>
    </row>
    <row r="48" spans="1:13" ht="15.75" customHeight="1" x14ac:dyDescent="0.25">
      <c r="A48" s="19"/>
      <c r="B48" s="19"/>
      <c r="C48" s="19"/>
      <c r="D48" s="19"/>
      <c r="E48" s="19"/>
      <c r="F48" s="276">
        <v>42565</v>
      </c>
      <c r="G48" s="276"/>
      <c r="H48" s="276"/>
      <c r="I48" s="19"/>
      <c r="J48" s="19"/>
      <c r="K48" s="19"/>
      <c r="L48" s="19"/>
      <c r="M48" s="19"/>
    </row>
    <row r="49" spans="1:13" ht="12.75" customHeight="1" x14ac:dyDescent="0.25">
      <c r="A49" s="19"/>
      <c r="B49" s="19"/>
      <c r="C49" s="19"/>
      <c r="D49" s="19"/>
      <c r="E49" s="19"/>
      <c r="F49" s="19"/>
      <c r="G49" s="19"/>
      <c r="H49" s="19"/>
      <c r="I49" s="19"/>
      <c r="J49" s="19"/>
      <c r="K49" s="19"/>
      <c r="L49" s="19"/>
      <c r="M49" s="19"/>
    </row>
    <row r="50" spans="1:13" ht="12.75" customHeight="1" x14ac:dyDescent="0.25">
      <c r="A50" s="19"/>
      <c r="B50" s="19"/>
      <c r="C50" s="19"/>
      <c r="D50" s="19"/>
      <c r="E50" s="19"/>
      <c r="F50" s="19"/>
      <c r="G50" s="19"/>
      <c r="H50" s="19"/>
      <c r="I50" s="19"/>
      <c r="J50" s="19"/>
      <c r="K50" s="19"/>
      <c r="L50" s="19"/>
      <c r="M50" s="19"/>
    </row>
    <row r="51" spans="1:13" ht="12.75" customHeight="1" x14ac:dyDescent="0.25">
      <c r="A51" s="19"/>
      <c r="B51" s="19"/>
      <c r="C51" s="19"/>
      <c r="D51" s="19"/>
      <c r="E51" s="19"/>
      <c r="F51" s="19"/>
      <c r="G51" s="19"/>
      <c r="H51" s="19"/>
      <c r="I51" s="19"/>
      <c r="J51" s="19"/>
      <c r="K51" s="19"/>
      <c r="L51" s="19"/>
      <c r="M51" s="19"/>
    </row>
    <row r="52" spans="1:13" ht="12.75" customHeight="1" x14ac:dyDescent="0.25">
      <c r="A52" s="19"/>
      <c r="B52" s="19"/>
      <c r="C52" s="19"/>
      <c r="D52" s="19"/>
      <c r="E52" s="19"/>
      <c r="F52" s="19"/>
      <c r="G52" s="19"/>
      <c r="H52" s="19"/>
      <c r="I52" s="19"/>
      <c r="J52" s="19"/>
      <c r="K52" s="19"/>
      <c r="L52" s="19"/>
      <c r="M52" s="19"/>
    </row>
    <row r="53" spans="1:13" ht="12.75" customHeight="1" x14ac:dyDescent="0.25">
      <c r="A53" s="19"/>
      <c r="B53" s="19"/>
      <c r="C53" s="19"/>
      <c r="D53" s="19"/>
      <c r="E53" s="19"/>
      <c r="F53" s="19"/>
      <c r="G53" s="19"/>
      <c r="H53" s="19"/>
      <c r="I53" s="19"/>
      <c r="J53" s="19"/>
      <c r="K53" s="19"/>
      <c r="L53" s="19"/>
      <c r="M53" s="19"/>
    </row>
    <row r="54" spans="1:13" x14ac:dyDescent="0.25">
      <c r="A54" s="19"/>
      <c r="B54" s="19"/>
      <c r="C54" s="19"/>
      <c r="D54" s="19"/>
      <c r="E54" s="19"/>
      <c r="F54" s="19"/>
      <c r="G54" s="19"/>
      <c r="H54" s="19"/>
      <c r="I54" s="19"/>
      <c r="J54" s="19"/>
      <c r="K54" s="19"/>
      <c r="L54" s="19"/>
      <c r="M54" s="19"/>
    </row>
    <row r="55" spans="1:13" ht="12.75" customHeight="1" x14ac:dyDescent="0.25">
      <c r="A55" s="19"/>
      <c r="B55" s="19"/>
      <c r="C55" s="19"/>
      <c r="D55" s="19"/>
      <c r="E55" s="19"/>
      <c r="F55" s="19"/>
      <c r="G55" s="19"/>
      <c r="H55" s="19"/>
      <c r="I55" s="19"/>
      <c r="J55" s="19"/>
      <c r="K55" s="19"/>
      <c r="L55" s="19"/>
      <c r="M55" s="19"/>
    </row>
    <row r="56" spans="1:13" ht="2.1" customHeight="1" x14ac:dyDescent="0.25">
      <c r="A56" s="19"/>
      <c r="B56" s="19"/>
      <c r="C56" s="19"/>
      <c r="D56" s="19"/>
      <c r="E56" s="19"/>
      <c r="F56" s="19"/>
      <c r="G56" s="19"/>
      <c r="H56" s="19"/>
      <c r="I56" s="19"/>
      <c r="J56" s="19"/>
      <c r="K56" s="19"/>
      <c r="L56" s="19"/>
      <c r="M56" s="19"/>
    </row>
    <row r="57" spans="1:13" x14ac:dyDescent="0.25">
      <c r="A57" s="19"/>
      <c r="B57" s="19"/>
      <c r="C57" s="19"/>
      <c r="D57" s="19"/>
      <c r="E57" s="19"/>
      <c r="F57" s="19"/>
      <c r="G57" s="19"/>
      <c r="H57" s="19"/>
      <c r="I57" s="19"/>
      <c r="J57" s="19"/>
      <c r="K57" s="19"/>
      <c r="L57" s="64"/>
      <c r="M57" s="19"/>
    </row>
    <row r="58" spans="1:13" ht="12.75" customHeight="1" x14ac:dyDescent="0.25">
      <c r="A58" s="19"/>
      <c r="B58" s="19"/>
      <c r="C58" s="19"/>
      <c r="D58" s="19"/>
      <c r="E58" s="19"/>
      <c r="F58" s="19"/>
      <c r="G58" s="19"/>
      <c r="H58" s="19"/>
      <c r="I58" s="19"/>
      <c r="J58" s="19"/>
      <c r="K58" s="19"/>
      <c r="L58" s="19"/>
      <c r="M58" s="19"/>
    </row>
    <row r="59" spans="1:13" ht="12.75" customHeight="1" x14ac:dyDescent="0.25">
      <c r="A59" s="19"/>
      <c r="B59" s="19"/>
      <c r="C59" s="19"/>
      <c r="D59" s="19"/>
      <c r="E59" s="19"/>
      <c r="F59" s="19"/>
      <c r="G59" s="19"/>
      <c r="H59" s="19"/>
      <c r="I59" s="19"/>
      <c r="J59" s="19"/>
      <c r="K59" s="19"/>
      <c r="L59" s="19"/>
      <c r="M59" s="19"/>
    </row>
    <row r="60" spans="1:13" ht="12.75" customHeight="1" x14ac:dyDescent="0.25">
      <c r="A60" s="19"/>
      <c r="B60" s="19"/>
      <c r="C60" s="19"/>
      <c r="D60" s="19"/>
      <c r="E60" s="19"/>
      <c r="F60" s="19"/>
      <c r="G60" s="19"/>
      <c r="H60" s="19"/>
      <c r="I60" s="19"/>
      <c r="J60" s="19"/>
      <c r="K60" s="19"/>
      <c r="L60" s="19"/>
      <c r="M60" s="19"/>
    </row>
    <row r="61" spans="1:13" ht="12.75" customHeight="1" x14ac:dyDescent="0.25">
      <c r="A61" s="19"/>
      <c r="B61" s="19"/>
      <c r="C61" s="19"/>
      <c r="D61" s="19"/>
      <c r="E61" s="19"/>
      <c r="F61" s="19"/>
      <c r="G61" s="19"/>
      <c r="H61" s="19"/>
      <c r="I61" s="19"/>
      <c r="J61" s="19"/>
      <c r="K61" s="19"/>
      <c r="L61" s="19"/>
      <c r="M61" s="19"/>
    </row>
    <row r="62" spans="1:13" ht="12.75" customHeight="1" x14ac:dyDescent="0.25">
      <c r="A62" s="19"/>
      <c r="B62" s="19"/>
      <c r="C62" s="19"/>
      <c r="D62" s="19"/>
      <c r="E62" s="19"/>
      <c r="F62" s="19"/>
      <c r="G62" s="19"/>
      <c r="H62" s="19"/>
      <c r="I62" s="19"/>
      <c r="J62" s="19"/>
      <c r="K62" s="19"/>
      <c r="L62" s="19"/>
      <c r="M62" s="19"/>
    </row>
    <row r="63" spans="1:13" ht="2.1" customHeight="1" x14ac:dyDescent="0.25">
      <c r="A63" s="19"/>
      <c r="B63" s="19"/>
      <c r="C63" s="19"/>
      <c r="D63" s="19"/>
      <c r="E63" s="19"/>
      <c r="F63" s="19"/>
      <c r="G63" s="19"/>
      <c r="H63" s="19"/>
      <c r="I63" s="19"/>
      <c r="J63" s="19"/>
      <c r="K63" s="19"/>
      <c r="L63" s="19"/>
      <c r="M63" s="19"/>
    </row>
    <row r="64" spans="1:13" ht="12.75" customHeight="1" x14ac:dyDescent="0.25">
      <c r="A64" s="19"/>
      <c r="B64" s="19"/>
      <c r="C64" s="19"/>
      <c r="D64" s="19"/>
      <c r="E64" s="19"/>
      <c r="F64" s="19"/>
      <c r="G64" s="19"/>
      <c r="H64" s="19"/>
      <c r="I64" s="19"/>
      <c r="J64" s="19"/>
      <c r="K64" s="19"/>
      <c r="L64" s="19"/>
      <c r="M64" s="19"/>
    </row>
    <row r="65" spans="1:13" ht="12.75" customHeight="1" x14ac:dyDescent="0.25">
      <c r="A65" s="19"/>
      <c r="B65" s="19"/>
      <c r="C65" s="19"/>
      <c r="D65" s="19"/>
      <c r="E65" s="19"/>
      <c r="F65" s="19"/>
      <c r="G65" s="19"/>
      <c r="H65" s="19"/>
      <c r="I65" s="19"/>
      <c r="J65" s="19"/>
      <c r="K65" s="19"/>
      <c r="L65" s="19"/>
      <c r="M65" s="19"/>
    </row>
    <row r="66" spans="1:13" ht="12.75" customHeight="1" x14ac:dyDescent="0.25">
      <c r="A66" s="19"/>
      <c r="B66" s="19"/>
      <c r="C66" s="19"/>
      <c r="D66" s="19"/>
      <c r="E66" s="19"/>
      <c r="F66" s="19"/>
      <c r="G66" s="19"/>
      <c r="H66" s="19"/>
      <c r="I66" s="19"/>
      <c r="J66" s="19"/>
      <c r="K66" s="19"/>
      <c r="L66" s="19"/>
      <c r="M66" s="19"/>
    </row>
    <row r="67" spans="1:13" ht="12.75" customHeight="1" x14ac:dyDescent="0.25">
      <c r="A67" s="19"/>
      <c r="B67" s="19"/>
      <c r="C67" s="19"/>
      <c r="D67" s="19"/>
      <c r="E67" s="19"/>
      <c r="F67" s="19"/>
      <c r="G67" s="19"/>
      <c r="H67" s="19"/>
      <c r="I67" s="19"/>
      <c r="J67" s="19"/>
      <c r="K67" s="19"/>
      <c r="L67" s="19"/>
      <c r="M67" s="19"/>
    </row>
    <row r="68" spans="1:13" ht="2.1" customHeight="1" x14ac:dyDescent="0.25">
      <c r="A68" s="19"/>
      <c r="B68" s="19"/>
      <c r="C68" s="19"/>
      <c r="D68" s="19"/>
      <c r="E68" s="19"/>
      <c r="F68" s="19"/>
      <c r="G68" s="19"/>
      <c r="H68" s="19"/>
      <c r="I68" s="19"/>
      <c r="J68" s="19"/>
      <c r="K68" s="19"/>
      <c r="L68" s="19"/>
      <c r="M68" s="19"/>
    </row>
    <row r="69" spans="1:13" ht="12.75" customHeight="1" x14ac:dyDescent="0.25">
      <c r="A69" s="19"/>
      <c r="B69" s="19"/>
      <c r="C69" s="19"/>
      <c r="D69" s="19"/>
      <c r="E69" s="19"/>
      <c r="F69" s="19"/>
      <c r="G69" s="19"/>
      <c r="H69" s="19"/>
      <c r="I69" s="19"/>
      <c r="J69" s="19"/>
      <c r="K69" s="19"/>
      <c r="L69" s="19"/>
      <c r="M69" s="19"/>
    </row>
    <row r="70" spans="1:13" ht="2.1" customHeight="1" x14ac:dyDescent="0.25">
      <c r="A70" s="19"/>
      <c r="B70" s="19"/>
      <c r="C70" s="19"/>
      <c r="D70" s="19"/>
      <c r="E70" s="19"/>
      <c r="F70" s="19"/>
      <c r="G70" s="19"/>
      <c r="H70" s="19"/>
      <c r="I70" s="19"/>
      <c r="J70" s="19"/>
      <c r="K70" s="19"/>
      <c r="L70" s="19"/>
      <c r="M70" s="19"/>
    </row>
    <row r="71" spans="1:13" ht="12.75" customHeight="1" x14ac:dyDescent="0.25">
      <c r="A71" s="19"/>
      <c r="B71" s="19"/>
      <c r="C71" s="19"/>
      <c r="D71" s="19"/>
      <c r="E71" s="19"/>
      <c r="F71" s="19"/>
      <c r="G71" s="19"/>
      <c r="H71" s="19"/>
      <c r="I71" s="19"/>
      <c r="J71" s="19"/>
      <c r="K71" s="19"/>
      <c r="L71" s="19"/>
      <c r="M71" s="19"/>
    </row>
    <row r="72" spans="1:13" ht="12.75" customHeight="1" x14ac:dyDescent="0.25">
      <c r="A72" s="19"/>
      <c r="B72" s="19"/>
      <c r="C72" s="19"/>
      <c r="D72" s="19"/>
      <c r="E72" s="19"/>
      <c r="F72" s="19"/>
      <c r="G72" s="19"/>
      <c r="H72" s="19"/>
      <c r="I72" s="19"/>
      <c r="J72" s="19"/>
      <c r="K72" s="19"/>
      <c r="L72" s="19"/>
      <c r="M72" s="19"/>
    </row>
    <row r="73" spans="1:13" ht="12.75" customHeight="1" x14ac:dyDescent="0.25">
      <c r="A73" s="19"/>
      <c r="B73" s="19"/>
      <c r="C73" s="19"/>
      <c r="D73" s="19"/>
      <c r="E73" s="19"/>
      <c r="F73" s="19"/>
      <c r="G73" s="19"/>
      <c r="H73" s="19"/>
      <c r="I73" s="19"/>
      <c r="J73" s="19"/>
      <c r="K73" s="19"/>
      <c r="L73" s="19"/>
      <c r="M73" s="19"/>
    </row>
    <row r="74" spans="1:13" ht="12.75" customHeight="1" x14ac:dyDescent="0.25">
      <c r="A74" s="19"/>
      <c r="B74" s="19"/>
      <c r="C74" s="19"/>
      <c r="D74" s="19"/>
      <c r="E74" s="19"/>
      <c r="F74" s="19"/>
      <c r="G74" s="19"/>
      <c r="H74" s="19"/>
      <c r="I74" s="19"/>
      <c r="J74" s="19"/>
      <c r="K74" s="19"/>
      <c r="L74" s="19"/>
      <c r="M74" s="19"/>
    </row>
    <row r="75" spans="1:13" ht="2.1" customHeight="1" thickBot="1" x14ac:dyDescent="0.3">
      <c r="A75" s="27"/>
      <c r="B75" s="27"/>
      <c r="C75" s="27"/>
      <c r="D75" s="27"/>
      <c r="E75" s="27"/>
      <c r="F75" s="27"/>
      <c r="G75" s="27"/>
      <c r="H75" s="27"/>
      <c r="I75" s="27"/>
      <c r="J75" s="27"/>
      <c r="K75" s="28"/>
      <c r="L75" s="28"/>
      <c r="M75" s="28"/>
    </row>
    <row r="76" spans="1:13" ht="13.5" customHeight="1" x14ac:dyDescent="0.25">
      <c r="A76" s="19"/>
      <c r="B76" s="19"/>
      <c r="C76" s="19"/>
      <c r="D76" s="19"/>
      <c r="E76" s="19"/>
      <c r="F76" s="19"/>
      <c r="G76" s="19"/>
      <c r="H76" s="19"/>
      <c r="I76" s="19"/>
      <c r="J76" s="19"/>
      <c r="K76" s="19"/>
      <c r="L76" s="19"/>
      <c r="M76" s="19"/>
    </row>
    <row r="83" s="65" customFormat="1" x14ac:dyDescent="0.25"/>
  </sheetData>
  <mergeCells count="2">
    <mergeCell ref="A14:J14"/>
    <mergeCell ref="F48:H48"/>
  </mergeCells>
  <conditionalFormatting sqref="X75:AA80 AK6:AS80 X6:AA6 X16:AA17 X22:AA23 X31:AA32 X46:AA46 X54:AA56 X63:AA63 X68:AA68 X70:AA70">
    <cfRule type="cellIs" dxfId="5" priority="2" stopIfTrue="1" operator="notEqual">
      <formula>0</formula>
    </cfRule>
  </conditionalFormatting>
  <conditionalFormatting sqref="O7:AA15 O18:AA21 O24:AA30 O33:AA45 O47:AA53 O57:AA62 O64:AA67 O69:AA69 O71:AA74">
    <cfRule type="cellIs" dxfId="4" priority="1" stopIfTrue="1" operator="notEqual">
      <formula>0</formula>
    </cfRule>
  </conditionalFormatting>
  <printOptions gridLinesSet="0"/>
  <pageMargins left="0.47244094488188981" right="0.27559055118110237" top="0.39370078740157483" bottom="0.39370078740157483" header="0.11811023622047245" footer="0.11811023622047245"/>
  <pageSetup paperSize="9" scale="85"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C250"/>
  <sheetViews>
    <sheetView showGridLines="0" topLeftCell="A61"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208</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29" ht="12.75" customHeight="1" x14ac:dyDescent="0.25">
      <c r="A6" s="4" t="s">
        <v>272</v>
      </c>
      <c r="B6" s="13">
        <v>10471.021949999998</v>
      </c>
      <c r="C6" s="13">
        <v>10634.892450000001</v>
      </c>
      <c r="D6" s="13">
        <v>9943.1953300000005</v>
      </c>
      <c r="E6" s="13">
        <v>11967.784310000001</v>
      </c>
      <c r="F6" s="13">
        <v>11812.247681273586</v>
      </c>
      <c r="G6" s="13">
        <v>12478.785862388197</v>
      </c>
      <c r="H6" s="13">
        <v>13488.356813109225</v>
      </c>
      <c r="I6" s="13">
        <v>13114.335926164531</v>
      </c>
      <c r="J6" s="13">
        <v>13110.347645984039</v>
      </c>
      <c r="K6" s="13">
        <v>14068.739486691524</v>
      </c>
      <c r="L6" s="13">
        <v>15293.111391853656</v>
      </c>
      <c r="M6" s="14">
        <v>-0.51589662659632385</v>
      </c>
      <c r="N6" s="15">
        <v>1.7374053317156024</v>
      </c>
      <c r="O6" s="15">
        <v>1.3357416018023649</v>
      </c>
      <c r="P6" s="15">
        <v>-0.28384679088264697</v>
      </c>
      <c r="Q6" s="15">
        <v>1.5519259724990464</v>
      </c>
      <c r="S6" s="92"/>
      <c r="T6" s="92"/>
      <c r="U6" s="92"/>
      <c r="V6" s="92"/>
      <c r="W6" s="92"/>
      <c r="X6" s="92"/>
      <c r="Y6" s="92"/>
      <c r="Z6" s="92"/>
      <c r="AA6" s="92"/>
      <c r="AB6" s="92"/>
      <c r="AC6" s="92"/>
    </row>
    <row r="7" spans="1:29" ht="12.75" customHeight="1" x14ac:dyDescent="0.25">
      <c r="A7" s="75" t="s">
        <v>120</v>
      </c>
      <c r="B7" s="17">
        <v>3609.6</v>
      </c>
      <c r="C7" s="17">
        <v>2764.8</v>
      </c>
      <c r="D7" s="17">
        <v>1920</v>
      </c>
      <c r="E7" s="17">
        <v>1920</v>
      </c>
      <c r="F7" s="17">
        <v>1920</v>
      </c>
      <c r="G7" s="17">
        <v>1920</v>
      </c>
      <c r="H7" s="17">
        <v>1920</v>
      </c>
      <c r="I7" s="17">
        <v>1920</v>
      </c>
      <c r="J7" s="17">
        <v>1920</v>
      </c>
      <c r="K7" s="17">
        <v>2400</v>
      </c>
      <c r="L7" s="17">
        <v>2400</v>
      </c>
      <c r="M7" s="18">
        <v>-6.1175931374441213</v>
      </c>
      <c r="N7" s="19">
        <v>0</v>
      </c>
      <c r="O7" s="19">
        <v>0</v>
      </c>
      <c r="P7" s="19">
        <v>0</v>
      </c>
      <c r="Q7" s="19">
        <v>2.2565182563572872</v>
      </c>
      <c r="S7" s="92"/>
      <c r="T7" s="92"/>
      <c r="U7" s="92"/>
      <c r="V7" s="92"/>
      <c r="W7" s="92"/>
      <c r="X7" s="92"/>
      <c r="Y7" s="92"/>
      <c r="Z7" s="92"/>
      <c r="AA7" s="92"/>
      <c r="AB7" s="92"/>
      <c r="AC7" s="92"/>
    </row>
    <row r="8" spans="1:29" ht="12.75" customHeight="1" x14ac:dyDescent="0.25">
      <c r="A8" s="75" t="s">
        <v>187</v>
      </c>
      <c r="B8" s="17">
        <v>1016.0000000000001</v>
      </c>
      <c r="C8" s="17">
        <v>1992</v>
      </c>
      <c r="D8" s="17">
        <v>2697</v>
      </c>
      <c r="E8" s="17">
        <v>4080.68</v>
      </c>
      <c r="F8" s="17">
        <v>4110.2547327812408</v>
      </c>
      <c r="G8" s="17">
        <v>5832.3917912359357</v>
      </c>
      <c r="H8" s="17">
        <v>7031.9337269933185</v>
      </c>
      <c r="I8" s="17">
        <v>7270.8290300646349</v>
      </c>
      <c r="J8" s="17">
        <v>7923.2409127960109</v>
      </c>
      <c r="K8" s="17">
        <v>8346.0302153478169</v>
      </c>
      <c r="L8" s="17">
        <v>9019.1413176444275</v>
      </c>
      <c r="M8" s="18">
        <v>10.25510923141255</v>
      </c>
      <c r="N8" s="19">
        <v>4.3034753445635898</v>
      </c>
      <c r="O8" s="19">
        <v>5.5165548944370091</v>
      </c>
      <c r="P8" s="19">
        <v>1.2005351853015211</v>
      </c>
      <c r="Q8" s="19">
        <v>1.3039158372285087</v>
      </c>
      <c r="S8" s="92"/>
      <c r="T8" s="92"/>
      <c r="U8" s="92"/>
      <c r="V8" s="92"/>
      <c r="W8" s="92"/>
      <c r="X8" s="92"/>
      <c r="Y8" s="92"/>
      <c r="Z8" s="92"/>
      <c r="AA8" s="92"/>
      <c r="AB8" s="92"/>
      <c r="AC8" s="92"/>
    </row>
    <row r="9" spans="1:29" ht="12.75" customHeight="1" x14ac:dyDescent="0.25">
      <c r="A9" s="39" t="s">
        <v>19</v>
      </c>
      <c r="B9" s="207">
        <v>1016.0000000000001</v>
      </c>
      <c r="C9" s="207">
        <v>1984</v>
      </c>
      <c r="D9" s="207">
        <v>2184</v>
      </c>
      <c r="E9" s="207">
        <v>2338</v>
      </c>
      <c r="F9" s="207">
        <v>2338</v>
      </c>
      <c r="G9" s="207">
        <v>2338</v>
      </c>
      <c r="H9" s="207">
        <v>2338</v>
      </c>
      <c r="I9" s="207">
        <v>2338</v>
      </c>
      <c r="J9" s="207">
        <v>2338</v>
      </c>
      <c r="K9" s="207">
        <v>2338</v>
      </c>
      <c r="L9" s="207">
        <v>2338</v>
      </c>
      <c r="M9" s="194">
        <v>7.9532925144059075</v>
      </c>
      <c r="N9" s="19">
        <v>0.68370471337078076</v>
      </c>
      <c r="O9" s="19">
        <v>0</v>
      </c>
      <c r="P9" s="194">
        <v>0</v>
      </c>
      <c r="Q9" s="194">
        <v>0</v>
      </c>
      <c r="S9" s="92"/>
      <c r="T9" s="92"/>
      <c r="U9" s="92"/>
      <c r="V9" s="92"/>
      <c r="W9" s="92"/>
      <c r="X9" s="92"/>
      <c r="Y9" s="92"/>
      <c r="Z9" s="92"/>
      <c r="AA9" s="92"/>
      <c r="AB9" s="92"/>
      <c r="AC9" s="92"/>
    </row>
    <row r="10" spans="1:29" ht="12.75" customHeight="1" x14ac:dyDescent="0.25">
      <c r="A10" s="47" t="s">
        <v>188</v>
      </c>
      <c r="B10" s="17">
        <v>823.74737476005885</v>
      </c>
      <c r="C10" s="17">
        <v>1707.9947683390419</v>
      </c>
      <c r="D10" s="17">
        <v>1905.8622479607332</v>
      </c>
      <c r="E10" s="17">
        <v>2045.0870793460224</v>
      </c>
      <c r="F10" s="17">
        <v>2045.0870793460224</v>
      </c>
      <c r="G10" s="17">
        <v>2045.0870793460224</v>
      </c>
      <c r="H10" s="17">
        <v>2045.0870793460224</v>
      </c>
      <c r="I10" s="17">
        <v>2045.0870793460224</v>
      </c>
      <c r="J10" s="17">
        <v>2045.0870793460224</v>
      </c>
      <c r="K10" s="17">
        <v>2045.0870793460224</v>
      </c>
      <c r="L10" s="17">
        <v>2045.0870793460224</v>
      </c>
      <c r="M10" s="18">
        <v>8.7501203871662483</v>
      </c>
      <c r="N10" s="19">
        <v>0.70754979255702732</v>
      </c>
      <c r="O10" s="19">
        <v>0</v>
      </c>
      <c r="P10" s="19">
        <v>0</v>
      </c>
      <c r="Q10" s="19">
        <v>0</v>
      </c>
      <c r="S10" s="92"/>
      <c r="T10" s="92"/>
      <c r="U10" s="92"/>
      <c r="V10" s="92"/>
      <c r="W10" s="92"/>
      <c r="X10" s="92"/>
      <c r="Y10" s="92"/>
      <c r="Z10" s="92"/>
      <c r="AA10" s="92"/>
      <c r="AB10" s="92"/>
      <c r="AC10" s="92"/>
    </row>
    <row r="11" spans="1:29" ht="12.75" customHeight="1" x14ac:dyDescent="0.25">
      <c r="A11" s="47" t="s">
        <v>189</v>
      </c>
      <c r="B11" s="17">
        <v>192.25262523994124</v>
      </c>
      <c r="C11" s="17">
        <v>276.0052316609582</v>
      </c>
      <c r="D11" s="17">
        <v>278.13775203926684</v>
      </c>
      <c r="E11" s="17">
        <v>292.91292065397784</v>
      </c>
      <c r="F11" s="17">
        <v>292.91292065397784</v>
      </c>
      <c r="G11" s="17">
        <v>292.91292065397784</v>
      </c>
      <c r="H11" s="17">
        <v>292.91292065397784</v>
      </c>
      <c r="I11" s="17">
        <v>292.91292065397784</v>
      </c>
      <c r="J11" s="17">
        <v>292.91292065397784</v>
      </c>
      <c r="K11" s="17">
        <v>292.91292065397784</v>
      </c>
      <c r="L11" s="17">
        <v>292.91292065397784</v>
      </c>
      <c r="M11" s="18">
        <v>3.7621032163911661</v>
      </c>
      <c r="N11" s="19">
        <v>0.51893044213333628</v>
      </c>
      <c r="O11" s="19">
        <v>0</v>
      </c>
      <c r="P11" s="19">
        <v>0</v>
      </c>
      <c r="Q11" s="19">
        <v>0</v>
      </c>
      <c r="S11" s="92"/>
      <c r="T11" s="92"/>
      <c r="U11" s="92"/>
      <c r="V11" s="92"/>
      <c r="W11" s="92"/>
      <c r="X11" s="92"/>
      <c r="Y11" s="92"/>
      <c r="Z11" s="92"/>
      <c r="AA11" s="92"/>
      <c r="AB11" s="92"/>
      <c r="AC11" s="92"/>
    </row>
    <row r="12" spans="1:29" ht="12.75" customHeight="1" x14ac:dyDescent="0.25">
      <c r="A12" s="39" t="s">
        <v>192</v>
      </c>
      <c r="B12" s="17">
        <v>0</v>
      </c>
      <c r="C12" s="17">
        <v>8</v>
      </c>
      <c r="D12" s="17">
        <v>488.00000000000006</v>
      </c>
      <c r="E12" s="17">
        <v>690.50000000000011</v>
      </c>
      <c r="F12" s="17">
        <v>703.49857936101614</v>
      </c>
      <c r="G12" s="17">
        <v>1953.7316666666663</v>
      </c>
      <c r="H12" s="17">
        <v>2121.9801751683594</v>
      </c>
      <c r="I12" s="17">
        <v>2146.107269211891</v>
      </c>
      <c r="J12" s="17">
        <v>2197.4847593757863</v>
      </c>
      <c r="K12" s="17">
        <v>2534.6979085073672</v>
      </c>
      <c r="L12" s="17">
        <v>2598.9050396549337</v>
      </c>
      <c r="M12" s="18">
        <v>0</v>
      </c>
      <c r="N12" s="19">
        <v>3.7252141820102391</v>
      </c>
      <c r="O12" s="19">
        <v>11.672903957449044</v>
      </c>
      <c r="P12" s="19">
        <v>0.35024911865011443</v>
      </c>
      <c r="Q12" s="19">
        <v>1.6919215977937663</v>
      </c>
      <c r="S12" s="92"/>
      <c r="T12" s="92"/>
      <c r="U12" s="92"/>
      <c r="V12" s="92"/>
      <c r="W12" s="92"/>
      <c r="X12" s="92"/>
      <c r="Y12" s="92"/>
      <c r="Z12" s="92"/>
      <c r="AA12" s="92"/>
      <c r="AB12" s="92"/>
      <c r="AC12" s="92"/>
    </row>
    <row r="13" spans="1:29" ht="12.75" customHeight="1" x14ac:dyDescent="0.25">
      <c r="A13" s="47" t="s">
        <v>190</v>
      </c>
      <c r="B13" s="17">
        <v>0</v>
      </c>
      <c r="C13" s="17">
        <v>8</v>
      </c>
      <c r="D13" s="17">
        <v>488.00000000000006</v>
      </c>
      <c r="E13" s="17">
        <v>690.50000000000011</v>
      </c>
      <c r="F13" s="17">
        <v>703.49857936101614</v>
      </c>
      <c r="G13" s="17">
        <v>1953.7316666666663</v>
      </c>
      <c r="H13" s="17">
        <v>2121.9801751683594</v>
      </c>
      <c r="I13" s="17">
        <v>2146.107269211891</v>
      </c>
      <c r="J13" s="17">
        <v>2197.4847593757863</v>
      </c>
      <c r="K13" s="17">
        <v>2534.6979085073672</v>
      </c>
      <c r="L13" s="17">
        <v>2598.9050396549337</v>
      </c>
      <c r="M13" s="18">
        <v>0</v>
      </c>
      <c r="N13" s="19">
        <v>3.7252141820102391</v>
      </c>
      <c r="O13" s="19">
        <v>11.672903957449044</v>
      </c>
      <c r="P13" s="19">
        <v>0.35024911865011443</v>
      </c>
      <c r="Q13" s="19">
        <v>1.6919215977937663</v>
      </c>
      <c r="S13" s="92"/>
      <c r="T13" s="92"/>
      <c r="U13" s="92"/>
      <c r="V13" s="92"/>
      <c r="W13" s="92"/>
      <c r="X13" s="92"/>
      <c r="Y13" s="92"/>
      <c r="Z13" s="92"/>
      <c r="AA13" s="92"/>
      <c r="AB13" s="92"/>
      <c r="AC13" s="92"/>
    </row>
    <row r="14" spans="1:29" ht="12.75" customHeight="1" x14ac:dyDescent="0.25">
      <c r="A14" s="47" t="s">
        <v>191</v>
      </c>
      <c r="B14" s="17">
        <v>0</v>
      </c>
      <c r="C14" s="17">
        <v>0</v>
      </c>
      <c r="D14" s="17">
        <v>0</v>
      </c>
      <c r="E14" s="17">
        <v>0</v>
      </c>
      <c r="F14" s="17">
        <v>0</v>
      </c>
      <c r="G14" s="17">
        <v>0</v>
      </c>
      <c r="H14" s="17">
        <v>0</v>
      </c>
      <c r="I14" s="17">
        <v>0</v>
      </c>
      <c r="J14" s="17">
        <v>0</v>
      </c>
      <c r="K14" s="17">
        <v>0</v>
      </c>
      <c r="L14" s="17">
        <v>0</v>
      </c>
      <c r="M14" s="18">
        <v>0</v>
      </c>
      <c r="N14" s="19">
        <v>0</v>
      </c>
      <c r="O14" s="19">
        <v>0</v>
      </c>
      <c r="P14" s="19">
        <v>0</v>
      </c>
      <c r="Q14" s="19">
        <v>0</v>
      </c>
      <c r="S14" s="92"/>
      <c r="T14" s="92"/>
      <c r="U14" s="92"/>
      <c r="V14" s="92"/>
      <c r="W14" s="92"/>
      <c r="X14" s="92"/>
      <c r="Y14" s="92"/>
      <c r="Z14" s="92"/>
      <c r="AA14" s="92"/>
      <c r="AB14" s="92"/>
      <c r="AC14" s="92"/>
    </row>
    <row r="15" spans="1:29" ht="12.75" customHeight="1" x14ac:dyDescent="0.25">
      <c r="A15" s="39" t="s">
        <v>182</v>
      </c>
      <c r="B15" s="17">
        <v>0</v>
      </c>
      <c r="C15" s="17">
        <v>0</v>
      </c>
      <c r="D15" s="17">
        <v>25</v>
      </c>
      <c r="E15" s="17">
        <v>1052.1799999999998</v>
      </c>
      <c r="F15" s="17">
        <v>1068.7561534202246</v>
      </c>
      <c r="G15" s="17">
        <v>1540.6601245692689</v>
      </c>
      <c r="H15" s="17">
        <v>2571.953551824959</v>
      </c>
      <c r="I15" s="17">
        <v>2786.7217608527444</v>
      </c>
      <c r="J15" s="17">
        <v>3387.7561534202246</v>
      </c>
      <c r="K15" s="17">
        <v>3473.3323068404493</v>
      </c>
      <c r="L15" s="17">
        <v>4082.2362779894938</v>
      </c>
      <c r="M15" s="18">
        <v>0</v>
      </c>
      <c r="N15" s="19">
        <v>45.57736758702071</v>
      </c>
      <c r="O15" s="19">
        <v>9.1788333584587711</v>
      </c>
      <c r="P15" s="19">
        <v>2.7933221563730015</v>
      </c>
      <c r="Q15" s="19">
        <v>1.8822668937914733</v>
      </c>
      <c r="S15" s="92"/>
      <c r="T15" s="92"/>
      <c r="U15" s="92"/>
      <c r="V15" s="92"/>
      <c r="W15" s="92"/>
      <c r="X15" s="92"/>
      <c r="Y15" s="92"/>
      <c r="Z15" s="92"/>
      <c r="AA15" s="92"/>
      <c r="AB15" s="92"/>
      <c r="AC15" s="92"/>
    </row>
    <row r="16" spans="1:29" ht="12.75" customHeight="1" x14ac:dyDescent="0.25">
      <c r="A16" s="39" t="s">
        <v>209</v>
      </c>
      <c r="B16" s="207">
        <v>0</v>
      </c>
      <c r="C16" s="207">
        <v>0</v>
      </c>
      <c r="D16" s="207">
        <v>0</v>
      </c>
      <c r="E16" s="207">
        <v>0</v>
      </c>
      <c r="F16" s="207">
        <v>0</v>
      </c>
      <c r="G16" s="207">
        <v>0</v>
      </c>
      <c r="H16" s="207">
        <v>0</v>
      </c>
      <c r="I16" s="207">
        <v>0</v>
      </c>
      <c r="J16" s="207">
        <v>0</v>
      </c>
      <c r="K16" s="207">
        <v>0</v>
      </c>
      <c r="L16" s="207">
        <v>0</v>
      </c>
      <c r="M16" s="194">
        <v>0</v>
      </c>
      <c r="N16" s="19">
        <v>0</v>
      </c>
      <c r="O16" s="19">
        <v>0</v>
      </c>
      <c r="P16" s="194">
        <v>0</v>
      </c>
      <c r="Q16" s="194">
        <v>0</v>
      </c>
      <c r="S16" s="92"/>
      <c r="T16" s="92"/>
      <c r="U16" s="92"/>
      <c r="V16" s="92"/>
      <c r="W16" s="92"/>
      <c r="X16" s="92"/>
      <c r="Y16" s="92"/>
      <c r="Z16" s="92"/>
      <c r="AA16" s="92"/>
      <c r="AB16" s="92"/>
      <c r="AC16" s="92"/>
    </row>
    <row r="17" spans="1:29" ht="12.75" customHeight="1" x14ac:dyDescent="0.25">
      <c r="A17" s="75" t="s">
        <v>193</v>
      </c>
      <c r="B17" s="17">
        <v>5845.4219500000008</v>
      </c>
      <c r="C17" s="17">
        <v>5878.0924499999992</v>
      </c>
      <c r="D17" s="17">
        <v>5326.1953299999996</v>
      </c>
      <c r="E17" s="17">
        <v>5967.1043099999997</v>
      </c>
      <c r="F17" s="17">
        <v>5781.992948492345</v>
      </c>
      <c r="G17" s="17">
        <v>4726.3940711522628</v>
      </c>
      <c r="H17" s="17">
        <v>4536.4230861159094</v>
      </c>
      <c r="I17" s="17">
        <v>3923.5068960998969</v>
      </c>
      <c r="J17" s="17">
        <v>3267.1067331880286</v>
      </c>
      <c r="K17" s="17">
        <v>3322.709271343705</v>
      </c>
      <c r="L17" s="17">
        <v>3873.9700742092277</v>
      </c>
      <c r="M17" s="18">
        <v>-0.92590308022590939</v>
      </c>
      <c r="N17" s="19">
        <v>0.82449300070424059</v>
      </c>
      <c r="O17" s="19">
        <v>-2.3969027447807045</v>
      </c>
      <c r="P17" s="19">
        <v>-3.229056119204432</v>
      </c>
      <c r="Q17" s="19">
        <v>1.7183469855340805</v>
      </c>
      <c r="S17" s="92"/>
      <c r="T17" s="92"/>
      <c r="U17" s="92"/>
      <c r="V17" s="92"/>
      <c r="W17" s="92"/>
      <c r="X17" s="92"/>
      <c r="Y17" s="92"/>
      <c r="Z17" s="92"/>
      <c r="AA17" s="92"/>
      <c r="AB17" s="92"/>
      <c r="AC17" s="92"/>
    </row>
    <row r="18" spans="1:29" ht="12.75" customHeight="1" x14ac:dyDescent="0.25">
      <c r="A18" s="39" t="s">
        <v>68</v>
      </c>
      <c r="B18" s="17">
        <v>5099.5</v>
      </c>
      <c r="C18" s="17">
        <v>5099.5</v>
      </c>
      <c r="D18" s="17">
        <v>4703</v>
      </c>
      <c r="E18" s="17">
        <v>5312.7</v>
      </c>
      <c r="F18" s="17">
        <v>4819.0248932222694</v>
      </c>
      <c r="G18" s="17">
        <v>3501.3448932222682</v>
      </c>
      <c r="H18" s="17">
        <v>3390.9448932222685</v>
      </c>
      <c r="I18" s="17">
        <v>2378.6648932222693</v>
      </c>
      <c r="J18" s="17">
        <v>1799.0648932222691</v>
      </c>
      <c r="K18" s="17">
        <v>1589.7648932222687</v>
      </c>
      <c r="L18" s="17">
        <v>2179.3648932222691</v>
      </c>
      <c r="M18" s="18">
        <v>-0.80615195290041353</v>
      </c>
      <c r="N18" s="19">
        <v>0.24400721745212461</v>
      </c>
      <c r="O18" s="19">
        <v>-3.4535840628774017</v>
      </c>
      <c r="P18" s="19">
        <v>-6.1417160243699591</v>
      </c>
      <c r="Q18" s="19">
        <v>1.9361700392023229</v>
      </c>
      <c r="S18" s="92"/>
      <c r="T18" s="92"/>
      <c r="U18" s="92"/>
      <c r="V18" s="92"/>
      <c r="W18" s="92"/>
      <c r="X18" s="92"/>
      <c r="Y18" s="92"/>
      <c r="Z18" s="92"/>
      <c r="AA18" s="92"/>
      <c r="AB18" s="92"/>
      <c r="AC18" s="92"/>
    </row>
    <row r="19" spans="1:29" ht="12.75" customHeight="1" x14ac:dyDescent="0.25">
      <c r="A19" s="39" t="s">
        <v>70</v>
      </c>
      <c r="B19" s="17">
        <v>56.809999999999995</v>
      </c>
      <c r="C19" s="17">
        <v>41.61</v>
      </c>
      <c r="D19" s="17">
        <v>13.11</v>
      </c>
      <c r="E19" s="17">
        <v>13.109999999999998</v>
      </c>
      <c r="F19" s="17">
        <v>1.71</v>
      </c>
      <c r="G19" s="17">
        <v>1.71</v>
      </c>
      <c r="H19" s="17">
        <v>1.71</v>
      </c>
      <c r="I19" s="17">
        <v>0</v>
      </c>
      <c r="J19" s="17">
        <v>0</v>
      </c>
      <c r="K19" s="17">
        <v>0</v>
      </c>
      <c r="L19" s="17">
        <v>0</v>
      </c>
      <c r="M19" s="18">
        <v>-13.638974601721909</v>
      </c>
      <c r="N19" s="19">
        <v>-18.428332206849674</v>
      </c>
      <c r="O19" s="19">
        <v>0</v>
      </c>
      <c r="P19" s="19">
        <v>0</v>
      </c>
      <c r="Q19" s="19">
        <v>0</v>
      </c>
      <c r="S19" s="92"/>
      <c r="T19" s="92"/>
      <c r="U19" s="92"/>
      <c r="V19" s="92"/>
      <c r="W19" s="92"/>
      <c r="X19" s="92"/>
      <c r="Y19" s="92"/>
      <c r="Z19" s="92"/>
      <c r="AA19" s="92"/>
      <c r="AB19" s="92"/>
      <c r="AC19" s="92"/>
    </row>
    <row r="20" spans="1:29" ht="12.75" customHeight="1" x14ac:dyDescent="0.25">
      <c r="A20" s="39" t="s">
        <v>69</v>
      </c>
      <c r="B20" s="17">
        <v>689.11194999999998</v>
      </c>
      <c r="C20" s="17">
        <v>736.98244999999997</v>
      </c>
      <c r="D20" s="17">
        <v>606.99199999999996</v>
      </c>
      <c r="E20" s="17">
        <v>625.99199999999996</v>
      </c>
      <c r="F20" s="17">
        <v>910.24708041689291</v>
      </c>
      <c r="G20" s="17">
        <v>1129.0194861660075</v>
      </c>
      <c r="H20" s="17">
        <v>1042.5694861660074</v>
      </c>
      <c r="I20" s="17">
        <v>1432.6280419925458</v>
      </c>
      <c r="J20" s="17">
        <v>1270.7900629972164</v>
      </c>
      <c r="K20" s="17">
        <v>1516.8927875973038</v>
      </c>
      <c r="L20" s="17">
        <v>1477.5857464245091</v>
      </c>
      <c r="M20" s="18">
        <v>-1.260864926007299</v>
      </c>
      <c r="N20" s="19">
        <v>4.1352185292826915</v>
      </c>
      <c r="O20" s="19">
        <v>1.3665280476289343</v>
      </c>
      <c r="P20" s="19">
        <v>1.9992268946300573</v>
      </c>
      <c r="Q20" s="19">
        <v>1.5191302345995084</v>
      </c>
      <c r="S20" s="92"/>
      <c r="T20" s="92"/>
      <c r="U20" s="92"/>
      <c r="V20" s="92"/>
      <c r="W20" s="92"/>
      <c r="X20" s="92"/>
      <c r="Y20" s="92"/>
      <c r="Z20" s="92"/>
      <c r="AA20" s="92"/>
      <c r="AB20" s="92"/>
      <c r="AC20" s="92"/>
    </row>
    <row r="21" spans="1:29" ht="12.75" customHeight="1" x14ac:dyDescent="0.25">
      <c r="A21" s="47" t="s">
        <v>6</v>
      </c>
      <c r="B21" s="17">
        <v>676.86644999999999</v>
      </c>
      <c r="C21" s="17">
        <v>724.73694999999998</v>
      </c>
      <c r="D21" s="17">
        <v>606.99199999999996</v>
      </c>
      <c r="E21" s="17">
        <v>625.99199999999996</v>
      </c>
      <c r="F21" s="17">
        <v>910.24708041689291</v>
      </c>
      <c r="G21" s="17">
        <v>1129.0194861660075</v>
      </c>
      <c r="H21" s="17">
        <v>1042.5694861660074</v>
      </c>
      <c r="I21" s="17">
        <v>1432.6280419925458</v>
      </c>
      <c r="J21" s="17">
        <v>1270.7900629972164</v>
      </c>
      <c r="K21" s="17">
        <v>1516.8927875973038</v>
      </c>
      <c r="L21" s="17">
        <v>1477.5857464245091</v>
      </c>
      <c r="M21" s="18">
        <v>-1.0836692837475348</v>
      </c>
      <c r="N21" s="19">
        <v>4.1352185292826915</v>
      </c>
      <c r="O21" s="19">
        <v>1.3665280476289343</v>
      </c>
      <c r="P21" s="19">
        <v>1.9992268946300573</v>
      </c>
      <c r="Q21" s="19">
        <v>1.5191302345995084</v>
      </c>
      <c r="S21" s="92"/>
      <c r="T21" s="92"/>
      <c r="U21" s="92"/>
      <c r="V21" s="92"/>
      <c r="W21" s="92"/>
      <c r="X21" s="92"/>
      <c r="Y21" s="92"/>
      <c r="Z21" s="92"/>
      <c r="AA21" s="92"/>
      <c r="AB21" s="92"/>
      <c r="AC21" s="92"/>
    </row>
    <row r="22" spans="1:29" ht="12.75" customHeight="1" x14ac:dyDescent="0.25">
      <c r="A22" s="47" t="s">
        <v>194</v>
      </c>
      <c r="B22" s="207">
        <v>12.2455</v>
      </c>
      <c r="C22" s="207">
        <v>12.2455</v>
      </c>
      <c r="D22" s="207">
        <v>0</v>
      </c>
      <c r="E22" s="207">
        <v>0</v>
      </c>
      <c r="F22" s="207">
        <v>0</v>
      </c>
      <c r="G22" s="207">
        <v>0</v>
      </c>
      <c r="H22" s="207">
        <v>0</v>
      </c>
      <c r="I22" s="207">
        <v>0</v>
      </c>
      <c r="J22" s="207">
        <v>0</v>
      </c>
      <c r="K22" s="207">
        <v>0</v>
      </c>
      <c r="L22" s="207">
        <v>0</v>
      </c>
      <c r="M22" s="194">
        <v>0</v>
      </c>
      <c r="N22" s="19">
        <v>0</v>
      </c>
      <c r="O22" s="19">
        <v>0</v>
      </c>
      <c r="P22" s="194">
        <v>0</v>
      </c>
      <c r="Q22" s="194">
        <v>0</v>
      </c>
      <c r="S22" s="92"/>
      <c r="T22" s="92"/>
      <c r="U22" s="92"/>
      <c r="V22" s="92"/>
      <c r="W22" s="92"/>
      <c r="X22" s="92"/>
      <c r="Y22" s="92"/>
      <c r="Z22" s="92"/>
      <c r="AA22" s="92"/>
      <c r="AB22" s="92"/>
      <c r="AC22" s="92"/>
    </row>
    <row r="23" spans="1:29" ht="12.75" customHeight="1" x14ac:dyDescent="0.25">
      <c r="A23" s="39" t="s">
        <v>71</v>
      </c>
      <c r="B23" s="17">
        <v>0</v>
      </c>
      <c r="C23" s="17">
        <v>0</v>
      </c>
      <c r="D23" s="17">
        <v>3.0933299999999999</v>
      </c>
      <c r="E23" s="17">
        <v>15.30231</v>
      </c>
      <c r="F23" s="17">
        <v>51.010974853183285</v>
      </c>
      <c r="G23" s="17">
        <v>94.319691763987336</v>
      </c>
      <c r="H23" s="17">
        <v>101.19870672763294</v>
      </c>
      <c r="I23" s="17">
        <v>112.21396088508203</v>
      </c>
      <c r="J23" s="17">
        <v>197.25177696854283</v>
      </c>
      <c r="K23" s="17">
        <v>216.05159052413288</v>
      </c>
      <c r="L23" s="17">
        <v>217.0194345624497</v>
      </c>
      <c r="M23" s="18">
        <v>0</v>
      </c>
      <c r="N23" s="19">
        <v>32.349936410867741</v>
      </c>
      <c r="O23" s="19">
        <v>7.0905462715559864</v>
      </c>
      <c r="P23" s="19">
        <v>6.901696201832408</v>
      </c>
      <c r="Q23" s="19">
        <v>0.95963465953361471</v>
      </c>
      <c r="S23" s="92"/>
      <c r="T23" s="92"/>
      <c r="U23" s="92"/>
      <c r="V23" s="92"/>
      <c r="W23" s="92"/>
      <c r="X23" s="92"/>
      <c r="Y23" s="92"/>
      <c r="Z23" s="92"/>
      <c r="AA23" s="92"/>
      <c r="AB23" s="92"/>
      <c r="AC23" s="92"/>
    </row>
    <row r="24" spans="1:29" ht="12.75" customHeight="1" x14ac:dyDescent="0.25">
      <c r="A24" s="39" t="s">
        <v>459</v>
      </c>
      <c r="B24" s="17">
        <v>0</v>
      </c>
      <c r="C24" s="17">
        <v>0</v>
      </c>
      <c r="D24" s="17">
        <v>0</v>
      </c>
      <c r="E24" s="17">
        <v>0</v>
      </c>
      <c r="F24" s="17">
        <v>0</v>
      </c>
      <c r="G24" s="17">
        <v>0</v>
      </c>
      <c r="H24" s="17">
        <v>0</v>
      </c>
      <c r="I24" s="17">
        <v>0</v>
      </c>
      <c r="J24" s="17">
        <v>0</v>
      </c>
      <c r="K24" s="17">
        <v>0</v>
      </c>
      <c r="L24" s="17">
        <v>0</v>
      </c>
      <c r="M24" s="18">
        <v>0</v>
      </c>
      <c r="N24" s="19">
        <v>0</v>
      </c>
      <c r="O24" s="19">
        <v>0</v>
      </c>
      <c r="P24" s="19">
        <v>0</v>
      </c>
      <c r="Q24" s="19">
        <v>0</v>
      </c>
      <c r="S24" s="92"/>
      <c r="T24" s="92"/>
      <c r="U24" s="92"/>
      <c r="V24" s="92"/>
      <c r="W24" s="92"/>
      <c r="X24" s="92"/>
      <c r="Y24" s="92"/>
      <c r="Z24" s="92"/>
      <c r="AA24" s="92"/>
      <c r="AB24" s="92"/>
      <c r="AC24" s="92"/>
    </row>
    <row r="25" spans="1:29" ht="12.75" customHeight="1" x14ac:dyDescent="0.25">
      <c r="A25" s="39" t="s">
        <v>23</v>
      </c>
      <c r="B25" s="17">
        <v>0</v>
      </c>
      <c r="C25" s="17">
        <v>0</v>
      </c>
      <c r="D25" s="17">
        <v>0</v>
      </c>
      <c r="E25" s="17">
        <v>0</v>
      </c>
      <c r="F25" s="17">
        <v>0</v>
      </c>
      <c r="G25" s="17">
        <v>0</v>
      </c>
      <c r="H25" s="17">
        <v>0</v>
      </c>
      <c r="I25" s="17">
        <v>0</v>
      </c>
      <c r="J25" s="17">
        <v>0</v>
      </c>
      <c r="K25" s="17">
        <v>0</v>
      </c>
      <c r="L25" s="17">
        <v>0</v>
      </c>
      <c r="M25" s="83">
        <v>0</v>
      </c>
      <c r="N25" s="84">
        <v>0</v>
      </c>
      <c r="O25" s="84">
        <v>0</v>
      </c>
      <c r="P25" s="84">
        <v>0</v>
      </c>
      <c r="Q25" s="84">
        <v>0</v>
      </c>
      <c r="S25" s="92"/>
      <c r="T25" s="92"/>
      <c r="U25" s="92"/>
      <c r="V25" s="92"/>
      <c r="W25" s="92"/>
      <c r="X25" s="92"/>
      <c r="Y25" s="92"/>
      <c r="Z25" s="92"/>
      <c r="AA25" s="92"/>
      <c r="AB25" s="92"/>
      <c r="AC25" s="92"/>
    </row>
    <row r="26" spans="1:29" ht="2.1" customHeight="1" x14ac:dyDescent="0.25">
      <c r="A26" s="11"/>
      <c r="B26" s="20"/>
      <c r="C26" s="20"/>
      <c r="D26" s="20"/>
      <c r="E26" s="20"/>
      <c r="F26" s="20"/>
      <c r="G26" s="20"/>
      <c r="H26" s="20"/>
      <c r="I26" s="20"/>
      <c r="J26" s="20"/>
      <c r="K26" s="20"/>
      <c r="L26" s="20"/>
      <c r="M26" s="21"/>
      <c r="N26" s="21"/>
      <c r="O26" s="21"/>
      <c r="P26" s="21"/>
      <c r="Q26" s="21"/>
      <c r="S26" s="92"/>
      <c r="T26" s="92"/>
      <c r="U26" s="92"/>
      <c r="V26" s="92"/>
      <c r="W26" s="92"/>
      <c r="X26" s="92"/>
      <c r="Y26" s="92"/>
      <c r="Z26" s="92"/>
      <c r="AA26" s="92"/>
      <c r="AB26" s="92"/>
      <c r="AC26" s="92"/>
    </row>
    <row r="27" spans="1:29" ht="12.75" customHeight="1" x14ac:dyDescent="0.25">
      <c r="A27" s="4" t="s">
        <v>330</v>
      </c>
      <c r="B27" s="13"/>
      <c r="C27" s="13">
        <v>1023.8705</v>
      </c>
      <c r="D27" s="13">
        <v>815.68838000000005</v>
      </c>
      <c r="E27" s="13">
        <v>2207.08898</v>
      </c>
      <c r="F27" s="13">
        <v>3802.6333712735855</v>
      </c>
      <c r="G27" s="13">
        <v>2745.2681811146131</v>
      </c>
      <c r="H27" s="13">
        <v>1206.4209507210287</v>
      </c>
      <c r="I27" s="13">
        <v>1296.633050150522</v>
      </c>
      <c r="J27" s="13">
        <v>2465.8312128327862</v>
      </c>
      <c r="K27" s="13">
        <v>3721.4975391992261</v>
      </c>
      <c r="L27" s="13">
        <v>2243.2138154646968</v>
      </c>
      <c r="M27" s="14">
        <v>0</v>
      </c>
      <c r="N27" s="15">
        <v>16.642284774304873</v>
      </c>
      <c r="O27" s="15">
        <v>-10.845875094012881</v>
      </c>
      <c r="P27" s="15">
        <v>7.4104280943379841</v>
      </c>
      <c r="Q27" s="15">
        <v>-0.94173147176301875</v>
      </c>
      <c r="S27" s="92"/>
      <c r="T27" s="92"/>
      <c r="U27" s="92"/>
      <c r="V27" s="92"/>
      <c r="W27" s="92"/>
      <c r="X27" s="92"/>
      <c r="Y27" s="92"/>
      <c r="Z27" s="92"/>
      <c r="AA27" s="92"/>
      <c r="AB27" s="92"/>
      <c r="AC27" s="92"/>
    </row>
    <row r="28" spans="1:29" ht="12.75" customHeight="1" x14ac:dyDescent="0.25">
      <c r="A28" s="75" t="s">
        <v>120</v>
      </c>
      <c r="B28" s="17"/>
      <c r="C28" s="17">
        <v>0</v>
      </c>
      <c r="D28" s="17">
        <v>0</v>
      </c>
      <c r="E28" s="17">
        <v>0</v>
      </c>
      <c r="F28" s="17">
        <v>1920</v>
      </c>
      <c r="G28" s="17">
        <v>0</v>
      </c>
      <c r="H28" s="17">
        <v>0</v>
      </c>
      <c r="I28" s="17">
        <v>0</v>
      </c>
      <c r="J28" s="17">
        <v>0</v>
      </c>
      <c r="K28" s="17">
        <v>2400</v>
      </c>
      <c r="L28" s="17">
        <v>0</v>
      </c>
      <c r="M28" s="18">
        <v>0</v>
      </c>
      <c r="N28" s="19">
        <v>0</v>
      </c>
      <c r="O28" s="19">
        <v>0</v>
      </c>
      <c r="P28" s="19">
        <v>0</v>
      </c>
      <c r="Q28" s="19">
        <v>0</v>
      </c>
      <c r="S28" s="92"/>
      <c r="T28" s="92"/>
      <c r="U28" s="92"/>
      <c r="V28" s="92"/>
      <c r="W28" s="92"/>
      <c r="X28" s="92"/>
      <c r="Y28" s="92"/>
      <c r="Z28" s="92"/>
      <c r="AA28" s="92"/>
      <c r="AB28" s="92"/>
      <c r="AC28" s="92"/>
    </row>
    <row r="29" spans="1:29" ht="12.75" customHeight="1" x14ac:dyDescent="0.25">
      <c r="A29" s="75" t="s">
        <v>187</v>
      </c>
      <c r="B29" s="17"/>
      <c r="C29" s="17">
        <v>976</v>
      </c>
      <c r="D29" s="17">
        <v>705</v>
      </c>
      <c r="E29" s="17">
        <v>1537.6800000000003</v>
      </c>
      <c r="F29" s="17">
        <v>29.574732781240787</v>
      </c>
      <c r="G29" s="17">
        <v>1722.1370584546944</v>
      </c>
      <c r="H29" s="17">
        <v>1199.541935757383</v>
      </c>
      <c r="I29" s="17">
        <v>271.89530307131685</v>
      </c>
      <c r="J29" s="17">
        <v>2167.5918827313762</v>
      </c>
      <c r="K29" s="17">
        <v>1043.7854559720299</v>
      </c>
      <c r="L29" s="17">
        <v>1219.463652806671</v>
      </c>
      <c r="M29" s="18">
        <v>0</v>
      </c>
      <c r="N29" s="19">
        <v>-27.176227796243822</v>
      </c>
      <c r="O29" s="19">
        <v>44.81363687126327</v>
      </c>
      <c r="P29" s="19">
        <v>6.0953153624082601</v>
      </c>
      <c r="Q29" s="19">
        <v>-5.589752874086118</v>
      </c>
      <c r="S29" s="92"/>
      <c r="T29" s="92"/>
      <c r="U29" s="92"/>
      <c r="V29" s="92"/>
      <c r="W29" s="92"/>
      <c r="X29" s="92"/>
      <c r="Y29" s="92"/>
      <c r="Z29" s="92"/>
      <c r="AA29" s="92"/>
      <c r="AB29" s="92"/>
      <c r="AC29" s="92"/>
    </row>
    <row r="30" spans="1:29" ht="12.75" customHeight="1" x14ac:dyDescent="0.25">
      <c r="A30" s="39" t="s">
        <v>19</v>
      </c>
      <c r="B30" s="17"/>
      <c r="C30" s="17">
        <v>968</v>
      </c>
      <c r="D30" s="17">
        <v>199.99999999999989</v>
      </c>
      <c r="E30" s="17">
        <v>308.00000000000017</v>
      </c>
      <c r="F30" s="17">
        <v>0</v>
      </c>
      <c r="G30" s="17">
        <v>0</v>
      </c>
      <c r="H30" s="17">
        <v>0</v>
      </c>
      <c r="I30" s="17">
        <v>0</v>
      </c>
      <c r="J30" s="17">
        <v>0</v>
      </c>
      <c r="K30" s="17">
        <v>0</v>
      </c>
      <c r="L30" s="17">
        <v>0</v>
      </c>
      <c r="M30" s="18">
        <v>0</v>
      </c>
      <c r="N30" s="19">
        <v>0</v>
      </c>
      <c r="O30" s="19">
        <v>0</v>
      </c>
      <c r="P30" s="19">
        <v>0</v>
      </c>
      <c r="Q30" s="19">
        <v>0</v>
      </c>
      <c r="S30" s="92"/>
      <c r="T30" s="92"/>
      <c r="U30" s="92"/>
      <c r="V30" s="92"/>
      <c r="W30" s="92"/>
      <c r="X30" s="92"/>
      <c r="Y30" s="92"/>
      <c r="Z30" s="92"/>
      <c r="AA30" s="92"/>
      <c r="AB30" s="92"/>
      <c r="AC30" s="92"/>
    </row>
    <row r="31" spans="1:29" ht="12.75" customHeight="1" x14ac:dyDescent="0.25">
      <c r="A31" s="47" t="s">
        <v>188</v>
      </c>
      <c r="B31" s="207"/>
      <c r="C31" s="207">
        <v>884.24739357898306</v>
      </c>
      <c r="D31" s="207">
        <v>197.86747962169125</v>
      </c>
      <c r="E31" s="207">
        <v>278.44966277057813</v>
      </c>
      <c r="F31" s="207">
        <v>0</v>
      </c>
      <c r="G31" s="207">
        <v>0</v>
      </c>
      <c r="H31" s="207">
        <v>0</v>
      </c>
      <c r="I31" s="207">
        <v>0</v>
      </c>
      <c r="J31" s="207">
        <v>0</v>
      </c>
      <c r="K31" s="207">
        <v>0</v>
      </c>
      <c r="L31" s="207">
        <v>0</v>
      </c>
      <c r="M31" s="194">
        <v>0</v>
      </c>
      <c r="N31" s="19">
        <v>0</v>
      </c>
      <c r="O31" s="19">
        <v>0</v>
      </c>
      <c r="P31" s="194">
        <v>0</v>
      </c>
      <c r="Q31" s="194">
        <v>0</v>
      </c>
      <c r="S31" s="92"/>
      <c r="T31" s="92"/>
      <c r="U31" s="92"/>
      <c r="V31" s="92"/>
      <c r="W31" s="92"/>
      <c r="X31" s="92"/>
      <c r="Y31" s="92"/>
      <c r="Z31" s="92"/>
      <c r="AA31" s="92"/>
      <c r="AB31" s="92"/>
      <c r="AC31" s="92"/>
    </row>
    <row r="32" spans="1:29" ht="12.75" customHeight="1" x14ac:dyDescent="0.25">
      <c r="A32" s="47" t="s">
        <v>189</v>
      </c>
      <c r="B32" s="17"/>
      <c r="C32" s="17">
        <v>83.752606421016964</v>
      </c>
      <c r="D32" s="17">
        <v>2.1325203783086408</v>
      </c>
      <c r="E32" s="17">
        <v>29.55033722942202</v>
      </c>
      <c r="F32" s="17">
        <v>0</v>
      </c>
      <c r="G32" s="17">
        <v>0</v>
      </c>
      <c r="H32" s="17">
        <v>0</v>
      </c>
      <c r="I32" s="17">
        <v>0</v>
      </c>
      <c r="J32" s="17">
        <v>0</v>
      </c>
      <c r="K32" s="17">
        <v>0</v>
      </c>
      <c r="L32" s="17">
        <v>0</v>
      </c>
      <c r="M32" s="18">
        <v>0</v>
      </c>
      <c r="N32" s="19">
        <v>0</v>
      </c>
      <c r="O32" s="19">
        <v>0</v>
      </c>
      <c r="P32" s="19">
        <v>0</v>
      </c>
      <c r="Q32" s="19">
        <v>0</v>
      </c>
      <c r="S32" s="92"/>
      <c r="T32" s="92"/>
      <c r="U32" s="92"/>
      <c r="V32" s="92"/>
      <c r="W32" s="92"/>
      <c r="X32" s="92"/>
      <c r="Y32" s="92"/>
      <c r="Z32" s="92"/>
      <c r="AA32" s="92"/>
      <c r="AB32" s="92"/>
      <c r="AC32" s="92"/>
    </row>
    <row r="33" spans="1:29" ht="12.75" customHeight="1" x14ac:dyDescent="0.25">
      <c r="A33" s="39" t="s">
        <v>192</v>
      </c>
      <c r="B33" s="17"/>
      <c r="C33" s="17">
        <v>8</v>
      </c>
      <c r="D33" s="17">
        <v>480.00000000000006</v>
      </c>
      <c r="E33" s="17">
        <v>202.5</v>
      </c>
      <c r="F33" s="17">
        <v>12.998579361016112</v>
      </c>
      <c r="G33" s="17">
        <v>1250.2330873056501</v>
      </c>
      <c r="H33" s="17">
        <v>168.24850850169292</v>
      </c>
      <c r="I33" s="17">
        <v>32.127094043531415</v>
      </c>
      <c r="J33" s="17">
        <v>539.3774901638958</v>
      </c>
      <c r="K33" s="17">
        <v>941.63314913158069</v>
      </c>
      <c r="L33" s="17">
        <v>113.65571050858286</v>
      </c>
      <c r="M33" s="18">
        <v>0</v>
      </c>
      <c r="N33" s="19">
        <v>-30.294753832895736</v>
      </c>
      <c r="O33" s="19">
        <v>29.183049794696569</v>
      </c>
      <c r="P33" s="19">
        <v>12.355454145625622</v>
      </c>
      <c r="Q33" s="19">
        <v>-14.420480385796175</v>
      </c>
      <c r="S33" s="92"/>
      <c r="T33" s="92"/>
      <c r="U33" s="92"/>
      <c r="V33" s="92"/>
      <c r="W33" s="92"/>
      <c r="X33" s="92"/>
      <c r="Y33" s="92"/>
      <c r="Z33" s="92"/>
      <c r="AA33" s="92"/>
      <c r="AB33" s="92"/>
      <c r="AC33" s="92"/>
    </row>
    <row r="34" spans="1:29" ht="12.75" customHeight="1" x14ac:dyDescent="0.25">
      <c r="A34" s="47" t="s">
        <v>190</v>
      </c>
      <c r="B34" s="17"/>
      <c r="C34" s="17">
        <v>8</v>
      </c>
      <c r="D34" s="17">
        <v>480.00000000000006</v>
      </c>
      <c r="E34" s="17">
        <v>202.5</v>
      </c>
      <c r="F34" s="17">
        <v>12.998579361016112</v>
      </c>
      <c r="G34" s="17">
        <v>1250.2330873056501</v>
      </c>
      <c r="H34" s="17">
        <v>168.24850850169292</v>
      </c>
      <c r="I34" s="17">
        <v>32.127094043531415</v>
      </c>
      <c r="J34" s="17">
        <v>539.3774901638958</v>
      </c>
      <c r="K34" s="17">
        <v>941.63314913158069</v>
      </c>
      <c r="L34" s="17">
        <v>113.65571050858286</v>
      </c>
      <c r="M34" s="18">
        <v>0</v>
      </c>
      <c r="N34" s="19">
        <v>-30.294753832895736</v>
      </c>
      <c r="O34" s="19">
        <v>29.183049794696569</v>
      </c>
      <c r="P34" s="19">
        <v>12.355454145625622</v>
      </c>
      <c r="Q34" s="19">
        <v>-14.420480385796175</v>
      </c>
      <c r="S34" s="92"/>
      <c r="T34" s="92"/>
      <c r="U34" s="92"/>
      <c r="V34" s="92"/>
      <c r="W34" s="92"/>
      <c r="X34" s="92"/>
      <c r="Y34" s="92"/>
      <c r="Z34" s="92"/>
      <c r="AA34" s="92"/>
      <c r="AB34" s="92"/>
      <c r="AC34" s="92"/>
    </row>
    <row r="35" spans="1:29" ht="12.75" customHeight="1" x14ac:dyDescent="0.25">
      <c r="A35" s="47" t="s">
        <v>191</v>
      </c>
      <c r="B35" s="17"/>
      <c r="C35" s="17">
        <v>0</v>
      </c>
      <c r="D35" s="17">
        <v>0</v>
      </c>
      <c r="E35" s="17">
        <v>0</v>
      </c>
      <c r="F35" s="17">
        <v>0</v>
      </c>
      <c r="G35" s="17">
        <v>0</v>
      </c>
      <c r="H35" s="17">
        <v>0</v>
      </c>
      <c r="I35" s="17">
        <v>0</v>
      </c>
      <c r="J35" s="17">
        <v>0</v>
      </c>
      <c r="K35" s="17">
        <v>0</v>
      </c>
      <c r="L35" s="17">
        <v>0</v>
      </c>
      <c r="M35" s="18">
        <v>0</v>
      </c>
      <c r="N35" s="19">
        <v>0</v>
      </c>
      <c r="O35" s="19">
        <v>0</v>
      </c>
      <c r="P35" s="19">
        <v>0</v>
      </c>
      <c r="Q35" s="19">
        <v>0</v>
      </c>
      <c r="S35" s="92"/>
      <c r="T35" s="92"/>
      <c r="U35" s="92"/>
      <c r="V35" s="92"/>
      <c r="W35" s="92"/>
      <c r="X35" s="92"/>
      <c r="Y35" s="92"/>
      <c r="Z35" s="92"/>
      <c r="AA35" s="92"/>
      <c r="AB35" s="92"/>
      <c r="AC35" s="92"/>
    </row>
    <row r="36" spans="1:29" ht="12.75" customHeight="1" x14ac:dyDescent="0.25">
      <c r="A36" s="39" t="s">
        <v>182</v>
      </c>
      <c r="B36" s="17"/>
      <c r="C36" s="17">
        <v>0</v>
      </c>
      <c r="D36" s="17">
        <v>25</v>
      </c>
      <c r="E36" s="17">
        <v>1027.18</v>
      </c>
      <c r="F36" s="17">
        <v>16.576153420224674</v>
      </c>
      <c r="G36" s="17">
        <v>471.9039711490442</v>
      </c>
      <c r="H36" s="17">
        <v>1031.2934272556902</v>
      </c>
      <c r="I36" s="17">
        <v>239.76820902778542</v>
      </c>
      <c r="J36" s="17">
        <v>1628.2143925674802</v>
      </c>
      <c r="K36" s="17">
        <v>102.15230684044928</v>
      </c>
      <c r="L36" s="17">
        <v>1105.8079422980882</v>
      </c>
      <c r="M36" s="18">
        <v>0</v>
      </c>
      <c r="N36" s="19">
        <v>-4.0258278024753347</v>
      </c>
      <c r="O36" s="19">
        <v>51.143630281268116</v>
      </c>
      <c r="P36" s="19">
        <v>4.672581213189364</v>
      </c>
      <c r="Q36" s="19">
        <v>-3.7951843885291492</v>
      </c>
      <c r="S36" s="92"/>
      <c r="T36" s="92"/>
      <c r="U36" s="92"/>
      <c r="V36" s="92"/>
      <c r="W36" s="92"/>
      <c r="X36" s="92"/>
      <c r="Y36" s="92"/>
      <c r="Z36" s="92"/>
      <c r="AA36" s="92"/>
      <c r="AB36" s="92"/>
      <c r="AC36" s="92"/>
    </row>
    <row r="37" spans="1:29" ht="12.75" customHeight="1" x14ac:dyDescent="0.25">
      <c r="A37" s="39" t="s">
        <v>209</v>
      </c>
      <c r="B37" s="17"/>
      <c r="C37" s="17">
        <v>0</v>
      </c>
      <c r="D37" s="17">
        <v>0</v>
      </c>
      <c r="E37" s="17">
        <v>0</v>
      </c>
      <c r="F37" s="17">
        <v>0</v>
      </c>
      <c r="G37" s="17">
        <v>0</v>
      </c>
      <c r="H37" s="17">
        <v>0</v>
      </c>
      <c r="I37" s="17">
        <v>0</v>
      </c>
      <c r="J37" s="17">
        <v>0</v>
      </c>
      <c r="K37" s="17">
        <v>0</v>
      </c>
      <c r="L37" s="17">
        <v>0</v>
      </c>
      <c r="M37" s="18">
        <v>0</v>
      </c>
      <c r="N37" s="19">
        <v>0</v>
      </c>
      <c r="O37" s="19">
        <v>0</v>
      </c>
      <c r="P37" s="19">
        <v>0</v>
      </c>
      <c r="Q37" s="19">
        <v>0</v>
      </c>
      <c r="S37" s="92"/>
      <c r="T37" s="92"/>
      <c r="U37" s="92"/>
      <c r="V37" s="92"/>
      <c r="W37" s="92"/>
      <c r="X37" s="92"/>
      <c r="Y37" s="92"/>
      <c r="Z37" s="92"/>
      <c r="AA37" s="92"/>
      <c r="AB37" s="92"/>
      <c r="AC37" s="92"/>
    </row>
    <row r="38" spans="1:29" ht="12.75" customHeight="1" x14ac:dyDescent="0.25">
      <c r="A38" s="75" t="s">
        <v>193</v>
      </c>
      <c r="B38" s="17"/>
      <c r="C38" s="17">
        <v>47.870499999999993</v>
      </c>
      <c r="D38" s="17">
        <v>110.68838000000001</v>
      </c>
      <c r="E38" s="17">
        <v>669.40898000000004</v>
      </c>
      <c r="F38" s="17">
        <v>1853.0586384923452</v>
      </c>
      <c r="G38" s="17">
        <v>1023.1311226599187</v>
      </c>
      <c r="H38" s="17">
        <v>6.8790149636455684</v>
      </c>
      <c r="I38" s="17">
        <v>1024.7377470792051</v>
      </c>
      <c r="J38" s="17">
        <v>298.23933010140973</v>
      </c>
      <c r="K38" s="17">
        <v>277.71208322719627</v>
      </c>
      <c r="L38" s="17">
        <v>1023.7501626580258</v>
      </c>
      <c r="M38" s="18">
        <v>0</v>
      </c>
      <c r="N38" s="19">
        <v>32.549689007036008</v>
      </c>
      <c r="O38" s="19">
        <v>-42.856911564046939</v>
      </c>
      <c r="P38" s="19">
        <v>45.781987255248694</v>
      </c>
      <c r="Q38" s="19">
        <v>13.126123884470253</v>
      </c>
      <c r="S38" s="92"/>
      <c r="T38" s="92"/>
      <c r="U38" s="92"/>
      <c r="V38" s="92"/>
      <c r="W38" s="92"/>
      <c r="X38" s="92"/>
      <c r="Y38" s="92"/>
      <c r="Z38" s="92"/>
      <c r="AA38" s="92"/>
      <c r="AB38" s="92"/>
      <c r="AC38" s="92"/>
    </row>
    <row r="39" spans="1:29" ht="12.75" customHeight="1" x14ac:dyDescent="0.25">
      <c r="A39" s="39" t="s">
        <v>68</v>
      </c>
      <c r="B39" s="207"/>
      <c r="C39" s="207">
        <v>0</v>
      </c>
      <c r="D39" s="207">
        <v>63.840000000000011</v>
      </c>
      <c r="E39" s="207">
        <v>609.70000000000005</v>
      </c>
      <c r="F39" s="207">
        <v>1332.4548932222688</v>
      </c>
      <c r="G39" s="207">
        <v>579.59999999999991</v>
      </c>
      <c r="H39" s="207">
        <v>0</v>
      </c>
      <c r="I39" s="207">
        <v>400.4</v>
      </c>
      <c r="J39" s="207">
        <v>195.65</v>
      </c>
      <c r="K39" s="207">
        <v>0</v>
      </c>
      <c r="L39" s="207">
        <v>990</v>
      </c>
      <c r="M39" s="194">
        <v>0</v>
      </c>
      <c r="N39" s="19">
        <v>35.505200695066087</v>
      </c>
      <c r="O39" s="19">
        <v>0</v>
      </c>
      <c r="P39" s="194">
        <v>0</v>
      </c>
      <c r="Q39" s="194">
        <v>17.602223833590713</v>
      </c>
      <c r="S39" s="92"/>
      <c r="T39" s="92"/>
      <c r="U39" s="92"/>
      <c r="V39" s="92"/>
      <c r="W39" s="92"/>
      <c r="X39" s="92"/>
      <c r="Y39" s="92"/>
      <c r="Z39" s="92"/>
      <c r="AA39" s="92"/>
      <c r="AB39" s="92"/>
      <c r="AC39" s="92"/>
    </row>
    <row r="40" spans="1:29" ht="12.75" customHeight="1" x14ac:dyDescent="0.25">
      <c r="A40" s="39" t="s">
        <v>70</v>
      </c>
      <c r="B40" s="17"/>
      <c r="C40" s="17">
        <v>0</v>
      </c>
      <c r="D40" s="17">
        <v>0</v>
      </c>
      <c r="E40" s="17">
        <v>0</v>
      </c>
      <c r="F40" s="17">
        <v>0</v>
      </c>
      <c r="G40" s="17">
        <v>0</v>
      </c>
      <c r="H40" s="17">
        <v>0</v>
      </c>
      <c r="I40" s="17">
        <v>0</v>
      </c>
      <c r="J40" s="17">
        <v>0</v>
      </c>
      <c r="K40" s="17">
        <v>0</v>
      </c>
      <c r="L40" s="17">
        <v>0</v>
      </c>
      <c r="M40" s="18">
        <v>0</v>
      </c>
      <c r="N40" s="19">
        <v>0</v>
      </c>
      <c r="O40" s="19">
        <v>0</v>
      </c>
      <c r="P40" s="19">
        <v>0</v>
      </c>
      <c r="Q40" s="19">
        <v>0</v>
      </c>
      <c r="S40" s="92"/>
      <c r="T40" s="92"/>
      <c r="U40" s="92"/>
      <c r="V40" s="92"/>
      <c r="W40" s="92"/>
      <c r="X40" s="92"/>
      <c r="Y40" s="92"/>
      <c r="Z40" s="92"/>
      <c r="AA40" s="92"/>
      <c r="AB40" s="92"/>
      <c r="AC40" s="92"/>
    </row>
    <row r="41" spans="1:29" ht="12.75" customHeight="1" x14ac:dyDescent="0.25">
      <c r="A41" s="39" t="s">
        <v>69</v>
      </c>
      <c r="B41" s="17"/>
      <c r="C41" s="17">
        <v>47.870499999999993</v>
      </c>
      <c r="D41" s="17">
        <v>43.755049999999997</v>
      </c>
      <c r="E41" s="17">
        <v>47.5</v>
      </c>
      <c r="F41" s="17">
        <v>484.89508041689294</v>
      </c>
      <c r="G41" s="17">
        <v>400.22240574911473</v>
      </c>
      <c r="H41" s="17">
        <v>0</v>
      </c>
      <c r="I41" s="17">
        <v>613.32249292175607</v>
      </c>
      <c r="J41" s="17">
        <v>17.551514017948929</v>
      </c>
      <c r="K41" s="17">
        <v>250.73872460008718</v>
      </c>
      <c r="L41" s="17">
        <v>9.3405088272056869</v>
      </c>
      <c r="M41" s="18">
        <v>0</v>
      </c>
      <c r="N41" s="19">
        <v>27.192633483887498</v>
      </c>
      <c r="O41" s="19">
        <v>0</v>
      </c>
      <c r="P41" s="19">
        <v>0</v>
      </c>
      <c r="Q41" s="19">
        <v>-6.1129712785393036</v>
      </c>
      <c r="S41" s="92"/>
      <c r="T41" s="92"/>
      <c r="U41" s="92"/>
      <c r="V41" s="92"/>
      <c r="W41" s="92"/>
      <c r="X41" s="92"/>
      <c r="Y41" s="92"/>
      <c r="Z41" s="92"/>
      <c r="AA41" s="92"/>
      <c r="AB41" s="92"/>
      <c r="AC41" s="92"/>
    </row>
    <row r="42" spans="1:29" ht="12.75" customHeight="1" x14ac:dyDescent="0.25">
      <c r="A42" s="47" t="s">
        <v>6</v>
      </c>
      <c r="B42" s="17"/>
      <c r="C42" s="17">
        <v>47.870499999999993</v>
      </c>
      <c r="D42" s="17">
        <v>43.755049999999997</v>
      </c>
      <c r="E42" s="17">
        <v>47.5</v>
      </c>
      <c r="F42" s="17">
        <v>484.89508041689294</v>
      </c>
      <c r="G42" s="17">
        <v>400.22240574911473</v>
      </c>
      <c r="H42" s="17">
        <v>0</v>
      </c>
      <c r="I42" s="17">
        <v>613.32249292175607</v>
      </c>
      <c r="J42" s="17">
        <v>17.551514017948929</v>
      </c>
      <c r="K42" s="17">
        <v>250.73872460008718</v>
      </c>
      <c r="L42" s="17">
        <v>9.3405088272056869</v>
      </c>
      <c r="M42" s="18">
        <v>0</v>
      </c>
      <c r="N42" s="19">
        <v>27.192633483887498</v>
      </c>
      <c r="O42" s="19">
        <v>0</v>
      </c>
      <c r="P42" s="19">
        <v>0</v>
      </c>
      <c r="Q42" s="19">
        <v>-6.1129712785393036</v>
      </c>
      <c r="S42" s="92"/>
      <c r="T42" s="92"/>
      <c r="U42" s="92"/>
      <c r="V42" s="92"/>
      <c r="W42" s="92"/>
      <c r="X42" s="92"/>
      <c r="Y42" s="92"/>
      <c r="Z42" s="92"/>
      <c r="AA42" s="92"/>
      <c r="AB42" s="92"/>
      <c r="AC42" s="92"/>
    </row>
    <row r="43" spans="1:29" ht="12.75" customHeight="1" x14ac:dyDescent="0.25">
      <c r="A43" s="47" t="s">
        <v>194</v>
      </c>
      <c r="B43" s="17"/>
      <c r="C43" s="17">
        <v>0</v>
      </c>
      <c r="D43" s="17">
        <v>0</v>
      </c>
      <c r="E43" s="17">
        <v>0</v>
      </c>
      <c r="F43" s="17">
        <v>0</v>
      </c>
      <c r="G43" s="17">
        <v>0</v>
      </c>
      <c r="H43" s="17">
        <v>0</v>
      </c>
      <c r="I43" s="17">
        <v>0</v>
      </c>
      <c r="J43" s="17">
        <v>0</v>
      </c>
      <c r="K43" s="17">
        <v>0</v>
      </c>
      <c r="L43" s="17">
        <v>0</v>
      </c>
      <c r="M43" s="18">
        <v>0</v>
      </c>
      <c r="N43" s="19">
        <v>0</v>
      </c>
      <c r="O43" s="19">
        <v>0</v>
      </c>
      <c r="P43" s="19">
        <v>0</v>
      </c>
      <c r="Q43" s="19">
        <v>0</v>
      </c>
      <c r="S43" s="92"/>
      <c r="T43" s="92"/>
      <c r="U43" s="92"/>
      <c r="V43" s="92"/>
      <c r="W43" s="92"/>
      <c r="X43" s="92"/>
      <c r="Y43" s="92"/>
      <c r="Z43" s="92"/>
      <c r="AA43" s="92"/>
      <c r="AB43" s="92"/>
      <c r="AC43" s="92"/>
    </row>
    <row r="44" spans="1:29" ht="12.75" customHeight="1" x14ac:dyDescent="0.25">
      <c r="A44" s="39" t="s">
        <v>71</v>
      </c>
      <c r="B44" s="17"/>
      <c r="C44" s="17">
        <v>0</v>
      </c>
      <c r="D44" s="17">
        <v>3.0933299999999999</v>
      </c>
      <c r="E44" s="17">
        <v>12.208979999999999</v>
      </c>
      <c r="F44" s="17">
        <v>35.708664853183279</v>
      </c>
      <c r="G44" s="17">
        <v>43.308716910804073</v>
      </c>
      <c r="H44" s="17">
        <v>6.8790149636455684</v>
      </c>
      <c r="I44" s="17">
        <v>11.01525415744911</v>
      </c>
      <c r="J44" s="17">
        <v>85.037816083460811</v>
      </c>
      <c r="K44" s="17">
        <v>26.973358627109086</v>
      </c>
      <c r="L44" s="17">
        <v>24.409653830820108</v>
      </c>
      <c r="M44" s="18">
        <v>0</v>
      </c>
      <c r="N44" s="19">
        <v>27.712890960133585</v>
      </c>
      <c r="O44" s="19">
        <v>-15.18449266992401</v>
      </c>
      <c r="P44" s="19">
        <v>28.590410998788627</v>
      </c>
      <c r="Q44" s="19">
        <v>-11.733693847778692</v>
      </c>
      <c r="S44" s="92"/>
      <c r="T44" s="92"/>
      <c r="U44" s="92"/>
      <c r="V44" s="92"/>
      <c r="W44" s="92"/>
      <c r="X44" s="92"/>
      <c r="Y44" s="92"/>
      <c r="Z44" s="92"/>
      <c r="AA44" s="92"/>
      <c r="AB44" s="92"/>
      <c r="AC44" s="92"/>
    </row>
    <row r="45" spans="1:29" ht="12.75" customHeight="1" x14ac:dyDescent="0.25">
      <c r="A45" s="39" t="s">
        <v>459</v>
      </c>
      <c r="B45" s="17"/>
      <c r="C45" s="17">
        <v>0</v>
      </c>
      <c r="D45" s="17">
        <v>0</v>
      </c>
      <c r="E45" s="17">
        <v>0</v>
      </c>
      <c r="F45" s="17">
        <v>0</v>
      </c>
      <c r="G45" s="17">
        <v>0</v>
      </c>
      <c r="H45" s="17">
        <v>0</v>
      </c>
      <c r="I45" s="17">
        <v>0</v>
      </c>
      <c r="J45" s="17">
        <v>0</v>
      </c>
      <c r="K45" s="17">
        <v>0</v>
      </c>
      <c r="L45" s="17">
        <v>0</v>
      </c>
      <c r="M45" s="18">
        <v>0</v>
      </c>
      <c r="N45" s="19">
        <v>0</v>
      </c>
      <c r="O45" s="19">
        <v>0</v>
      </c>
      <c r="P45" s="19">
        <v>0</v>
      </c>
      <c r="Q45" s="19">
        <v>0</v>
      </c>
      <c r="S45" s="92"/>
      <c r="T45" s="92"/>
      <c r="U45" s="92"/>
      <c r="V45" s="92"/>
      <c r="W45" s="92"/>
      <c r="X45" s="92"/>
      <c r="Y45" s="92"/>
      <c r="Z45" s="92"/>
      <c r="AA45" s="92"/>
      <c r="AB45" s="92"/>
      <c r="AC45" s="92"/>
    </row>
    <row r="46" spans="1:29" ht="12.75" customHeight="1" x14ac:dyDescent="0.25">
      <c r="A46" s="39" t="s">
        <v>23</v>
      </c>
      <c r="B46" s="17"/>
      <c r="C46" s="17">
        <v>0</v>
      </c>
      <c r="D46" s="17">
        <v>0</v>
      </c>
      <c r="E46" s="17">
        <v>0</v>
      </c>
      <c r="F46" s="17">
        <v>0</v>
      </c>
      <c r="G46" s="17">
        <v>0</v>
      </c>
      <c r="H46" s="17">
        <v>0</v>
      </c>
      <c r="I46" s="17">
        <v>0</v>
      </c>
      <c r="J46" s="17">
        <v>0</v>
      </c>
      <c r="K46" s="17">
        <v>0</v>
      </c>
      <c r="L46" s="17">
        <v>0</v>
      </c>
      <c r="M46" s="18">
        <v>0</v>
      </c>
      <c r="N46" s="19">
        <v>0</v>
      </c>
      <c r="O46" s="19">
        <v>0</v>
      </c>
      <c r="P46" s="19">
        <v>0</v>
      </c>
      <c r="Q46" s="19">
        <v>0</v>
      </c>
      <c r="S46" s="92"/>
      <c r="T46" s="92"/>
      <c r="U46" s="92"/>
      <c r="V46" s="92"/>
      <c r="W46" s="92"/>
      <c r="X46" s="92"/>
      <c r="Y46" s="92"/>
      <c r="Z46" s="92"/>
      <c r="AA46" s="92"/>
      <c r="AB46" s="92"/>
      <c r="AC46" s="92"/>
    </row>
    <row r="47" spans="1:29" ht="2.1" customHeight="1" x14ac:dyDescent="0.25">
      <c r="A47" s="11"/>
      <c r="B47" s="20"/>
      <c r="C47" s="20"/>
      <c r="D47" s="20"/>
      <c r="E47" s="20"/>
      <c r="F47" s="20"/>
      <c r="G47" s="20"/>
      <c r="H47" s="20"/>
      <c r="I47" s="20"/>
      <c r="J47" s="20"/>
      <c r="K47" s="20"/>
      <c r="L47" s="20"/>
      <c r="M47" s="21"/>
      <c r="N47" s="21"/>
      <c r="O47" s="21"/>
      <c r="P47" s="21"/>
      <c r="Q47" s="21"/>
      <c r="S47" s="92"/>
      <c r="T47" s="92"/>
      <c r="U47" s="92"/>
      <c r="V47" s="92"/>
      <c r="W47" s="92"/>
      <c r="X47" s="92"/>
      <c r="Y47" s="92"/>
      <c r="Z47" s="92"/>
      <c r="AA47" s="92"/>
      <c r="AB47" s="92"/>
      <c r="AC47" s="92"/>
    </row>
    <row r="48" spans="1:29" ht="12.75" customHeight="1" x14ac:dyDescent="0.25">
      <c r="A48" s="4" t="s">
        <v>483</v>
      </c>
      <c r="B48" s="13">
        <v>40646</v>
      </c>
      <c r="C48" s="13">
        <v>43972</v>
      </c>
      <c r="D48" s="13">
        <v>46017</v>
      </c>
      <c r="E48" s="13">
        <v>48842.553548803939</v>
      </c>
      <c r="F48" s="13">
        <v>48789.056660153066</v>
      </c>
      <c r="G48" s="13">
        <v>49938.324836719097</v>
      </c>
      <c r="H48" s="13">
        <v>50486.980257577256</v>
      </c>
      <c r="I48" s="13">
        <v>54351.949011996934</v>
      </c>
      <c r="J48" s="13">
        <v>53602.795964639467</v>
      </c>
      <c r="K48" s="13">
        <v>53275.189289868293</v>
      </c>
      <c r="L48" s="13">
        <v>56749.195498092806</v>
      </c>
      <c r="M48" s="14">
        <v>1.2488382973785184</v>
      </c>
      <c r="N48" s="15">
        <v>0.58666563687279627</v>
      </c>
      <c r="O48" s="15">
        <v>0.34268028511481585</v>
      </c>
      <c r="P48" s="15">
        <v>0.60065417476264926</v>
      </c>
      <c r="Q48" s="15">
        <v>0.57203239035936715</v>
      </c>
      <c r="S48" s="92"/>
      <c r="T48" s="92"/>
      <c r="U48" s="92"/>
      <c r="V48" s="92"/>
      <c r="W48" s="92"/>
      <c r="X48" s="92"/>
      <c r="Y48" s="92"/>
      <c r="Z48" s="92"/>
      <c r="AA48" s="92"/>
      <c r="AB48" s="92"/>
      <c r="AC48" s="92"/>
    </row>
    <row r="49" spans="1:29" ht="12.75" customHeight="1" x14ac:dyDescent="0.25">
      <c r="A49" s="75" t="s">
        <v>120</v>
      </c>
      <c r="B49" s="17">
        <v>18178</v>
      </c>
      <c r="C49" s="17">
        <v>18653</v>
      </c>
      <c r="D49" s="17">
        <v>15249</v>
      </c>
      <c r="E49" s="17">
        <v>15661.82508603269</v>
      </c>
      <c r="F49" s="17">
        <v>15326.336296115913</v>
      </c>
      <c r="G49" s="17">
        <v>15326.336296115913</v>
      </c>
      <c r="H49" s="17">
        <v>15326.336296115916</v>
      </c>
      <c r="I49" s="17">
        <v>15326.336296115922</v>
      </c>
      <c r="J49" s="17">
        <v>15326.336296115922</v>
      </c>
      <c r="K49" s="17">
        <v>20147.835269271389</v>
      </c>
      <c r="L49" s="17">
        <v>20147.835269271389</v>
      </c>
      <c r="M49" s="18">
        <v>-1.741636527186452</v>
      </c>
      <c r="N49" s="19">
        <v>5.0600277867585142E-2</v>
      </c>
      <c r="O49" s="19">
        <v>0</v>
      </c>
      <c r="P49" s="19">
        <v>0</v>
      </c>
      <c r="Q49" s="19">
        <v>2.7729929132670472</v>
      </c>
      <c r="S49" s="92"/>
      <c r="T49" s="92"/>
      <c r="U49" s="92"/>
      <c r="V49" s="92"/>
      <c r="W49" s="92"/>
      <c r="X49" s="92"/>
      <c r="Y49" s="92"/>
      <c r="Z49" s="92"/>
      <c r="AA49" s="92"/>
      <c r="AB49" s="92"/>
      <c r="AC49" s="92"/>
    </row>
    <row r="50" spans="1:29" ht="12.75" customHeight="1" x14ac:dyDescent="0.25">
      <c r="A50" s="75" t="s">
        <v>187</v>
      </c>
      <c r="B50" s="17">
        <v>2672.9999999999995</v>
      </c>
      <c r="C50" s="17">
        <v>4341.9999999999991</v>
      </c>
      <c r="D50" s="17">
        <v>5753</v>
      </c>
      <c r="E50" s="17">
        <v>6333.9158577575436</v>
      </c>
      <c r="F50" s="17">
        <v>6665.657873517237</v>
      </c>
      <c r="G50" s="17">
        <v>11113.811461092475</v>
      </c>
      <c r="H50" s="17">
        <v>13130.100485210904</v>
      </c>
      <c r="I50" s="17">
        <v>13523.55703495954</v>
      </c>
      <c r="J50" s="17">
        <v>14691.218193011628</v>
      </c>
      <c r="K50" s="17">
        <v>16203.803881664389</v>
      </c>
      <c r="L50" s="17">
        <v>17314.41212246631</v>
      </c>
      <c r="M50" s="18">
        <v>7.9666289378678812</v>
      </c>
      <c r="N50" s="19">
        <v>1.4833662403103354</v>
      </c>
      <c r="O50" s="19">
        <v>7.0144695416370251</v>
      </c>
      <c r="P50" s="19">
        <v>1.1297598447228108</v>
      </c>
      <c r="Q50" s="19">
        <v>1.6564628182658359</v>
      </c>
      <c r="S50" s="92"/>
      <c r="T50" s="92"/>
      <c r="U50" s="92"/>
      <c r="V50" s="92"/>
      <c r="W50" s="92"/>
      <c r="X50" s="92"/>
      <c r="Y50" s="92"/>
      <c r="Z50" s="92"/>
      <c r="AA50" s="92"/>
      <c r="AB50" s="92"/>
      <c r="AC50" s="92"/>
    </row>
    <row r="51" spans="1:29" ht="12.75" customHeight="1" x14ac:dyDescent="0.25">
      <c r="A51" s="39" t="s">
        <v>19</v>
      </c>
      <c r="B51" s="207">
        <v>2672.9999999999995</v>
      </c>
      <c r="C51" s="207">
        <v>4336.9999999999991</v>
      </c>
      <c r="D51" s="207">
        <v>5057</v>
      </c>
      <c r="E51" s="207">
        <v>4061.1240513015728</v>
      </c>
      <c r="F51" s="207">
        <v>4330.9099465661775</v>
      </c>
      <c r="G51" s="207">
        <v>4234.8324388049477</v>
      </c>
      <c r="H51" s="207">
        <v>4218.2970882045402</v>
      </c>
      <c r="I51" s="207">
        <v>4219.9992650729992</v>
      </c>
      <c r="J51" s="207">
        <v>4222.675507625826</v>
      </c>
      <c r="K51" s="207">
        <v>4222.7927237389658</v>
      </c>
      <c r="L51" s="207">
        <v>4226.9899913198051</v>
      </c>
      <c r="M51" s="194">
        <v>6.5833581343565095</v>
      </c>
      <c r="N51" s="19">
        <v>-1.5380075064448939</v>
      </c>
      <c r="O51" s="19">
        <v>-0.26311480714517055</v>
      </c>
      <c r="P51" s="194">
        <v>1.0374745055230505E-2</v>
      </c>
      <c r="Q51" s="194">
        <v>1.0212722335256608E-2</v>
      </c>
      <c r="S51" s="92"/>
      <c r="T51" s="92"/>
      <c r="U51" s="92"/>
      <c r="V51" s="92"/>
      <c r="W51" s="92"/>
      <c r="X51" s="92"/>
      <c r="Y51" s="92"/>
      <c r="Z51" s="92"/>
      <c r="AA51" s="92"/>
      <c r="AB51" s="92"/>
      <c r="AC51" s="92"/>
    </row>
    <row r="52" spans="1:29" ht="12.75" customHeight="1" x14ac:dyDescent="0.25">
      <c r="A52" s="47" t="s">
        <v>188</v>
      </c>
      <c r="B52" s="17">
        <v>2590.5424114169696</v>
      </c>
      <c r="C52" s="17">
        <v>4203.2107887450038</v>
      </c>
      <c r="D52" s="17">
        <v>4900.9999904734814</v>
      </c>
      <c r="E52" s="17">
        <v>3944.4537192767775</v>
      </c>
      <c r="F52" s="17">
        <v>4215.4873161492906</v>
      </c>
      <c r="G52" s="17">
        <v>4118.2512283235737</v>
      </c>
      <c r="H52" s="17">
        <v>4099.7674170307009</v>
      </c>
      <c r="I52" s="17">
        <v>4103.4878186561082</v>
      </c>
      <c r="J52" s="17">
        <v>4108.2364397997526</v>
      </c>
      <c r="K52" s="17">
        <v>4106.8282821714602</v>
      </c>
      <c r="L52" s="17">
        <v>4109.0308868638094</v>
      </c>
      <c r="M52" s="18">
        <v>6.5833581343565095</v>
      </c>
      <c r="N52" s="19">
        <v>-1.495446105453313</v>
      </c>
      <c r="O52" s="19">
        <v>-0.27796251650628045</v>
      </c>
      <c r="P52" s="19">
        <v>2.0638147391638384E-2</v>
      </c>
      <c r="Q52" s="19">
        <v>1.9336227379040949E-3</v>
      </c>
      <c r="S52" s="92"/>
      <c r="T52" s="92"/>
      <c r="U52" s="92"/>
      <c r="V52" s="92"/>
      <c r="W52" s="92"/>
      <c r="X52" s="92"/>
      <c r="Y52" s="92"/>
      <c r="Z52" s="92"/>
      <c r="AA52" s="92"/>
      <c r="AB52" s="92"/>
      <c r="AC52" s="92"/>
    </row>
    <row r="53" spans="1:29" ht="12.75" customHeight="1" x14ac:dyDescent="0.25">
      <c r="A53" s="47" t="s">
        <v>189</v>
      </c>
      <c r="B53" s="17">
        <v>82.457588583030144</v>
      </c>
      <c r="C53" s="17">
        <v>133.78921125499528</v>
      </c>
      <c r="D53" s="17">
        <v>156.00000952651862</v>
      </c>
      <c r="E53" s="17">
        <v>116.67033202479534</v>
      </c>
      <c r="F53" s="17">
        <v>115.42263041688729</v>
      </c>
      <c r="G53" s="17">
        <v>116.58121048137339</v>
      </c>
      <c r="H53" s="17">
        <v>118.52967117383916</v>
      </c>
      <c r="I53" s="17">
        <v>116.51144641689088</v>
      </c>
      <c r="J53" s="17">
        <v>114.43906782607276</v>
      </c>
      <c r="K53" s="17">
        <v>115.96444156750552</v>
      </c>
      <c r="L53" s="17">
        <v>117.95910445599552</v>
      </c>
      <c r="M53" s="18">
        <v>6.5833581343565317</v>
      </c>
      <c r="N53" s="19">
        <v>-2.9676310789894966</v>
      </c>
      <c r="O53" s="19">
        <v>0.26598190492561624</v>
      </c>
      <c r="P53" s="19">
        <v>-0.35059194883162448</v>
      </c>
      <c r="Q53" s="19">
        <v>0.30341406516494196</v>
      </c>
      <c r="S53" s="92"/>
      <c r="T53" s="92"/>
      <c r="U53" s="92"/>
      <c r="V53" s="92"/>
      <c r="W53" s="92"/>
      <c r="X53" s="92"/>
      <c r="Y53" s="92"/>
      <c r="Z53" s="92"/>
      <c r="AA53" s="92"/>
      <c r="AB53" s="92"/>
      <c r="AC53" s="92"/>
    </row>
    <row r="54" spans="1:29" ht="12.75" customHeight="1" x14ac:dyDescent="0.25">
      <c r="A54" s="39" t="s">
        <v>192</v>
      </c>
      <c r="B54" s="17">
        <v>0</v>
      </c>
      <c r="C54" s="17">
        <v>5</v>
      </c>
      <c r="D54" s="17">
        <v>681</v>
      </c>
      <c r="E54" s="17">
        <v>1144.1673954759112</v>
      </c>
      <c r="F54" s="17">
        <v>1182.6132579253633</v>
      </c>
      <c r="G54" s="17">
        <v>5050.3075834525735</v>
      </c>
      <c r="H54" s="17">
        <v>5588.8429577481083</v>
      </c>
      <c r="I54" s="17">
        <v>5667.1098669856383</v>
      </c>
      <c r="J54" s="17">
        <v>5920.7565031910826</v>
      </c>
      <c r="K54" s="17">
        <v>7307.2793013482005</v>
      </c>
      <c r="L54" s="17">
        <v>7517.8060625744311</v>
      </c>
      <c r="M54" s="18">
        <v>0</v>
      </c>
      <c r="N54" s="19">
        <v>5.674344641135054</v>
      </c>
      <c r="O54" s="19">
        <v>16.801364491381609</v>
      </c>
      <c r="P54" s="19">
        <v>0.57858685525014053</v>
      </c>
      <c r="Q54" s="19">
        <v>2.4168446881354999</v>
      </c>
      <c r="S54" s="92"/>
      <c r="T54" s="92"/>
      <c r="U54" s="92"/>
      <c r="V54" s="92"/>
      <c r="W54" s="92"/>
      <c r="X54" s="92"/>
      <c r="Y54" s="92"/>
      <c r="Z54" s="92"/>
      <c r="AA54" s="92"/>
      <c r="AB54" s="92"/>
      <c r="AC54" s="92"/>
    </row>
    <row r="55" spans="1:29" ht="12.75" customHeight="1" x14ac:dyDescent="0.25">
      <c r="A55" s="47" t="s">
        <v>190</v>
      </c>
      <c r="B55" s="17">
        <v>0</v>
      </c>
      <c r="C55" s="17">
        <v>5</v>
      </c>
      <c r="D55" s="17">
        <v>681</v>
      </c>
      <c r="E55" s="17">
        <v>1144.1673954759112</v>
      </c>
      <c r="F55" s="17">
        <v>1182.6132579253633</v>
      </c>
      <c r="G55" s="17">
        <v>5050.3075834525735</v>
      </c>
      <c r="H55" s="17">
        <v>5588.8429577481083</v>
      </c>
      <c r="I55" s="17">
        <v>5667.1098669856383</v>
      </c>
      <c r="J55" s="17">
        <v>5920.7565031910826</v>
      </c>
      <c r="K55" s="17">
        <v>7307.2793013482005</v>
      </c>
      <c r="L55" s="17">
        <v>7517.8060625744311</v>
      </c>
      <c r="M55" s="18">
        <v>0</v>
      </c>
      <c r="N55" s="19">
        <v>5.674344641135054</v>
      </c>
      <c r="O55" s="19">
        <v>16.801364491381609</v>
      </c>
      <c r="P55" s="19">
        <v>0.57858685525014053</v>
      </c>
      <c r="Q55" s="19">
        <v>2.4168446881354999</v>
      </c>
      <c r="S55" s="92"/>
      <c r="T55" s="92"/>
      <c r="U55" s="92"/>
      <c r="V55" s="92"/>
      <c r="W55" s="92"/>
      <c r="X55" s="92"/>
      <c r="Y55" s="92"/>
      <c r="Z55" s="92"/>
      <c r="AA55" s="92"/>
      <c r="AB55" s="92"/>
      <c r="AC55" s="92"/>
    </row>
    <row r="56" spans="1:29" ht="12.75" customHeight="1" x14ac:dyDescent="0.25">
      <c r="A56" s="47" t="s">
        <v>191</v>
      </c>
      <c r="B56" s="17">
        <v>0</v>
      </c>
      <c r="C56" s="17">
        <v>0</v>
      </c>
      <c r="D56" s="17">
        <v>0</v>
      </c>
      <c r="E56" s="17">
        <v>0</v>
      </c>
      <c r="F56" s="17">
        <v>0</v>
      </c>
      <c r="G56" s="17">
        <v>0</v>
      </c>
      <c r="H56" s="17">
        <v>0</v>
      </c>
      <c r="I56" s="17">
        <v>0</v>
      </c>
      <c r="J56" s="17">
        <v>0</v>
      </c>
      <c r="K56" s="17">
        <v>0</v>
      </c>
      <c r="L56" s="17">
        <v>0</v>
      </c>
      <c r="M56" s="18">
        <v>0</v>
      </c>
      <c r="N56" s="19">
        <v>0</v>
      </c>
      <c r="O56" s="19">
        <v>0</v>
      </c>
      <c r="P56" s="19">
        <v>0</v>
      </c>
      <c r="Q56" s="19">
        <v>0</v>
      </c>
      <c r="S56" s="92"/>
      <c r="T56" s="92"/>
      <c r="U56" s="92"/>
      <c r="V56" s="92"/>
      <c r="W56" s="92"/>
      <c r="X56" s="92"/>
      <c r="Y56" s="92"/>
      <c r="Z56" s="92"/>
      <c r="AA56" s="92"/>
      <c r="AB56" s="92"/>
      <c r="AC56" s="92"/>
    </row>
    <row r="57" spans="1:29" ht="12.75" customHeight="1" x14ac:dyDescent="0.25">
      <c r="A57" s="39" t="s">
        <v>182</v>
      </c>
      <c r="B57" s="17">
        <v>0</v>
      </c>
      <c r="C57" s="17">
        <v>0</v>
      </c>
      <c r="D57" s="17">
        <v>15</v>
      </c>
      <c r="E57" s="17">
        <v>1128.6244109800596</v>
      </c>
      <c r="F57" s="17">
        <v>1152.1346690256964</v>
      </c>
      <c r="G57" s="17">
        <v>1828.6714388349537</v>
      </c>
      <c r="H57" s="17">
        <v>3322.960439258256</v>
      </c>
      <c r="I57" s="17">
        <v>3636.4479029009008</v>
      </c>
      <c r="J57" s="17">
        <v>4547.7861821947199</v>
      </c>
      <c r="K57" s="17">
        <v>4673.731856577223</v>
      </c>
      <c r="L57" s="17">
        <v>5569.616068572077</v>
      </c>
      <c r="M57" s="18">
        <v>0</v>
      </c>
      <c r="N57" s="19">
        <v>54.362284957114348</v>
      </c>
      <c r="O57" s="19">
        <v>11.173733995771906</v>
      </c>
      <c r="P57" s="19">
        <v>3.1875941080525161</v>
      </c>
      <c r="Q57" s="19">
        <v>2.0475358207401317</v>
      </c>
      <c r="S57" s="92"/>
      <c r="T57" s="92"/>
      <c r="U57" s="92"/>
      <c r="V57" s="92"/>
      <c r="W57" s="92"/>
      <c r="X57" s="92"/>
      <c r="Y57" s="92"/>
      <c r="Z57" s="92"/>
      <c r="AA57" s="92"/>
      <c r="AB57" s="92"/>
      <c r="AC57" s="92"/>
    </row>
    <row r="58" spans="1:29" ht="12.75" customHeight="1" x14ac:dyDescent="0.25">
      <c r="A58" s="39" t="s">
        <v>209</v>
      </c>
      <c r="B58" s="17">
        <v>0</v>
      </c>
      <c r="C58" s="17">
        <v>0</v>
      </c>
      <c r="D58" s="17">
        <v>0</v>
      </c>
      <c r="E58" s="17">
        <v>0</v>
      </c>
      <c r="F58" s="17">
        <v>0</v>
      </c>
      <c r="G58" s="17">
        <v>0</v>
      </c>
      <c r="H58" s="17">
        <v>0</v>
      </c>
      <c r="I58" s="17">
        <v>0</v>
      </c>
      <c r="J58" s="17">
        <v>0</v>
      </c>
      <c r="K58" s="17">
        <v>0</v>
      </c>
      <c r="L58" s="17">
        <v>0</v>
      </c>
      <c r="M58" s="18">
        <v>0</v>
      </c>
      <c r="N58" s="19">
        <v>0</v>
      </c>
      <c r="O58" s="19">
        <v>0</v>
      </c>
      <c r="P58" s="19">
        <v>0</v>
      </c>
      <c r="Q58" s="19">
        <v>0</v>
      </c>
      <c r="S58" s="92"/>
      <c r="T58" s="92"/>
      <c r="U58" s="92"/>
      <c r="V58" s="92"/>
      <c r="W58" s="92"/>
      <c r="X58" s="92"/>
      <c r="Y58" s="92"/>
      <c r="Z58" s="92"/>
      <c r="AA58" s="92"/>
      <c r="AB58" s="92"/>
      <c r="AC58" s="92"/>
    </row>
    <row r="59" spans="1:29" ht="12.75" customHeight="1" x14ac:dyDescent="0.25">
      <c r="A59" s="75" t="s">
        <v>193</v>
      </c>
      <c r="B59" s="17">
        <v>19795.000000000004</v>
      </c>
      <c r="C59" s="17">
        <v>20977.000000000004</v>
      </c>
      <c r="D59" s="17">
        <v>25014.999999999996</v>
      </c>
      <c r="E59" s="17">
        <v>26846.812605013714</v>
      </c>
      <c r="F59" s="17">
        <v>26797.062490519915</v>
      </c>
      <c r="G59" s="17">
        <v>23498.177079510722</v>
      </c>
      <c r="H59" s="17">
        <v>22030.543476250445</v>
      </c>
      <c r="I59" s="17">
        <v>25502.055680921476</v>
      </c>
      <c r="J59" s="17">
        <v>23585.241475511917</v>
      </c>
      <c r="K59" s="17">
        <v>16923.550138932522</v>
      </c>
      <c r="L59" s="17">
        <v>19286.948106355107</v>
      </c>
      <c r="M59" s="18">
        <v>2.3680664019656295</v>
      </c>
      <c r="N59" s="19">
        <v>0.69053958518174863</v>
      </c>
      <c r="O59" s="19">
        <v>-1.9395679953399525</v>
      </c>
      <c r="P59" s="19">
        <v>0.68424357100131949</v>
      </c>
      <c r="Q59" s="19">
        <v>-1.9918213510558669</v>
      </c>
      <c r="S59" s="92"/>
      <c r="T59" s="92"/>
      <c r="U59" s="92"/>
      <c r="V59" s="92"/>
      <c r="W59" s="92"/>
      <c r="X59" s="92"/>
      <c r="Y59" s="92"/>
      <c r="Z59" s="92"/>
      <c r="AA59" s="92"/>
      <c r="AB59" s="92"/>
      <c r="AC59" s="92"/>
    </row>
    <row r="60" spans="1:29" ht="12.75" customHeight="1" x14ac:dyDescent="0.25">
      <c r="A60" s="39" t="s">
        <v>68</v>
      </c>
      <c r="B60" s="17">
        <v>16977.059720525802</v>
      </c>
      <c r="C60" s="17">
        <v>18497.965118938188</v>
      </c>
      <c r="D60" s="17">
        <v>22652.810589592664</v>
      </c>
      <c r="E60" s="17">
        <v>23583.523857746412</v>
      </c>
      <c r="F60" s="17">
        <v>22759.762035793116</v>
      </c>
      <c r="G60" s="17">
        <v>18626.610524532618</v>
      </c>
      <c r="H60" s="17">
        <v>17456.072154556867</v>
      </c>
      <c r="I60" s="17">
        <v>16202.489659092518</v>
      </c>
      <c r="J60" s="17">
        <v>13689.757467852936</v>
      </c>
      <c r="K60" s="17">
        <v>8201.0530531059376</v>
      </c>
      <c r="L60" s="17">
        <v>11972.152148075893</v>
      </c>
      <c r="M60" s="18">
        <v>2.9262053703690061</v>
      </c>
      <c r="N60" s="19">
        <v>4.7113312462254697E-2</v>
      </c>
      <c r="O60" s="19">
        <v>-2.6181813034855672</v>
      </c>
      <c r="P60" s="19">
        <v>-2.4011000801611337</v>
      </c>
      <c r="Q60" s="19">
        <v>-1.3316996094216327</v>
      </c>
      <c r="S60" s="92"/>
      <c r="T60" s="92"/>
      <c r="U60" s="92"/>
      <c r="V60" s="92"/>
      <c r="W60" s="92"/>
      <c r="X60" s="92"/>
      <c r="Y60" s="92"/>
      <c r="Z60" s="92"/>
      <c r="AA60" s="92"/>
      <c r="AB60" s="92"/>
      <c r="AC60" s="92"/>
    </row>
    <row r="61" spans="1:29" ht="12.75" customHeight="1" x14ac:dyDescent="0.25">
      <c r="A61" s="39" t="s">
        <v>70</v>
      </c>
      <c r="B61" s="17">
        <v>1155.0930792141705</v>
      </c>
      <c r="C61" s="17">
        <v>1158.9363056363475</v>
      </c>
      <c r="D61" s="17">
        <v>956.66064755107618</v>
      </c>
      <c r="E61" s="17">
        <v>70.290272566591028</v>
      </c>
      <c r="F61" s="17">
        <v>0</v>
      </c>
      <c r="G61" s="17">
        <v>0</v>
      </c>
      <c r="H61" s="17">
        <v>0</v>
      </c>
      <c r="I61" s="17">
        <v>0</v>
      </c>
      <c r="J61" s="17">
        <v>0</v>
      </c>
      <c r="K61" s="17">
        <v>0</v>
      </c>
      <c r="L61" s="17">
        <v>0</v>
      </c>
      <c r="M61" s="18">
        <v>-1.8672221140001444</v>
      </c>
      <c r="N61" s="19">
        <v>0</v>
      </c>
      <c r="O61" s="19">
        <v>0</v>
      </c>
      <c r="P61" s="19">
        <v>0</v>
      </c>
      <c r="Q61" s="19">
        <v>0</v>
      </c>
      <c r="S61" s="92"/>
      <c r="T61" s="92"/>
      <c r="U61" s="92"/>
      <c r="V61" s="92"/>
      <c r="W61" s="92"/>
      <c r="X61" s="92"/>
      <c r="Y61" s="92"/>
      <c r="Z61" s="92"/>
      <c r="AA61" s="92"/>
      <c r="AB61" s="92"/>
      <c r="AC61" s="92"/>
    </row>
    <row r="62" spans="1:29" ht="12.75" customHeight="1" x14ac:dyDescent="0.25">
      <c r="A62" s="39" t="s">
        <v>69</v>
      </c>
      <c r="B62" s="17">
        <v>1647.8208104896084</v>
      </c>
      <c r="C62" s="17">
        <v>1303.0576348221723</v>
      </c>
      <c r="D62" s="17">
        <v>1356.4521583713004</v>
      </c>
      <c r="E62" s="17">
        <v>3138.5325222814631</v>
      </c>
      <c r="F62" s="17">
        <v>3873.3673689217271</v>
      </c>
      <c r="G62" s="17">
        <v>4408.4145098617037</v>
      </c>
      <c r="H62" s="17">
        <v>4119.8874168986131</v>
      </c>
      <c r="I62" s="17">
        <v>8664.9839574749985</v>
      </c>
      <c r="J62" s="17">
        <v>8631.1398036268529</v>
      </c>
      <c r="K62" s="17">
        <v>7442.7979103915868</v>
      </c>
      <c r="L62" s="17">
        <v>5931.9972078564715</v>
      </c>
      <c r="M62" s="18">
        <v>-1.9270023875178732</v>
      </c>
      <c r="N62" s="19">
        <v>11.062749519333925</v>
      </c>
      <c r="O62" s="19">
        <v>0.6189233352117407</v>
      </c>
      <c r="P62" s="19">
        <v>7.675842931017951</v>
      </c>
      <c r="Q62" s="19">
        <v>-3.6807086534422884</v>
      </c>
      <c r="S62" s="92"/>
      <c r="T62" s="92"/>
      <c r="U62" s="92"/>
      <c r="V62" s="92"/>
      <c r="W62" s="92"/>
      <c r="X62" s="92"/>
      <c r="Y62" s="92"/>
      <c r="Z62" s="92"/>
      <c r="AA62" s="92"/>
      <c r="AB62" s="92"/>
      <c r="AC62" s="92"/>
    </row>
    <row r="63" spans="1:29" ht="12.75" customHeight="1" x14ac:dyDescent="0.25">
      <c r="A63" s="47" t="s">
        <v>6</v>
      </c>
      <c r="B63" s="207">
        <v>1381.8208104896084</v>
      </c>
      <c r="C63" s="207">
        <v>1136.0576348221725</v>
      </c>
      <c r="D63" s="207">
        <v>1356.4521583713004</v>
      </c>
      <c r="E63" s="207">
        <v>3138.5325222814631</v>
      </c>
      <c r="F63" s="207">
        <v>3873.3673689217271</v>
      </c>
      <c r="G63" s="207">
        <v>4408.4145098617037</v>
      </c>
      <c r="H63" s="207">
        <v>4119.8874168986131</v>
      </c>
      <c r="I63" s="207">
        <v>8664.9839574749985</v>
      </c>
      <c r="J63" s="207">
        <v>8631.1398036268529</v>
      </c>
      <c r="K63" s="207">
        <v>7442.7979103915868</v>
      </c>
      <c r="L63" s="207">
        <v>5931.9972078564715</v>
      </c>
      <c r="M63" s="194">
        <v>-0.18512316846907018</v>
      </c>
      <c r="N63" s="19">
        <v>11.062749519333925</v>
      </c>
      <c r="O63" s="19">
        <v>0.6189233352117407</v>
      </c>
      <c r="P63" s="194">
        <v>7.675842931017951</v>
      </c>
      <c r="Q63" s="194">
        <v>-3.6807086534422884</v>
      </c>
      <c r="S63" s="92"/>
      <c r="T63" s="92"/>
      <c r="U63" s="92"/>
      <c r="V63" s="92"/>
      <c r="W63" s="92"/>
      <c r="X63" s="92"/>
      <c r="Y63" s="92"/>
      <c r="Z63" s="92"/>
      <c r="AA63" s="92"/>
      <c r="AB63" s="92"/>
      <c r="AC63" s="92"/>
    </row>
    <row r="64" spans="1:29" ht="12.75" customHeight="1" x14ac:dyDescent="0.25">
      <c r="A64" s="47" t="s">
        <v>194</v>
      </c>
      <c r="B64" s="17">
        <v>266</v>
      </c>
      <c r="C64" s="17">
        <v>167</v>
      </c>
      <c r="D64" s="17">
        <v>0</v>
      </c>
      <c r="E64" s="17">
        <v>0</v>
      </c>
      <c r="F64" s="17">
        <v>0</v>
      </c>
      <c r="G64" s="17">
        <v>0</v>
      </c>
      <c r="H64" s="17">
        <v>0</v>
      </c>
      <c r="I64" s="17">
        <v>0</v>
      </c>
      <c r="J64" s="17">
        <v>0</v>
      </c>
      <c r="K64" s="17">
        <v>0</v>
      </c>
      <c r="L64" s="17">
        <v>0</v>
      </c>
      <c r="M64" s="18">
        <v>0</v>
      </c>
      <c r="N64" s="19">
        <v>0</v>
      </c>
      <c r="O64" s="19">
        <v>0</v>
      </c>
      <c r="P64" s="19">
        <v>0</v>
      </c>
      <c r="Q64" s="19">
        <v>0</v>
      </c>
      <c r="S64" s="92"/>
      <c r="T64" s="92"/>
      <c r="U64" s="92"/>
      <c r="V64" s="92"/>
      <c r="W64" s="92"/>
      <c r="X64" s="92"/>
      <c r="Y64" s="92"/>
      <c r="Z64" s="92"/>
      <c r="AA64" s="92"/>
      <c r="AB64" s="92"/>
      <c r="AC64" s="92"/>
    </row>
    <row r="65" spans="1:29" ht="12.75" customHeight="1" x14ac:dyDescent="0.25">
      <c r="A65" s="39" t="s">
        <v>71</v>
      </c>
      <c r="B65" s="17">
        <v>15.026389770419797</v>
      </c>
      <c r="C65" s="17">
        <v>17.040940603294278</v>
      </c>
      <c r="D65" s="17">
        <v>49.076604484954849</v>
      </c>
      <c r="E65" s="17">
        <v>54.465952419250122</v>
      </c>
      <c r="F65" s="17">
        <v>163.9330858050713</v>
      </c>
      <c r="G65" s="17">
        <v>463.15204511639973</v>
      </c>
      <c r="H65" s="17">
        <v>454.58390479496495</v>
      </c>
      <c r="I65" s="17">
        <v>634.58206435395709</v>
      </c>
      <c r="J65" s="17">
        <v>1264.3442040321279</v>
      </c>
      <c r="K65" s="17">
        <v>1279.6991754349938</v>
      </c>
      <c r="L65" s="17">
        <v>1382.7987504227422</v>
      </c>
      <c r="M65" s="18">
        <v>12.564639736123606</v>
      </c>
      <c r="N65" s="19">
        <v>12.818211521211786</v>
      </c>
      <c r="O65" s="19">
        <v>10.737507495912869</v>
      </c>
      <c r="P65" s="19">
        <v>10.770757779675776</v>
      </c>
      <c r="Q65" s="19">
        <v>0.8995816666648615</v>
      </c>
      <c r="S65" s="92"/>
      <c r="T65" s="92"/>
      <c r="U65" s="92"/>
      <c r="V65" s="92"/>
      <c r="W65" s="92"/>
      <c r="X65" s="92"/>
      <c r="Y65" s="92"/>
      <c r="Z65" s="92"/>
      <c r="AA65" s="92"/>
      <c r="AB65" s="92"/>
      <c r="AC65" s="92"/>
    </row>
    <row r="66" spans="1:29" ht="12.75" customHeight="1" x14ac:dyDescent="0.25">
      <c r="A66" s="39" t="s">
        <v>459</v>
      </c>
      <c r="B66" s="17">
        <v>0</v>
      </c>
      <c r="C66" s="17">
        <v>0</v>
      </c>
      <c r="D66" s="17">
        <v>0</v>
      </c>
      <c r="E66" s="17">
        <v>0</v>
      </c>
      <c r="F66" s="17">
        <v>0</v>
      </c>
      <c r="G66" s="17">
        <v>0</v>
      </c>
      <c r="H66" s="17">
        <v>0</v>
      </c>
      <c r="I66" s="17">
        <v>0</v>
      </c>
      <c r="J66" s="17">
        <v>0</v>
      </c>
      <c r="K66" s="17">
        <v>0</v>
      </c>
      <c r="L66" s="17">
        <v>0</v>
      </c>
      <c r="M66" s="18">
        <v>0</v>
      </c>
      <c r="N66" s="19">
        <v>0</v>
      </c>
      <c r="O66" s="19">
        <v>0</v>
      </c>
      <c r="P66" s="19">
        <v>0</v>
      </c>
      <c r="Q66" s="19">
        <v>0</v>
      </c>
      <c r="S66" s="92"/>
      <c r="T66" s="92"/>
      <c r="U66" s="92"/>
      <c r="V66" s="92"/>
      <c r="W66" s="92"/>
      <c r="X66" s="92"/>
      <c r="Y66" s="92"/>
      <c r="Z66" s="92"/>
      <c r="AA66" s="92"/>
      <c r="AB66" s="92"/>
      <c r="AC66" s="92"/>
    </row>
    <row r="67" spans="1:29" ht="12.75" customHeight="1" x14ac:dyDescent="0.25">
      <c r="A67" s="39" t="s">
        <v>23</v>
      </c>
      <c r="B67" s="17">
        <v>0</v>
      </c>
      <c r="C67" s="17">
        <v>0</v>
      </c>
      <c r="D67" s="17">
        <v>0</v>
      </c>
      <c r="E67" s="17">
        <v>0</v>
      </c>
      <c r="F67" s="17">
        <v>0</v>
      </c>
      <c r="G67" s="17">
        <v>0</v>
      </c>
      <c r="H67" s="17">
        <v>0</v>
      </c>
      <c r="I67" s="17">
        <v>0</v>
      </c>
      <c r="J67" s="17">
        <v>0</v>
      </c>
      <c r="K67" s="17">
        <v>0</v>
      </c>
      <c r="L67" s="17">
        <v>0</v>
      </c>
      <c r="M67" s="18">
        <v>0</v>
      </c>
      <c r="N67" s="19">
        <v>0</v>
      </c>
      <c r="O67" s="19">
        <v>0</v>
      </c>
      <c r="P67" s="19">
        <v>0</v>
      </c>
      <c r="Q67" s="19">
        <v>0</v>
      </c>
      <c r="S67" s="92"/>
      <c r="T67" s="92"/>
      <c r="U67" s="92"/>
      <c r="V67" s="92"/>
      <c r="W67" s="92"/>
      <c r="X67" s="92"/>
      <c r="Y67" s="92"/>
      <c r="Z67" s="92"/>
      <c r="AA67" s="92"/>
      <c r="AB67" s="92"/>
      <c r="AC67" s="92"/>
    </row>
    <row r="68" spans="1:29" ht="2.1" customHeight="1" x14ac:dyDescent="0.25">
      <c r="A68" s="11"/>
      <c r="B68" s="20"/>
      <c r="C68" s="20"/>
      <c r="D68" s="20"/>
      <c r="E68" s="20"/>
      <c r="F68" s="20"/>
      <c r="G68" s="20"/>
      <c r="H68" s="20"/>
      <c r="I68" s="20"/>
      <c r="J68" s="20"/>
      <c r="K68" s="20"/>
      <c r="L68" s="20"/>
      <c r="M68" s="21"/>
      <c r="N68" s="21"/>
      <c r="O68" s="21"/>
      <c r="P68" s="21"/>
      <c r="Q68" s="21"/>
      <c r="S68" s="92"/>
      <c r="T68" s="92"/>
      <c r="U68" s="92"/>
      <c r="V68" s="92"/>
      <c r="W68" s="92"/>
      <c r="X68" s="92"/>
      <c r="Y68" s="92"/>
      <c r="Z68" s="92"/>
      <c r="AA68" s="92"/>
      <c r="AB68" s="92"/>
      <c r="AC68" s="92"/>
    </row>
    <row r="69" spans="1:29" ht="12.75" customHeight="1" x14ac:dyDescent="0.25">
      <c r="A69" s="4" t="s">
        <v>463</v>
      </c>
      <c r="B69" s="13">
        <v>36616.645205015251</v>
      </c>
      <c r="C69" s="13">
        <v>39891.323467230446</v>
      </c>
      <c r="D69" s="13">
        <v>41588.479536272614</v>
      </c>
      <c r="E69" s="13">
        <v>44359.057232244653</v>
      </c>
      <c r="F69" s="13">
        <v>44820.948559630939</v>
      </c>
      <c r="G69" s="13">
        <v>46675.532978911469</v>
      </c>
      <c r="H69" s="13">
        <v>47338.199315859063</v>
      </c>
      <c r="I69" s="13">
        <v>51389.001156877122</v>
      </c>
      <c r="J69" s="13">
        <v>50839.215763232591</v>
      </c>
      <c r="K69" s="13">
        <v>50876.322042235326</v>
      </c>
      <c r="L69" s="13">
        <v>52681.907730966457</v>
      </c>
      <c r="M69" s="14">
        <v>1.2813424405230034</v>
      </c>
      <c r="N69" s="15">
        <v>0.75133281877934888</v>
      </c>
      <c r="O69" s="15">
        <v>0.54791493521850754</v>
      </c>
      <c r="P69" s="15">
        <v>0.71605605364342129</v>
      </c>
      <c r="Q69" s="15">
        <v>0.35667526951068673</v>
      </c>
      <c r="S69" s="92"/>
      <c r="T69" s="92"/>
      <c r="U69" s="92"/>
      <c r="V69" s="92"/>
      <c r="W69" s="92"/>
      <c r="X69" s="92"/>
      <c r="Y69" s="92"/>
      <c r="Z69" s="92"/>
      <c r="AA69" s="92"/>
      <c r="AB69" s="92"/>
      <c r="AC69" s="92"/>
    </row>
    <row r="70" spans="1:29" ht="12.75" customHeight="1" x14ac:dyDescent="0.25">
      <c r="A70" s="75" t="s">
        <v>120</v>
      </c>
      <c r="B70" s="17">
        <v>16789</v>
      </c>
      <c r="C70" s="17">
        <v>17343</v>
      </c>
      <c r="D70" s="17">
        <v>14236</v>
      </c>
      <c r="E70" s="17">
        <v>14636.651162790702</v>
      </c>
      <c r="F70" s="17">
        <v>14636.651162790697</v>
      </c>
      <c r="G70" s="17">
        <v>14636.651162790697</v>
      </c>
      <c r="H70" s="17">
        <v>14636.6511627907</v>
      </c>
      <c r="I70" s="17">
        <v>14636.651162790706</v>
      </c>
      <c r="J70" s="17">
        <v>14636.651162790706</v>
      </c>
      <c r="K70" s="17">
        <v>19080.000000000004</v>
      </c>
      <c r="L70" s="17">
        <v>19080.000000000004</v>
      </c>
      <c r="M70" s="18">
        <v>-1.6359696754988162</v>
      </c>
      <c r="N70" s="19">
        <v>0.27793321026539086</v>
      </c>
      <c r="O70" s="19">
        <v>0</v>
      </c>
      <c r="P70" s="19">
        <v>0</v>
      </c>
      <c r="Q70" s="19">
        <v>2.6865740840316343</v>
      </c>
      <c r="S70" s="92"/>
      <c r="T70" s="92"/>
      <c r="U70" s="92"/>
      <c r="V70" s="92"/>
      <c r="W70" s="92"/>
      <c r="X70" s="92"/>
      <c r="Y70" s="92"/>
      <c r="Z70" s="92"/>
      <c r="AA70" s="92"/>
      <c r="AB70" s="92"/>
      <c r="AC70" s="92"/>
    </row>
    <row r="71" spans="1:29" ht="12.75" customHeight="1" x14ac:dyDescent="0.25">
      <c r="A71" s="75" t="s">
        <v>187</v>
      </c>
      <c r="B71" s="17">
        <v>2570.6452050152488</v>
      </c>
      <c r="C71" s="17">
        <v>4305.3234672304434</v>
      </c>
      <c r="D71" s="17">
        <v>5701.4795362726154</v>
      </c>
      <c r="E71" s="17">
        <v>6317.5547397652172</v>
      </c>
      <c r="F71" s="17">
        <v>6648.1721800317482</v>
      </c>
      <c r="G71" s="17">
        <v>11097.224914559694</v>
      </c>
      <c r="H71" s="17">
        <v>13112.991496039078</v>
      </c>
      <c r="I71" s="17">
        <v>13506.474374247235</v>
      </c>
      <c r="J71" s="17">
        <v>14673.862270614285</v>
      </c>
      <c r="K71" s="17">
        <v>16187.653678596042</v>
      </c>
      <c r="L71" s="17">
        <v>17297.148405340111</v>
      </c>
      <c r="M71" s="18">
        <v>8.2915432785338528</v>
      </c>
      <c r="N71" s="19">
        <v>1.5480221038382869</v>
      </c>
      <c r="O71" s="19">
        <v>7.0286264843914203</v>
      </c>
      <c r="P71" s="19">
        <v>1.1309916755857463</v>
      </c>
      <c r="Q71" s="19">
        <v>1.6583384952323144</v>
      </c>
      <c r="S71" s="92"/>
      <c r="T71" s="92"/>
      <c r="U71" s="92"/>
      <c r="V71" s="92"/>
      <c r="W71" s="92"/>
      <c r="X71" s="92"/>
      <c r="Y71" s="92"/>
      <c r="Z71" s="92"/>
      <c r="AA71" s="92"/>
      <c r="AB71" s="92"/>
      <c r="AC71" s="92"/>
    </row>
    <row r="72" spans="1:29" ht="12.75" customHeight="1" x14ac:dyDescent="0.25">
      <c r="A72" s="39" t="s">
        <v>19</v>
      </c>
      <c r="B72" s="207">
        <v>2570.6452050152488</v>
      </c>
      <c r="C72" s="207">
        <v>4300.3234672304434</v>
      </c>
      <c r="D72" s="207">
        <v>5005.4795362726154</v>
      </c>
      <c r="E72" s="207">
        <v>4044.7629333092459</v>
      </c>
      <c r="F72" s="207">
        <v>4313.4242530806887</v>
      </c>
      <c r="G72" s="207">
        <v>4218.2458922721671</v>
      </c>
      <c r="H72" s="207">
        <v>4201.1880990327154</v>
      </c>
      <c r="I72" s="207">
        <v>4202.9166043606956</v>
      </c>
      <c r="J72" s="207">
        <v>4205.3195852284825</v>
      </c>
      <c r="K72" s="207">
        <v>4206.642520670619</v>
      </c>
      <c r="L72" s="207">
        <v>4209.7262741936029</v>
      </c>
      <c r="M72" s="194">
        <v>6.8908067735890643</v>
      </c>
      <c r="N72" s="19">
        <v>-1.4769952253472995</v>
      </c>
      <c r="O72" s="19">
        <v>-0.26329988559966599</v>
      </c>
      <c r="P72" s="194">
        <v>9.829740809053078E-3</v>
      </c>
      <c r="Q72" s="194">
        <v>1.0473906414265599E-2</v>
      </c>
      <c r="S72" s="92"/>
      <c r="T72" s="92"/>
      <c r="U72" s="92"/>
      <c r="V72" s="92"/>
      <c r="W72" s="92"/>
      <c r="X72" s="92"/>
      <c r="Y72" s="92"/>
      <c r="Z72" s="92"/>
      <c r="AA72" s="92"/>
      <c r="AB72" s="92"/>
      <c r="AC72" s="92"/>
    </row>
    <row r="73" spans="1:29" ht="12.75" customHeight="1" x14ac:dyDescent="0.25">
      <c r="A73" s="47" t="s">
        <v>188</v>
      </c>
      <c r="B73" s="17">
        <v>2491.3450910204542</v>
      </c>
      <c r="C73" s="17">
        <v>4167.6656657957865</v>
      </c>
      <c r="D73" s="17">
        <v>4851.0688470609639</v>
      </c>
      <c r="E73" s="17">
        <v>3928.7420681481181</v>
      </c>
      <c r="F73" s="17">
        <v>4198.6441439669652</v>
      </c>
      <c r="G73" s="17">
        <v>4102.3136525429964</v>
      </c>
      <c r="H73" s="17">
        <v>4083.3182450759255</v>
      </c>
      <c r="I73" s="17">
        <v>4087.0537403415105</v>
      </c>
      <c r="J73" s="17">
        <v>4091.5175635234941</v>
      </c>
      <c r="K73" s="17">
        <v>4091.3236164977084</v>
      </c>
      <c r="L73" s="17">
        <v>4092.423810790071</v>
      </c>
      <c r="M73" s="18">
        <v>6.8908067735890643</v>
      </c>
      <c r="N73" s="19">
        <v>-1.4339930695926983</v>
      </c>
      <c r="O73" s="19">
        <v>-0.27812947205284599</v>
      </c>
      <c r="P73" s="19">
        <v>2.0061916427560611E-2</v>
      </c>
      <c r="Q73" s="19">
        <v>2.2147209131073708E-3</v>
      </c>
      <c r="S73" s="92"/>
      <c r="T73" s="92"/>
      <c r="U73" s="92"/>
      <c r="V73" s="92"/>
      <c r="W73" s="92"/>
      <c r="X73" s="92"/>
      <c r="Y73" s="92"/>
      <c r="Z73" s="92"/>
      <c r="AA73" s="92"/>
      <c r="AB73" s="92"/>
      <c r="AC73" s="92"/>
    </row>
    <row r="74" spans="1:29" ht="12.75" customHeight="1" x14ac:dyDescent="0.25">
      <c r="A74" s="47" t="s">
        <v>189</v>
      </c>
      <c r="B74" s="17">
        <v>79.300113994794842</v>
      </c>
      <c r="C74" s="17">
        <v>132.65780143465707</v>
      </c>
      <c r="D74" s="17">
        <v>154.41068921165157</v>
      </c>
      <c r="E74" s="17">
        <v>116.02086516112799</v>
      </c>
      <c r="F74" s="17">
        <v>114.78010911372377</v>
      </c>
      <c r="G74" s="17">
        <v>115.93223972917059</v>
      </c>
      <c r="H74" s="17">
        <v>117.86985395679005</v>
      </c>
      <c r="I74" s="17">
        <v>115.86286401918548</v>
      </c>
      <c r="J74" s="17">
        <v>113.80202170498843</v>
      </c>
      <c r="K74" s="17">
        <v>115.31890417291082</v>
      </c>
      <c r="L74" s="17">
        <v>117.30246340353186</v>
      </c>
      <c r="M74" s="18">
        <v>6.8908067735890643</v>
      </c>
      <c r="N74" s="19">
        <v>-2.9224231955729429</v>
      </c>
      <c r="O74" s="19">
        <v>0.26598190492561624</v>
      </c>
      <c r="P74" s="19">
        <v>-0.35059194883162448</v>
      </c>
      <c r="Q74" s="19">
        <v>0.30341406516494196</v>
      </c>
      <c r="S74" s="92"/>
      <c r="T74" s="92"/>
      <c r="U74" s="92"/>
      <c r="V74" s="92"/>
      <c r="W74" s="92"/>
      <c r="X74" s="92"/>
      <c r="Y74" s="92"/>
      <c r="Z74" s="92"/>
      <c r="AA74" s="92"/>
      <c r="AB74" s="92"/>
      <c r="AC74" s="92"/>
    </row>
    <row r="75" spans="1:29" ht="12.75" customHeight="1" x14ac:dyDescent="0.25">
      <c r="A75" s="39" t="s">
        <v>192</v>
      </c>
      <c r="B75" s="17">
        <v>0</v>
      </c>
      <c r="C75" s="17">
        <v>5</v>
      </c>
      <c r="D75" s="17">
        <v>681</v>
      </c>
      <c r="E75" s="17">
        <v>1144.1673954759112</v>
      </c>
      <c r="F75" s="17">
        <v>1182.6132579253633</v>
      </c>
      <c r="G75" s="17">
        <v>5050.3075834525735</v>
      </c>
      <c r="H75" s="17">
        <v>5588.8429577481083</v>
      </c>
      <c r="I75" s="17">
        <v>5667.1098669856383</v>
      </c>
      <c r="J75" s="17">
        <v>5920.7565031910826</v>
      </c>
      <c r="K75" s="17">
        <v>7307.2793013482005</v>
      </c>
      <c r="L75" s="17">
        <v>7517.8060625744311</v>
      </c>
      <c r="M75" s="18">
        <v>0</v>
      </c>
      <c r="N75" s="19">
        <v>5.674344641135054</v>
      </c>
      <c r="O75" s="19">
        <v>16.801364491381609</v>
      </c>
      <c r="P75" s="19">
        <v>0.57858685525014053</v>
      </c>
      <c r="Q75" s="19">
        <v>2.4168446881354999</v>
      </c>
      <c r="S75" s="92"/>
      <c r="T75" s="92"/>
      <c r="U75" s="92"/>
      <c r="V75" s="92"/>
      <c r="W75" s="92"/>
      <c r="X75" s="92"/>
      <c r="Y75" s="92"/>
      <c r="Z75" s="92"/>
      <c r="AA75" s="92"/>
      <c r="AB75" s="92"/>
      <c r="AC75" s="92"/>
    </row>
    <row r="76" spans="1:29" ht="12.75" customHeight="1" x14ac:dyDescent="0.25">
      <c r="A76" s="47" t="s">
        <v>190</v>
      </c>
      <c r="B76" s="17">
        <v>0</v>
      </c>
      <c r="C76" s="17">
        <v>5</v>
      </c>
      <c r="D76" s="17">
        <v>681</v>
      </c>
      <c r="E76" s="17">
        <v>1144.1673954759112</v>
      </c>
      <c r="F76" s="17">
        <v>1182.6132579253633</v>
      </c>
      <c r="G76" s="17">
        <v>5050.3075834525735</v>
      </c>
      <c r="H76" s="17">
        <v>5588.8429577481083</v>
      </c>
      <c r="I76" s="17">
        <v>5667.1098669856383</v>
      </c>
      <c r="J76" s="17">
        <v>5920.7565031910826</v>
      </c>
      <c r="K76" s="17">
        <v>7307.2793013482005</v>
      </c>
      <c r="L76" s="17">
        <v>7517.8060625744311</v>
      </c>
      <c r="M76" s="18">
        <v>0</v>
      </c>
      <c r="N76" s="19">
        <v>5.674344641135054</v>
      </c>
      <c r="O76" s="19">
        <v>16.801364491381609</v>
      </c>
      <c r="P76" s="19">
        <v>0.57858685525014053</v>
      </c>
      <c r="Q76" s="19">
        <v>2.4168446881354999</v>
      </c>
      <c r="S76" s="92"/>
      <c r="T76" s="92"/>
      <c r="U76" s="92"/>
      <c r="V76" s="92"/>
      <c r="W76" s="92"/>
      <c r="X76" s="92"/>
      <c r="Y76" s="92"/>
      <c r="Z76" s="92"/>
      <c r="AA76" s="92"/>
      <c r="AB76" s="92"/>
      <c r="AC76" s="92"/>
    </row>
    <row r="77" spans="1:29" ht="12.75" customHeight="1" x14ac:dyDescent="0.25">
      <c r="A77" s="47" t="s">
        <v>191</v>
      </c>
      <c r="B77" s="17">
        <v>0</v>
      </c>
      <c r="C77" s="17">
        <v>0</v>
      </c>
      <c r="D77" s="17">
        <v>0</v>
      </c>
      <c r="E77" s="17">
        <v>0</v>
      </c>
      <c r="F77" s="17">
        <v>0</v>
      </c>
      <c r="G77" s="17">
        <v>0</v>
      </c>
      <c r="H77" s="17">
        <v>0</v>
      </c>
      <c r="I77" s="17">
        <v>0</v>
      </c>
      <c r="J77" s="17">
        <v>0</v>
      </c>
      <c r="K77" s="17">
        <v>0</v>
      </c>
      <c r="L77" s="17">
        <v>0</v>
      </c>
      <c r="M77" s="18">
        <v>0</v>
      </c>
      <c r="N77" s="19">
        <v>0</v>
      </c>
      <c r="O77" s="19">
        <v>0</v>
      </c>
      <c r="P77" s="19">
        <v>0</v>
      </c>
      <c r="Q77" s="19">
        <v>0</v>
      </c>
      <c r="S77" s="92"/>
      <c r="T77" s="92"/>
      <c r="U77" s="92"/>
      <c r="V77" s="92"/>
      <c r="W77" s="92"/>
      <c r="X77" s="92"/>
      <c r="Y77" s="92"/>
      <c r="Z77" s="92"/>
      <c r="AA77" s="92"/>
      <c r="AB77" s="92"/>
      <c r="AC77" s="92"/>
    </row>
    <row r="78" spans="1:29" ht="12.75" customHeight="1" x14ac:dyDescent="0.25">
      <c r="A78" s="39" t="s">
        <v>182</v>
      </c>
      <c r="B78" s="17">
        <v>0</v>
      </c>
      <c r="C78" s="17">
        <v>0</v>
      </c>
      <c r="D78" s="17">
        <v>15</v>
      </c>
      <c r="E78" s="17">
        <v>1128.6244109800596</v>
      </c>
      <c r="F78" s="17">
        <v>1152.1346690256964</v>
      </c>
      <c r="G78" s="17">
        <v>1828.6714388349537</v>
      </c>
      <c r="H78" s="17">
        <v>3322.960439258256</v>
      </c>
      <c r="I78" s="17">
        <v>3636.4479029009008</v>
      </c>
      <c r="J78" s="17">
        <v>4547.7861821947199</v>
      </c>
      <c r="K78" s="17">
        <v>4673.731856577223</v>
      </c>
      <c r="L78" s="17">
        <v>5569.616068572077</v>
      </c>
      <c r="M78" s="18">
        <v>0</v>
      </c>
      <c r="N78" s="19">
        <v>54.362284957114348</v>
      </c>
      <c r="O78" s="19">
        <v>11.173733995771906</v>
      </c>
      <c r="P78" s="19">
        <v>3.1875941080525161</v>
      </c>
      <c r="Q78" s="19">
        <v>2.0475358207401317</v>
      </c>
      <c r="S78" s="92"/>
      <c r="T78" s="92"/>
      <c r="U78" s="92"/>
      <c r="V78" s="92"/>
      <c r="W78" s="92"/>
      <c r="X78" s="92"/>
      <c r="Y78" s="92"/>
      <c r="Z78" s="92"/>
      <c r="AA78" s="92"/>
      <c r="AB78" s="92"/>
      <c r="AC78" s="92"/>
    </row>
    <row r="79" spans="1:29" ht="12.75" customHeight="1" x14ac:dyDescent="0.25">
      <c r="A79" s="39" t="s">
        <v>209</v>
      </c>
      <c r="B79" s="17">
        <v>0</v>
      </c>
      <c r="C79" s="17">
        <v>0</v>
      </c>
      <c r="D79" s="17">
        <v>0</v>
      </c>
      <c r="E79" s="17">
        <v>0</v>
      </c>
      <c r="F79" s="17">
        <v>0</v>
      </c>
      <c r="G79" s="17">
        <v>0</v>
      </c>
      <c r="H79" s="17">
        <v>0</v>
      </c>
      <c r="I79" s="17">
        <v>0</v>
      </c>
      <c r="J79" s="17">
        <v>0</v>
      </c>
      <c r="K79" s="17">
        <v>0</v>
      </c>
      <c r="L79" s="17">
        <v>0</v>
      </c>
      <c r="M79" s="18">
        <v>0</v>
      </c>
      <c r="N79" s="19">
        <v>0</v>
      </c>
      <c r="O79" s="19">
        <v>0</v>
      </c>
      <c r="P79" s="19">
        <v>0</v>
      </c>
      <c r="Q79" s="19">
        <v>0</v>
      </c>
      <c r="S79" s="92"/>
      <c r="T79" s="92"/>
      <c r="U79" s="92"/>
      <c r="V79" s="92"/>
      <c r="W79" s="92"/>
      <c r="X79" s="92"/>
      <c r="Y79" s="92"/>
      <c r="Z79" s="92"/>
      <c r="AA79" s="92"/>
      <c r="AB79" s="92"/>
      <c r="AC79" s="92"/>
    </row>
    <row r="80" spans="1:29" ht="12.75" customHeight="1" x14ac:dyDescent="0.25">
      <c r="A80" s="75" t="s">
        <v>193</v>
      </c>
      <c r="B80" s="17">
        <v>17257.000000000004</v>
      </c>
      <c r="C80" s="17">
        <v>18243.000000000004</v>
      </c>
      <c r="D80" s="17">
        <v>21650.999999999996</v>
      </c>
      <c r="E80" s="17">
        <v>23404.851329688739</v>
      </c>
      <c r="F80" s="17">
        <v>23536.125216808497</v>
      </c>
      <c r="G80" s="17">
        <v>20941.656901561088</v>
      </c>
      <c r="H80" s="17">
        <v>19588.556657029287</v>
      </c>
      <c r="I80" s="17">
        <v>23245.875619839175</v>
      </c>
      <c r="J80" s="17">
        <v>21528.702329827596</v>
      </c>
      <c r="K80" s="17">
        <v>15608.668363639274</v>
      </c>
      <c r="L80" s="17">
        <v>16304.759325626341</v>
      </c>
      <c r="M80" s="18">
        <v>2.2942602594082873</v>
      </c>
      <c r="N80" s="19">
        <v>0.83834299051683825</v>
      </c>
      <c r="O80" s="19">
        <v>-1.8191591709380672</v>
      </c>
      <c r="P80" s="19">
        <v>0.94888852135468493</v>
      </c>
      <c r="Q80" s="19">
        <v>-2.7410326858622325</v>
      </c>
      <c r="S80" s="92"/>
      <c r="T80" s="92"/>
      <c r="U80" s="92"/>
      <c r="V80" s="92"/>
      <c r="W80" s="92"/>
      <c r="X80" s="92"/>
      <c r="Y80" s="92"/>
      <c r="Z80" s="92"/>
      <c r="AA80" s="92"/>
      <c r="AB80" s="92"/>
      <c r="AC80" s="92"/>
    </row>
    <row r="81" spans="1:29" ht="12.75" customHeight="1" x14ac:dyDescent="0.25">
      <c r="A81" s="39" t="s">
        <v>68</v>
      </c>
      <c r="B81" s="17">
        <v>14685.91279202529</v>
      </c>
      <c r="C81" s="17">
        <v>15975.130165301682</v>
      </c>
      <c r="D81" s="17">
        <v>19426.234177241189</v>
      </c>
      <c r="E81" s="17">
        <v>20260.035729472333</v>
      </c>
      <c r="F81" s="17">
        <v>19609.963296909093</v>
      </c>
      <c r="G81" s="17">
        <v>16183.379452987647</v>
      </c>
      <c r="H81" s="17">
        <v>15117.009663814335</v>
      </c>
      <c r="I81" s="17">
        <v>14159.017364156407</v>
      </c>
      <c r="J81" s="17">
        <v>11910.277977748532</v>
      </c>
      <c r="K81" s="17">
        <v>7156.6797187019129</v>
      </c>
      <c r="L81" s="17">
        <v>9246.0959546256036</v>
      </c>
      <c r="M81" s="18">
        <v>2.8368505198149929</v>
      </c>
      <c r="N81" s="19">
        <v>9.4177707493336982E-2</v>
      </c>
      <c r="O81" s="19">
        <v>-2.5686071834933655</v>
      </c>
      <c r="P81" s="19">
        <v>-2.3559913079502448</v>
      </c>
      <c r="Q81" s="19">
        <v>-2.5002168362517008</v>
      </c>
      <c r="S81" s="92"/>
      <c r="T81" s="92"/>
      <c r="U81" s="92"/>
      <c r="V81" s="92"/>
      <c r="W81" s="92"/>
      <c r="X81" s="92"/>
      <c r="Y81" s="92"/>
      <c r="Z81" s="92"/>
      <c r="AA81" s="92"/>
      <c r="AB81" s="92"/>
      <c r="AC81" s="92"/>
    </row>
    <row r="82" spans="1:29" ht="12.75" customHeight="1" x14ac:dyDescent="0.25">
      <c r="A82" s="39" t="s">
        <v>70</v>
      </c>
      <c r="B82" s="17">
        <v>1109.2181525646147</v>
      </c>
      <c r="C82" s="17">
        <v>1109.7661927723807</v>
      </c>
      <c r="D82" s="17">
        <v>932.8024779610231</v>
      </c>
      <c r="E82" s="17">
        <v>66.405000000000001</v>
      </c>
      <c r="F82" s="17">
        <v>0</v>
      </c>
      <c r="G82" s="17">
        <v>0</v>
      </c>
      <c r="H82" s="17">
        <v>0</v>
      </c>
      <c r="I82" s="17">
        <v>0</v>
      </c>
      <c r="J82" s="17">
        <v>0</v>
      </c>
      <c r="K82" s="17">
        <v>0</v>
      </c>
      <c r="L82" s="17">
        <v>0</v>
      </c>
      <c r="M82" s="18">
        <v>-1.7172562164773142</v>
      </c>
      <c r="N82" s="19">
        <v>0</v>
      </c>
      <c r="O82" s="19">
        <v>0</v>
      </c>
      <c r="P82" s="19">
        <v>0</v>
      </c>
      <c r="Q82" s="19">
        <v>0</v>
      </c>
      <c r="S82" s="92"/>
      <c r="T82" s="92"/>
      <c r="U82" s="92"/>
      <c r="V82" s="92"/>
      <c r="W82" s="92"/>
      <c r="X82" s="92"/>
      <c r="Y82" s="92"/>
      <c r="Z82" s="92"/>
      <c r="AA82" s="92"/>
      <c r="AB82" s="92"/>
      <c r="AC82" s="92"/>
    </row>
    <row r="83" spans="1:29" ht="12.75" customHeight="1" x14ac:dyDescent="0.25">
      <c r="A83" s="39" t="s">
        <v>69</v>
      </c>
      <c r="B83" s="17">
        <v>1448.5638848662234</v>
      </c>
      <c r="C83" s="17">
        <v>1143.7385750044114</v>
      </c>
      <c r="D83" s="17">
        <v>1248.3791721381974</v>
      </c>
      <c r="E83" s="17">
        <v>3027.7337493293107</v>
      </c>
      <c r="F83" s="17">
        <v>3770.600296548509</v>
      </c>
      <c r="G83" s="17">
        <v>4318.2251296762588</v>
      </c>
      <c r="H83" s="17">
        <v>4038.8230536473666</v>
      </c>
      <c r="I83" s="17">
        <v>8493.132847117864</v>
      </c>
      <c r="J83" s="17">
        <v>8462.8960012041171</v>
      </c>
      <c r="K83" s="17">
        <v>7291.704398968066</v>
      </c>
      <c r="L83" s="17">
        <v>5805.5722022596819</v>
      </c>
      <c r="M83" s="18">
        <v>-1.4762607642098025</v>
      </c>
      <c r="N83" s="19">
        <v>11.687970224257317</v>
      </c>
      <c r="O83" s="19">
        <v>0.68955765110680911</v>
      </c>
      <c r="P83" s="19">
        <v>7.6778604919026439</v>
      </c>
      <c r="Q83" s="19">
        <v>-3.6985995879823874</v>
      </c>
      <c r="S83" s="92"/>
      <c r="T83" s="92"/>
      <c r="U83" s="92"/>
      <c r="V83" s="92"/>
      <c r="W83" s="92"/>
      <c r="X83" s="92"/>
      <c r="Y83" s="92"/>
      <c r="Z83" s="92"/>
      <c r="AA83" s="92"/>
      <c r="AB83" s="92"/>
      <c r="AC83" s="92"/>
    </row>
    <row r="84" spans="1:29" ht="12.75" customHeight="1" x14ac:dyDescent="0.25">
      <c r="A84" s="47" t="s">
        <v>6</v>
      </c>
      <c r="B84" s="207">
        <v>1210.756322997413</v>
      </c>
      <c r="C84" s="207">
        <v>995.17388184203185</v>
      </c>
      <c r="D84" s="207">
        <v>1248.3791721381974</v>
      </c>
      <c r="E84" s="207">
        <v>3027.7337493293107</v>
      </c>
      <c r="F84" s="207">
        <v>3770.600296548509</v>
      </c>
      <c r="G84" s="207">
        <v>4318.2251296762588</v>
      </c>
      <c r="H84" s="207">
        <v>4038.8230536473666</v>
      </c>
      <c r="I84" s="207">
        <v>8493.132847117864</v>
      </c>
      <c r="J84" s="207">
        <v>8462.8960012041171</v>
      </c>
      <c r="K84" s="207">
        <v>7291.704398968066</v>
      </c>
      <c r="L84" s="207">
        <v>5805.5722022596819</v>
      </c>
      <c r="M84" s="194">
        <v>0.30647691275629274</v>
      </c>
      <c r="N84" s="19">
        <v>11.687970224257317</v>
      </c>
      <c r="O84" s="19">
        <v>0.68955765110680911</v>
      </c>
      <c r="P84" s="194">
        <v>7.6778604919026439</v>
      </c>
      <c r="Q84" s="194">
        <v>-3.6985995879823874</v>
      </c>
      <c r="S84" s="92"/>
      <c r="T84" s="92"/>
      <c r="U84" s="92"/>
      <c r="V84" s="92"/>
      <c r="W84" s="92"/>
      <c r="X84" s="92"/>
      <c r="Y84" s="92"/>
      <c r="Z84" s="92"/>
      <c r="AA84" s="92"/>
      <c r="AB84" s="92"/>
      <c r="AC84" s="92"/>
    </row>
    <row r="85" spans="1:29" ht="12.75" customHeight="1" x14ac:dyDescent="0.25">
      <c r="A85" s="47" t="s">
        <v>194</v>
      </c>
      <c r="B85" s="17">
        <v>237.80756186881044</v>
      </c>
      <c r="C85" s="17">
        <v>148.56469316237954</v>
      </c>
      <c r="D85" s="17">
        <v>0</v>
      </c>
      <c r="E85" s="17">
        <v>0</v>
      </c>
      <c r="F85" s="17">
        <v>0</v>
      </c>
      <c r="G85" s="17">
        <v>0</v>
      </c>
      <c r="H85" s="17">
        <v>0</v>
      </c>
      <c r="I85" s="17">
        <v>0</v>
      </c>
      <c r="J85" s="17">
        <v>0</v>
      </c>
      <c r="K85" s="17">
        <v>0</v>
      </c>
      <c r="L85" s="17">
        <v>0</v>
      </c>
      <c r="M85" s="18">
        <v>0</v>
      </c>
      <c r="N85" s="19">
        <v>0</v>
      </c>
      <c r="O85" s="19">
        <v>0</v>
      </c>
      <c r="P85" s="19">
        <v>0</v>
      </c>
      <c r="Q85" s="19">
        <v>0</v>
      </c>
      <c r="S85" s="92"/>
      <c r="T85" s="92"/>
      <c r="U85" s="92"/>
      <c r="V85" s="92"/>
      <c r="W85" s="92"/>
      <c r="X85" s="92"/>
      <c r="Y85" s="92"/>
      <c r="Z85" s="92"/>
      <c r="AA85" s="92"/>
      <c r="AB85" s="92"/>
      <c r="AC85" s="92"/>
    </row>
    <row r="86" spans="1:29" ht="12.75" customHeight="1" x14ac:dyDescent="0.25">
      <c r="A86" s="39" t="s">
        <v>71</v>
      </c>
      <c r="B86" s="17">
        <v>13.305170543872313</v>
      </c>
      <c r="C86" s="17">
        <v>14.365066921527955</v>
      </c>
      <c r="D86" s="17">
        <v>43.584172659586898</v>
      </c>
      <c r="E86" s="17">
        <v>50.676850887096791</v>
      </c>
      <c r="F86" s="17">
        <v>155.56162335089465</v>
      </c>
      <c r="G86" s="17">
        <v>440.05231889718095</v>
      </c>
      <c r="H86" s="17">
        <v>432.72393956758788</v>
      </c>
      <c r="I86" s="17">
        <v>593.72540856490332</v>
      </c>
      <c r="J86" s="17">
        <v>1155.5283508749499</v>
      </c>
      <c r="K86" s="17">
        <v>1160.2842459692956</v>
      </c>
      <c r="L86" s="17">
        <v>1253.091168741056</v>
      </c>
      <c r="M86" s="18">
        <v>12.598041368230263</v>
      </c>
      <c r="N86" s="19">
        <v>13.568363054160004</v>
      </c>
      <c r="O86" s="19">
        <v>10.772216436250147</v>
      </c>
      <c r="P86" s="19">
        <v>10.320689704229302</v>
      </c>
      <c r="Q86" s="19">
        <v>0.81385138690661663</v>
      </c>
      <c r="S86" s="92"/>
      <c r="T86" s="92"/>
      <c r="U86" s="92"/>
      <c r="V86" s="92"/>
      <c r="W86" s="92"/>
      <c r="X86" s="92"/>
      <c r="Y86" s="92"/>
      <c r="Z86" s="92"/>
      <c r="AA86" s="92"/>
      <c r="AB86" s="92"/>
      <c r="AC86" s="92"/>
    </row>
    <row r="87" spans="1:29" ht="12.75" customHeight="1" x14ac:dyDescent="0.25">
      <c r="A87" s="39" t="s">
        <v>459</v>
      </c>
      <c r="B87" s="17">
        <v>0</v>
      </c>
      <c r="C87" s="17">
        <v>0</v>
      </c>
      <c r="D87" s="17">
        <v>0</v>
      </c>
      <c r="E87" s="17">
        <v>0</v>
      </c>
      <c r="F87" s="17">
        <v>0</v>
      </c>
      <c r="G87" s="17">
        <v>0</v>
      </c>
      <c r="H87" s="17">
        <v>0</v>
      </c>
      <c r="I87" s="17">
        <v>0</v>
      </c>
      <c r="J87" s="17">
        <v>0</v>
      </c>
      <c r="K87" s="17">
        <v>0</v>
      </c>
      <c r="L87" s="17">
        <v>0</v>
      </c>
      <c r="M87" s="18">
        <v>0</v>
      </c>
      <c r="N87" s="19">
        <v>0</v>
      </c>
      <c r="O87" s="19">
        <v>0</v>
      </c>
      <c r="P87" s="19">
        <v>0</v>
      </c>
      <c r="Q87" s="19">
        <v>0</v>
      </c>
      <c r="S87" s="92"/>
      <c r="T87" s="92"/>
      <c r="U87" s="92"/>
      <c r="V87" s="92"/>
      <c r="W87" s="92"/>
      <c r="X87" s="92"/>
      <c r="Y87" s="92"/>
      <c r="Z87" s="92"/>
      <c r="AA87" s="92"/>
      <c r="AB87" s="92"/>
      <c r="AC87" s="92"/>
    </row>
    <row r="88" spans="1:29" ht="12.75" customHeight="1" x14ac:dyDescent="0.25">
      <c r="A88" s="39" t="s">
        <v>23</v>
      </c>
      <c r="B88" s="17">
        <v>0</v>
      </c>
      <c r="C88" s="17">
        <v>0</v>
      </c>
      <c r="D88" s="17">
        <v>0</v>
      </c>
      <c r="E88" s="17">
        <v>0</v>
      </c>
      <c r="F88" s="17">
        <v>0</v>
      </c>
      <c r="G88" s="17">
        <v>0</v>
      </c>
      <c r="H88" s="17">
        <v>0</v>
      </c>
      <c r="I88" s="17">
        <v>0</v>
      </c>
      <c r="J88" s="17">
        <v>0</v>
      </c>
      <c r="K88" s="17">
        <v>0</v>
      </c>
      <c r="L88" s="17">
        <v>0</v>
      </c>
      <c r="M88" s="18">
        <v>0</v>
      </c>
      <c r="N88" s="19">
        <v>0</v>
      </c>
      <c r="O88" s="19">
        <v>0</v>
      </c>
      <c r="P88" s="19">
        <v>0</v>
      </c>
      <c r="Q88" s="19">
        <v>0</v>
      </c>
      <c r="S88" s="92"/>
      <c r="T88" s="92"/>
      <c r="U88" s="92"/>
      <c r="V88" s="92"/>
      <c r="W88" s="92"/>
      <c r="X88" s="92"/>
      <c r="Y88" s="92"/>
      <c r="Z88" s="92"/>
      <c r="AA88" s="92"/>
      <c r="AB88" s="92"/>
      <c r="AC88" s="92"/>
    </row>
    <row r="89" spans="1:29" ht="2.1" customHeight="1" x14ac:dyDescent="0.25">
      <c r="A89" s="11"/>
      <c r="B89" s="20"/>
      <c r="C89" s="20"/>
      <c r="D89" s="20"/>
      <c r="E89" s="20"/>
      <c r="F89" s="20"/>
      <c r="G89" s="20"/>
      <c r="H89" s="20"/>
      <c r="I89" s="20"/>
      <c r="J89" s="20"/>
      <c r="K89" s="20"/>
      <c r="L89" s="20"/>
      <c r="M89" s="21"/>
      <c r="N89" s="21"/>
      <c r="O89" s="21"/>
      <c r="P89" s="21"/>
      <c r="Q89" s="21"/>
      <c r="S89" s="92"/>
      <c r="T89" s="92"/>
      <c r="U89" s="92"/>
      <c r="V89" s="92"/>
      <c r="W89" s="92"/>
      <c r="X89" s="92"/>
      <c r="Y89" s="92"/>
      <c r="Z89" s="92"/>
      <c r="AA89" s="92"/>
      <c r="AB89" s="92"/>
      <c r="AC89" s="92"/>
    </row>
    <row r="90" spans="1:29" ht="12.75" customHeight="1" x14ac:dyDescent="0.25">
      <c r="A90" s="4" t="s">
        <v>329</v>
      </c>
      <c r="B90" s="13"/>
      <c r="C90" s="13"/>
      <c r="D90" s="13"/>
      <c r="E90" s="13"/>
      <c r="F90" s="13"/>
      <c r="G90" s="13"/>
      <c r="H90" s="13"/>
      <c r="I90" s="13"/>
      <c r="J90" s="13"/>
      <c r="K90" s="13"/>
      <c r="L90" s="13"/>
      <c r="M90" s="14"/>
      <c r="N90" s="15"/>
      <c r="O90" s="15"/>
      <c r="P90" s="15"/>
      <c r="Q90" s="15"/>
      <c r="S90" s="92"/>
      <c r="T90" s="92"/>
      <c r="U90" s="92"/>
      <c r="V90" s="92"/>
      <c r="W90" s="92"/>
      <c r="X90" s="92"/>
      <c r="Y90" s="92"/>
      <c r="Z90" s="92"/>
      <c r="AA90" s="92"/>
      <c r="AB90" s="92"/>
      <c r="AC90" s="92"/>
    </row>
    <row r="91" spans="1:29" ht="12.75" customHeight="1" x14ac:dyDescent="0.25">
      <c r="A91" s="74" t="s">
        <v>195</v>
      </c>
      <c r="B91" s="17"/>
      <c r="C91" s="17"/>
      <c r="D91" s="17"/>
      <c r="E91" s="17"/>
      <c r="F91" s="17"/>
      <c r="G91" s="17"/>
      <c r="H91" s="17"/>
      <c r="I91" s="17"/>
      <c r="J91" s="17"/>
      <c r="K91" s="17"/>
      <c r="L91" s="17"/>
      <c r="M91" s="18"/>
      <c r="N91" s="19"/>
      <c r="O91" s="19"/>
      <c r="P91" s="19"/>
      <c r="Q91" s="19"/>
      <c r="S91" s="92"/>
      <c r="T91" s="92"/>
      <c r="U91" s="92"/>
      <c r="V91" s="92"/>
      <c r="W91" s="92"/>
      <c r="X91" s="92"/>
      <c r="Y91" s="92"/>
      <c r="Z91" s="92"/>
      <c r="AA91" s="92"/>
      <c r="AB91" s="92"/>
      <c r="AC91" s="92"/>
    </row>
    <row r="92" spans="1:29" ht="12.75" customHeight="1" x14ac:dyDescent="0.25">
      <c r="A92" s="16" t="s">
        <v>196</v>
      </c>
      <c r="B92" s="207">
        <v>1129.2925620902697</v>
      </c>
      <c r="C92" s="207">
        <v>1191</v>
      </c>
      <c r="D92" s="207">
        <v>1016.9999999999999</v>
      </c>
      <c r="E92" s="207">
        <v>1813.8341630566413</v>
      </c>
      <c r="F92" s="207">
        <v>1704.0494100407848</v>
      </c>
      <c r="G92" s="207">
        <v>1653.2813952578399</v>
      </c>
      <c r="H92" s="207">
        <v>1517.558169257316</v>
      </c>
      <c r="I92" s="207">
        <v>1143.1269701658775</v>
      </c>
      <c r="J92" s="207">
        <v>1015.509367887468</v>
      </c>
      <c r="K92" s="207">
        <v>1140.2117001306942</v>
      </c>
      <c r="L92" s="207">
        <v>1146.4943260643513</v>
      </c>
      <c r="M92" s="194">
        <v>-1.0418771477047062</v>
      </c>
      <c r="N92" s="19">
        <v>5.2970303281530073</v>
      </c>
      <c r="O92" s="19">
        <v>-1.1523573987169966</v>
      </c>
      <c r="P92" s="194">
        <v>-3.9375057802880309</v>
      </c>
      <c r="Q92" s="194">
        <v>1.2205744201590818</v>
      </c>
      <c r="S92" s="92"/>
      <c r="T92" s="92"/>
      <c r="U92" s="92"/>
      <c r="V92" s="92"/>
      <c r="W92" s="92"/>
      <c r="X92" s="92"/>
      <c r="Y92" s="92"/>
      <c r="Z92" s="92"/>
      <c r="AA92" s="92"/>
      <c r="AB92" s="92"/>
      <c r="AC92" s="92"/>
    </row>
    <row r="93" spans="1:29" ht="12.75" customHeight="1" x14ac:dyDescent="0.25">
      <c r="A93" s="16" t="s">
        <v>197</v>
      </c>
      <c r="B93" s="17">
        <v>3544.2901223893564</v>
      </c>
      <c r="C93" s="17">
        <v>3471.3729066679293</v>
      </c>
      <c r="D93" s="17">
        <v>3921</v>
      </c>
      <c r="E93" s="17">
        <v>4657.1141734455268</v>
      </c>
      <c r="F93" s="17">
        <v>4305.9936020565328</v>
      </c>
      <c r="G93" s="17">
        <v>4355.3853954008555</v>
      </c>
      <c r="H93" s="17">
        <v>3837.3193838484212</v>
      </c>
      <c r="I93" s="17">
        <v>2455.8846091614723</v>
      </c>
      <c r="J93" s="17">
        <v>2103.3802305531344</v>
      </c>
      <c r="K93" s="17">
        <v>2185.8881698589921</v>
      </c>
      <c r="L93" s="17">
        <v>1765.4059210146077</v>
      </c>
      <c r="M93" s="18">
        <v>1.0152069210261461</v>
      </c>
      <c r="N93" s="19">
        <v>0.9410118333852413</v>
      </c>
      <c r="O93" s="19">
        <v>-1.145724681605198</v>
      </c>
      <c r="P93" s="19">
        <v>-5.835114203612946</v>
      </c>
      <c r="Q93" s="19">
        <v>-1.7363981572632858</v>
      </c>
      <c r="S93" s="92"/>
      <c r="T93" s="92"/>
      <c r="U93" s="92"/>
      <c r="V93" s="92"/>
      <c r="W93" s="92"/>
      <c r="X93" s="92"/>
      <c r="Y93" s="92"/>
      <c r="Z93" s="92"/>
      <c r="AA93" s="92"/>
      <c r="AB93" s="92"/>
      <c r="AC93" s="92"/>
    </row>
    <row r="94" spans="1:29" ht="12.75" customHeight="1" x14ac:dyDescent="0.25">
      <c r="A94" s="74" t="s">
        <v>198</v>
      </c>
      <c r="B94" s="17">
        <v>2239.8287336382509</v>
      </c>
      <c r="C94" s="17">
        <v>2276.1458950916403</v>
      </c>
      <c r="D94" s="17">
        <v>2194.5955819772894</v>
      </c>
      <c r="E94" s="17">
        <v>2273.5746170341904</v>
      </c>
      <c r="F94" s="17">
        <v>2043.3861185854262</v>
      </c>
      <c r="G94" s="17">
        <v>1685.2089056299239</v>
      </c>
      <c r="H94" s="17">
        <v>1535.0537260247904</v>
      </c>
      <c r="I94" s="17">
        <v>1312.5600588751981</v>
      </c>
      <c r="J94" s="17">
        <v>1315.8781428342336</v>
      </c>
      <c r="K94" s="17">
        <v>1253.5304669399111</v>
      </c>
      <c r="L94" s="17">
        <v>1056.0173699712302</v>
      </c>
      <c r="M94" s="18">
        <v>-0.20380823147633231</v>
      </c>
      <c r="N94" s="19">
        <v>-0.71135272920219705</v>
      </c>
      <c r="O94" s="19">
        <v>-2.8199061499407652</v>
      </c>
      <c r="P94" s="19">
        <v>-1.5288047818589834</v>
      </c>
      <c r="Q94" s="19">
        <v>-2.175972562354056</v>
      </c>
      <c r="S94" s="92"/>
      <c r="T94" s="92"/>
      <c r="U94" s="92"/>
      <c r="V94" s="92"/>
      <c r="W94" s="92"/>
      <c r="X94" s="92"/>
      <c r="Y94" s="92"/>
      <c r="Z94" s="92"/>
      <c r="AA94" s="92"/>
      <c r="AB94" s="92"/>
      <c r="AC94" s="92"/>
    </row>
    <row r="95" spans="1:29" ht="12.75" customHeight="1" x14ac:dyDescent="0.25">
      <c r="A95" s="16" t="s">
        <v>269</v>
      </c>
      <c r="B95" s="17">
        <v>596.12403100775214</v>
      </c>
      <c r="C95" s="17">
        <v>618.98466970110326</v>
      </c>
      <c r="D95" s="17">
        <v>571.11054444182969</v>
      </c>
      <c r="E95" s="17">
        <v>750.12583143296195</v>
      </c>
      <c r="F95" s="17">
        <v>563.9803038185895</v>
      </c>
      <c r="G95" s="17">
        <v>414.34855653467622</v>
      </c>
      <c r="H95" s="17">
        <v>381.46883104731069</v>
      </c>
      <c r="I95" s="17">
        <v>343.25808804629827</v>
      </c>
      <c r="J95" s="17">
        <v>440.01626984389844</v>
      </c>
      <c r="K95" s="17">
        <v>378.44859579039894</v>
      </c>
      <c r="L95" s="17">
        <v>377.45792300390468</v>
      </c>
      <c r="M95" s="18">
        <v>-0.4277421884187893</v>
      </c>
      <c r="N95" s="19">
        <v>-0.12555571586480019</v>
      </c>
      <c r="O95" s="19">
        <v>-3.8344516987061983</v>
      </c>
      <c r="P95" s="19">
        <v>1.4380676858879005</v>
      </c>
      <c r="Q95" s="19">
        <v>-1.5218273955758366</v>
      </c>
      <c r="S95" s="92"/>
      <c r="T95" s="92"/>
      <c r="U95" s="92"/>
      <c r="V95" s="92"/>
      <c r="W95" s="92"/>
      <c r="X95" s="92"/>
      <c r="Y95" s="92"/>
      <c r="Z95" s="92"/>
      <c r="AA95" s="92"/>
      <c r="AB95" s="92"/>
      <c r="AC95" s="92"/>
    </row>
    <row r="96" spans="1:29" ht="12.75" customHeight="1" x14ac:dyDescent="0.25">
      <c r="A96" s="16" t="s">
        <v>270</v>
      </c>
      <c r="B96" s="17">
        <v>1643.7047026304986</v>
      </c>
      <c r="C96" s="17">
        <v>1657.1612253905373</v>
      </c>
      <c r="D96" s="17">
        <v>1623.4850375354597</v>
      </c>
      <c r="E96" s="17">
        <v>1523.4487856012283</v>
      </c>
      <c r="F96" s="17">
        <v>1479.4058147668368</v>
      </c>
      <c r="G96" s="17">
        <v>1270.8603490952478</v>
      </c>
      <c r="H96" s="17">
        <v>1153.5848949774797</v>
      </c>
      <c r="I96" s="17">
        <v>969.30197082889993</v>
      </c>
      <c r="J96" s="17">
        <v>875.86187299033509</v>
      </c>
      <c r="K96" s="17">
        <v>875.08187114951227</v>
      </c>
      <c r="L96" s="17">
        <v>678.55944696732558</v>
      </c>
      <c r="M96" s="18">
        <v>-0.12369905844960005</v>
      </c>
      <c r="N96" s="19">
        <v>-0.92504058676670109</v>
      </c>
      <c r="O96" s="19">
        <v>-2.4569740666197548</v>
      </c>
      <c r="P96" s="19">
        <v>-2.7166301202216858</v>
      </c>
      <c r="Q96" s="19">
        <v>-2.5200656648588171</v>
      </c>
      <c r="S96" s="92"/>
      <c r="T96" s="92"/>
      <c r="U96" s="92"/>
      <c r="V96" s="92"/>
      <c r="W96" s="92"/>
      <c r="X96" s="92"/>
      <c r="Y96" s="92"/>
      <c r="Z96" s="92"/>
      <c r="AA96" s="92"/>
      <c r="AB96" s="92"/>
      <c r="AC96" s="92"/>
    </row>
    <row r="97" spans="1:29" ht="12.75" customHeight="1" x14ac:dyDescent="0.25">
      <c r="A97" s="74" t="s">
        <v>199</v>
      </c>
      <c r="B97" s="17">
        <v>5784.1188560276078</v>
      </c>
      <c r="C97" s="17">
        <v>5747.5188017595701</v>
      </c>
      <c r="D97" s="17">
        <v>6115.5955819772898</v>
      </c>
      <c r="E97" s="17">
        <v>6930.6887904797168</v>
      </c>
      <c r="F97" s="17">
        <v>6349.3797206419586</v>
      </c>
      <c r="G97" s="17">
        <v>6040.5943010307792</v>
      </c>
      <c r="H97" s="17">
        <v>5372.3731098732114</v>
      </c>
      <c r="I97" s="17">
        <v>3768.4446680366705</v>
      </c>
      <c r="J97" s="17">
        <v>3419.258373387368</v>
      </c>
      <c r="K97" s="17">
        <v>3439.4186367989032</v>
      </c>
      <c r="L97" s="17">
        <v>2821.4232909858379</v>
      </c>
      <c r="M97" s="18">
        <v>0.55881686421206389</v>
      </c>
      <c r="N97" s="19">
        <v>0.37585421767867278</v>
      </c>
      <c r="O97" s="19">
        <v>-1.656992279162417</v>
      </c>
      <c r="P97" s="19">
        <v>-4.4178984092714702</v>
      </c>
      <c r="Q97" s="19">
        <v>-1.9034728037432447</v>
      </c>
      <c r="S97" s="92"/>
      <c r="T97" s="92"/>
      <c r="U97" s="92"/>
      <c r="V97" s="92"/>
      <c r="W97" s="92"/>
      <c r="X97" s="92"/>
      <c r="Y97" s="92"/>
      <c r="Z97" s="92"/>
      <c r="AA97" s="92"/>
      <c r="AB97" s="92"/>
      <c r="AC97" s="92"/>
    </row>
    <row r="98" spans="1:29" ht="2.1" customHeight="1" x14ac:dyDescent="0.25">
      <c r="A98" s="11"/>
      <c r="B98" s="20"/>
      <c r="C98" s="20"/>
      <c r="D98" s="20"/>
      <c r="E98" s="20"/>
      <c r="F98" s="20"/>
      <c r="G98" s="20"/>
      <c r="H98" s="20"/>
      <c r="I98" s="20"/>
      <c r="J98" s="20"/>
      <c r="K98" s="20"/>
      <c r="L98" s="20"/>
      <c r="M98" s="21"/>
      <c r="N98" s="21"/>
      <c r="O98" s="21"/>
      <c r="P98" s="21"/>
      <c r="Q98" s="21"/>
      <c r="S98" s="92"/>
      <c r="T98" s="92"/>
      <c r="U98" s="92"/>
      <c r="V98" s="92"/>
      <c r="W98" s="92"/>
      <c r="X98" s="92"/>
      <c r="Y98" s="92"/>
      <c r="Z98" s="92"/>
      <c r="AA98" s="92"/>
      <c r="AB98" s="92"/>
      <c r="AC98" s="92"/>
    </row>
    <row r="99" spans="1:29" ht="12.75" customHeight="1" x14ac:dyDescent="0.25">
      <c r="A99" s="4" t="s">
        <v>436</v>
      </c>
      <c r="B99" s="211"/>
      <c r="C99" s="211"/>
      <c r="D99" s="211"/>
      <c r="E99" s="211"/>
      <c r="F99" s="211"/>
      <c r="G99" s="211"/>
      <c r="H99" s="211"/>
      <c r="I99" s="211"/>
      <c r="J99" s="211"/>
      <c r="K99" s="211"/>
      <c r="L99" s="211"/>
      <c r="M99" s="193"/>
      <c r="N99" s="15"/>
      <c r="O99" s="15"/>
      <c r="P99" s="193"/>
      <c r="Q99" s="193"/>
      <c r="S99" s="92"/>
      <c r="T99" s="92"/>
      <c r="U99" s="92"/>
      <c r="V99" s="92"/>
      <c r="W99" s="92"/>
      <c r="X99" s="92"/>
      <c r="Y99" s="92"/>
      <c r="Z99" s="92"/>
      <c r="AA99" s="92"/>
      <c r="AB99" s="92"/>
      <c r="AC99" s="92"/>
    </row>
    <row r="100" spans="1:29" ht="12.75" customHeight="1" x14ac:dyDescent="0.25">
      <c r="A100" s="74" t="s">
        <v>588</v>
      </c>
      <c r="B100" s="17"/>
      <c r="C100" s="17"/>
      <c r="D100" s="17"/>
      <c r="E100" s="17"/>
      <c r="F100" s="17"/>
      <c r="G100" s="17"/>
      <c r="H100" s="17"/>
      <c r="I100" s="17"/>
      <c r="J100" s="17"/>
      <c r="K100" s="17"/>
      <c r="L100" s="17"/>
      <c r="M100" s="18"/>
      <c r="N100" s="19"/>
      <c r="O100" s="19"/>
      <c r="P100" s="19"/>
      <c r="Q100" s="19"/>
      <c r="S100" s="92"/>
      <c r="T100" s="92"/>
      <c r="U100" s="92"/>
      <c r="V100" s="92"/>
      <c r="W100" s="92"/>
      <c r="X100" s="92"/>
      <c r="Y100" s="92"/>
      <c r="Z100" s="92"/>
      <c r="AA100" s="92"/>
      <c r="AB100" s="92"/>
      <c r="AC100" s="92"/>
    </row>
    <row r="101" spans="1:29" ht="12.75" customHeight="1" x14ac:dyDescent="0.25">
      <c r="A101" s="16" t="s">
        <v>196</v>
      </c>
      <c r="B101" s="17"/>
      <c r="C101" s="17">
        <v>47.870499999999993</v>
      </c>
      <c r="D101" s="17">
        <v>90.135050000000007</v>
      </c>
      <c r="E101" s="17">
        <v>37.542263336537644</v>
      </c>
      <c r="F101" s="17">
        <v>868.56949396437119</v>
      </c>
      <c r="G101" s="17">
        <v>472.15223567791935</v>
      </c>
      <c r="H101" s="17">
        <v>6.8790149636455684</v>
      </c>
      <c r="I101" s="17">
        <v>359.64423521126884</v>
      </c>
      <c r="J101" s="17">
        <v>222.15294358175183</v>
      </c>
      <c r="K101" s="17">
        <v>255.26723439890193</v>
      </c>
      <c r="L101" s="17">
        <v>425.6613908915229</v>
      </c>
      <c r="M101" s="18">
        <v>0</v>
      </c>
      <c r="N101" s="19">
        <v>25.427015013452127</v>
      </c>
      <c r="O101" s="19">
        <v>-38.358646219042988</v>
      </c>
      <c r="P101" s="19">
        <v>41.55088265496201</v>
      </c>
      <c r="Q101" s="19">
        <v>6.7188701787383565</v>
      </c>
      <c r="S101" s="92"/>
      <c r="T101" s="92"/>
      <c r="U101" s="92"/>
      <c r="V101" s="92"/>
      <c r="W101" s="92"/>
      <c r="X101" s="92"/>
      <c r="Y101" s="92"/>
      <c r="Z101" s="92"/>
      <c r="AA101" s="92"/>
      <c r="AB101" s="92"/>
      <c r="AC101" s="92"/>
    </row>
    <row r="102" spans="1:29" ht="12.75" customHeight="1" x14ac:dyDescent="0.25">
      <c r="A102" s="16" t="s">
        <v>197</v>
      </c>
      <c r="B102" s="17"/>
      <c r="C102" s="17">
        <v>139.52674788299501</v>
      </c>
      <c r="D102" s="17">
        <v>347.51182994100299</v>
      </c>
      <c r="E102" s="17">
        <v>38.383571645273669</v>
      </c>
      <c r="F102" s="17">
        <v>1592.2009190835056</v>
      </c>
      <c r="G102" s="17">
        <v>1029.7406491142724</v>
      </c>
      <c r="H102" s="17">
        <v>15.286699919212374</v>
      </c>
      <c r="I102" s="17">
        <v>708.2728203661419</v>
      </c>
      <c r="J102" s="17">
        <v>385.88042834970889</v>
      </c>
      <c r="K102" s="17">
        <v>364.60630904549453</v>
      </c>
      <c r="L102" s="17">
        <v>448.72276604024449</v>
      </c>
      <c r="M102" s="18">
        <v>0</v>
      </c>
      <c r="N102" s="19">
        <v>16.440169159277819</v>
      </c>
      <c r="O102" s="19">
        <v>-37.160664051058411</v>
      </c>
      <c r="P102" s="19">
        <v>38.106430666644428</v>
      </c>
      <c r="Q102" s="19">
        <v>1.520216490916626</v>
      </c>
      <c r="S102" s="92"/>
      <c r="T102" s="92"/>
      <c r="U102" s="92"/>
      <c r="V102" s="92"/>
      <c r="W102" s="92"/>
      <c r="X102" s="92"/>
      <c r="Y102" s="92"/>
      <c r="Z102" s="92"/>
      <c r="AA102" s="92"/>
      <c r="AB102" s="92"/>
      <c r="AC102" s="92"/>
    </row>
    <row r="103" spans="1:29" ht="12.75" customHeight="1" x14ac:dyDescent="0.25">
      <c r="A103" s="74" t="s">
        <v>437</v>
      </c>
      <c r="B103" s="17"/>
      <c r="C103" s="17">
        <v>484.2829081810404</v>
      </c>
      <c r="D103" s="17">
        <v>373.6788659039766</v>
      </c>
      <c r="E103" s="17">
        <v>451.15317755547198</v>
      </c>
      <c r="F103" s="17">
        <v>281.81100861535003</v>
      </c>
      <c r="G103" s="17">
        <v>153.82229410861137</v>
      </c>
      <c r="H103" s="17">
        <v>361.84432745897942</v>
      </c>
      <c r="I103" s="17">
        <v>330.29337161739221</v>
      </c>
      <c r="J103" s="17">
        <v>323.58835783059538</v>
      </c>
      <c r="K103" s="17">
        <v>116.28579675185455</v>
      </c>
      <c r="L103" s="17">
        <v>204.79437924591929</v>
      </c>
      <c r="M103" s="18">
        <v>0</v>
      </c>
      <c r="N103" s="19">
        <v>-2.7821657797635124</v>
      </c>
      <c r="O103" s="19">
        <v>2.5312805431130458</v>
      </c>
      <c r="P103" s="19">
        <v>-1.111198837481886</v>
      </c>
      <c r="Q103" s="19">
        <v>-4.4715976565090294</v>
      </c>
      <c r="S103" s="92"/>
      <c r="T103" s="92"/>
      <c r="U103" s="92"/>
      <c r="V103" s="92"/>
      <c r="W103" s="92"/>
      <c r="X103" s="92"/>
      <c r="Y103" s="92"/>
      <c r="Z103" s="92"/>
      <c r="AA103" s="92"/>
      <c r="AB103" s="92"/>
      <c r="AC103" s="92"/>
    </row>
    <row r="104" spans="1:29" ht="12.75" customHeight="1" x14ac:dyDescent="0.25">
      <c r="A104" s="16" t="s">
        <v>269</v>
      </c>
      <c r="B104" s="17"/>
      <c r="C104" s="17">
        <v>342.19746328613883</v>
      </c>
      <c r="D104" s="17">
        <v>297.75605722302953</v>
      </c>
      <c r="E104" s="17">
        <v>1.8316664092033734</v>
      </c>
      <c r="F104" s="17">
        <v>1.1569719427177727</v>
      </c>
      <c r="G104" s="17">
        <v>37.670752273176731</v>
      </c>
      <c r="H104" s="17">
        <v>154.42277406972443</v>
      </c>
      <c r="I104" s="17">
        <v>150.24872849879546</v>
      </c>
      <c r="J104" s="17">
        <v>116.1464463892663</v>
      </c>
      <c r="K104" s="17">
        <v>33.481776628974103</v>
      </c>
      <c r="L104" s="17">
        <v>94.058777895979532</v>
      </c>
      <c r="M104" s="18">
        <v>0</v>
      </c>
      <c r="N104" s="19">
        <v>-42.595462504676476</v>
      </c>
      <c r="O104" s="19">
        <v>63.131884157067631</v>
      </c>
      <c r="P104" s="19">
        <v>-2.8082375279483096</v>
      </c>
      <c r="Q104" s="19">
        <v>-2.0872292438449347</v>
      </c>
      <c r="S104" s="92"/>
      <c r="T104" s="92"/>
      <c r="U104" s="92"/>
      <c r="V104" s="92"/>
      <c r="W104" s="92"/>
      <c r="X104" s="92"/>
      <c r="Y104" s="92"/>
      <c r="Z104" s="92"/>
      <c r="AA104" s="92"/>
      <c r="AB104" s="92"/>
      <c r="AC104" s="92"/>
    </row>
    <row r="105" spans="1:29" ht="12.75" customHeight="1" x14ac:dyDescent="0.25">
      <c r="A105" s="16" t="s">
        <v>270</v>
      </c>
      <c r="B105" s="17"/>
      <c r="C105" s="17">
        <v>142.08544489490154</v>
      </c>
      <c r="D105" s="17">
        <v>75.922808680947071</v>
      </c>
      <c r="E105" s="17">
        <v>449.32151114626862</v>
      </c>
      <c r="F105" s="17">
        <v>280.65403667263229</v>
      </c>
      <c r="G105" s="17">
        <v>116.15154183543464</v>
      </c>
      <c r="H105" s="17">
        <v>207.421553389255</v>
      </c>
      <c r="I105" s="17">
        <v>180.04464311859675</v>
      </c>
      <c r="J105" s="17">
        <v>207.44191144132907</v>
      </c>
      <c r="K105" s="17">
        <v>82.804020122880445</v>
      </c>
      <c r="L105" s="17">
        <v>110.73560134993974</v>
      </c>
      <c r="M105" s="18">
        <v>0</v>
      </c>
      <c r="N105" s="19">
        <v>13.967206366261941</v>
      </c>
      <c r="O105" s="19">
        <v>-2.9784387477934327</v>
      </c>
      <c r="P105" s="19">
        <v>9.8143865232547256E-4</v>
      </c>
      <c r="Q105" s="19">
        <v>-6.084110473308324</v>
      </c>
      <c r="S105" s="92"/>
      <c r="T105" s="92"/>
      <c r="U105" s="92"/>
      <c r="V105" s="92"/>
      <c r="W105" s="92"/>
      <c r="X105" s="92"/>
      <c r="Y105" s="92"/>
      <c r="Z105" s="92"/>
      <c r="AA105" s="92"/>
      <c r="AB105" s="92"/>
      <c r="AC105" s="92"/>
    </row>
    <row r="106" spans="1:29" ht="12.75" customHeight="1" x14ac:dyDescent="0.25">
      <c r="A106" s="74" t="s">
        <v>438</v>
      </c>
      <c r="B106" s="17"/>
      <c r="C106" s="17">
        <v>623.80965606403538</v>
      </c>
      <c r="D106" s="17">
        <v>721.19069584497959</v>
      </c>
      <c r="E106" s="17">
        <v>489.53674920074565</v>
      </c>
      <c r="F106" s="17">
        <v>1874.0119276988557</v>
      </c>
      <c r="G106" s="17">
        <v>1183.5629432228839</v>
      </c>
      <c r="H106" s="17">
        <v>377.13102737819179</v>
      </c>
      <c r="I106" s="17">
        <v>1038.5661919835341</v>
      </c>
      <c r="J106" s="17">
        <v>709.46878618030428</v>
      </c>
      <c r="K106" s="17">
        <v>480.89210579734907</v>
      </c>
      <c r="L106" s="17">
        <v>653.51714528616378</v>
      </c>
      <c r="M106" s="18">
        <v>0</v>
      </c>
      <c r="N106" s="19">
        <v>10.02014767675341</v>
      </c>
      <c r="O106" s="19">
        <v>-14.813261423818624</v>
      </c>
      <c r="P106" s="19">
        <v>6.5231751119152026</v>
      </c>
      <c r="Q106" s="19">
        <v>-0.81811242240616977</v>
      </c>
      <c r="S106" s="92"/>
      <c r="T106" s="92"/>
      <c r="U106" s="92"/>
      <c r="V106" s="92"/>
      <c r="W106" s="92"/>
      <c r="X106" s="92"/>
      <c r="Y106" s="92"/>
      <c r="Z106" s="92"/>
      <c r="AA106" s="92"/>
      <c r="AB106" s="92"/>
      <c r="AC106" s="92"/>
    </row>
    <row r="107" spans="1:29" ht="2.1" customHeight="1" x14ac:dyDescent="0.25">
      <c r="A107" s="11"/>
      <c r="B107" s="20"/>
      <c r="C107" s="20"/>
      <c r="D107" s="20"/>
      <c r="E107" s="20"/>
      <c r="F107" s="20"/>
      <c r="G107" s="20"/>
      <c r="H107" s="20"/>
      <c r="I107" s="20"/>
      <c r="J107" s="20"/>
      <c r="K107" s="20"/>
      <c r="L107" s="20"/>
      <c r="M107" s="21"/>
      <c r="N107" s="21"/>
      <c r="O107" s="21"/>
      <c r="P107" s="21"/>
      <c r="Q107" s="21"/>
      <c r="S107" s="92"/>
      <c r="T107" s="92"/>
      <c r="U107" s="92"/>
      <c r="V107" s="92"/>
      <c r="W107" s="92"/>
      <c r="X107" s="92"/>
      <c r="Y107" s="92"/>
      <c r="Z107" s="92"/>
      <c r="AA107" s="92"/>
      <c r="AB107" s="92"/>
      <c r="AC107" s="92"/>
    </row>
    <row r="108" spans="1:29" ht="13.5" customHeight="1" x14ac:dyDescent="0.25">
      <c r="A108" s="4" t="s">
        <v>586</v>
      </c>
      <c r="B108" s="241"/>
      <c r="C108" s="241"/>
      <c r="D108" s="241"/>
      <c r="E108" s="241"/>
      <c r="F108" s="241"/>
      <c r="G108" s="241"/>
      <c r="H108" s="241"/>
      <c r="I108" s="241"/>
      <c r="J108" s="241"/>
      <c r="K108" s="241"/>
      <c r="L108" s="241"/>
      <c r="M108" s="204"/>
      <c r="N108" s="243"/>
      <c r="O108" s="243"/>
      <c r="P108" s="204"/>
      <c r="Q108" s="204"/>
      <c r="S108" s="92"/>
      <c r="T108" s="92"/>
      <c r="U108" s="92"/>
      <c r="V108" s="92"/>
      <c r="W108" s="92"/>
      <c r="X108" s="92"/>
      <c r="Y108" s="92"/>
      <c r="Z108" s="92"/>
      <c r="AA108" s="92"/>
      <c r="AB108" s="92"/>
      <c r="AC108" s="92"/>
    </row>
    <row r="109" spans="1:29" ht="16.5" customHeight="1" x14ac:dyDescent="0.25">
      <c r="A109" s="240" t="s">
        <v>484</v>
      </c>
      <c r="B109" s="242">
        <v>0.30418901137957488</v>
      </c>
      <c r="C109" s="242">
        <v>0.30418901137957488</v>
      </c>
      <c r="D109" s="242">
        <v>0.3053736133375568</v>
      </c>
      <c r="E109" s="242">
        <v>0.30757932934436838</v>
      </c>
      <c r="F109" s="242">
        <v>0.3110445792870975</v>
      </c>
      <c r="G109" s="242">
        <v>0.31533233120848236</v>
      </c>
      <c r="H109" s="242">
        <v>0.31487667636740108</v>
      </c>
      <c r="I109" s="242">
        <v>0.33459977322323092</v>
      </c>
      <c r="J109" s="242">
        <v>0.33959130968082274</v>
      </c>
      <c r="K109" s="242">
        <v>0.33748099475169452</v>
      </c>
      <c r="L109" s="242">
        <v>0.32529507560798782</v>
      </c>
      <c r="M109" s="244">
        <v>3.8874879885697489E-2</v>
      </c>
      <c r="N109" s="244">
        <v>0.18417193806399279</v>
      </c>
      <c r="O109" s="244">
        <v>0.12252314742027259</v>
      </c>
      <c r="P109" s="244">
        <v>0.75848005397813889</v>
      </c>
      <c r="Q109" s="244">
        <v>-0.42917807610798331</v>
      </c>
      <c r="S109" s="92"/>
      <c r="T109" s="92"/>
      <c r="U109" s="92"/>
      <c r="V109" s="92"/>
      <c r="W109" s="92"/>
      <c r="X109" s="92"/>
      <c r="Y109" s="92"/>
      <c r="Z109" s="92"/>
      <c r="AA109" s="92"/>
      <c r="AB109" s="92"/>
      <c r="AC109" s="92"/>
    </row>
    <row r="110" spans="1:29" ht="16.5" customHeight="1" x14ac:dyDescent="0.25">
      <c r="A110" s="240" t="s">
        <v>485</v>
      </c>
      <c r="B110" s="242">
        <v>0.3398737271215177</v>
      </c>
      <c r="C110" s="242">
        <v>0.34664699574885038</v>
      </c>
      <c r="D110" s="242">
        <v>0.34686887299622426</v>
      </c>
      <c r="E110" s="242">
        <v>0.33808089233016847</v>
      </c>
      <c r="F110" s="242">
        <v>0.35349793857551742</v>
      </c>
      <c r="G110" s="242">
        <v>0.36212079004428538</v>
      </c>
      <c r="H110" s="242">
        <v>0.36477947767721691</v>
      </c>
      <c r="I110" s="242">
        <v>0.44241661164148538</v>
      </c>
      <c r="J110" s="242">
        <v>0.48844140910658557</v>
      </c>
      <c r="K110" s="242">
        <v>0.49234620959681091</v>
      </c>
      <c r="L110" s="242">
        <v>0.52475264980253988</v>
      </c>
      <c r="M110" s="244">
        <v>0.20393429471805558</v>
      </c>
      <c r="N110" s="244">
        <v>0.18948763074111419</v>
      </c>
      <c r="O110" s="244">
        <v>0.31464744314713133</v>
      </c>
      <c r="P110" s="244">
        <v>2.9622934659759403</v>
      </c>
      <c r="Q110" s="244">
        <v>0.71965198260912633</v>
      </c>
      <c r="S110" s="92"/>
      <c r="T110" s="92"/>
      <c r="U110" s="92"/>
      <c r="V110" s="92"/>
      <c r="W110" s="92"/>
      <c r="X110" s="92"/>
      <c r="Y110" s="92"/>
      <c r="Z110" s="92"/>
      <c r="AA110" s="92"/>
      <c r="AB110" s="92"/>
      <c r="AC110" s="92"/>
    </row>
    <row r="111" spans="1:29" ht="16.5" customHeight="1" x14ac:dyDescent="0.25">
      <c r="A111" s="240" t="s">
        <v>486</v>
      </c>
      <c r="B111" s="242">
        <v>0.59500000000000108</v>
      </c>
      <c r="C111" s="242">
        <v>0.59500000000000108</v>
      </c>
      <c r="D111" s="242">
        <v>0.59500000000000108</v>
      </c>
      <c r="E111" s="242">
        <v>0.59500000000000008</v>
      </c>
      <c r="F111" s="242">
        <v>0.59500000000000008</v>
      </c>
      <c r="G111" s="242">
        <v>0.59834765158009018</v>
      </c>
      <c r="H111" s="242">
        <v>0.59834765158009018</v>
      </c>
      <c r="I111" s="242">
        <v>0.60614915125612479</v>
      </c>
      <c r="J111" s="242">
        <v>0.60614915125612479</v>
      </c>
      <c r="K111" s="242">
        <v>0.60967981839007868</v>
      </c>
      <c r="L111" s="242">
        <v>0.60967981839007868</v>
      </c>
      <c r="M111" s="244">
        <v>0</v>
      </c>
      <c r="N111" s="244">
        <v>-2.2204460492503131E-14</v>
      </c>
      <c r="O111" s="244">
        <v>5.6121108401963049E-2</v>
      </c>
      <c r="P111" s="244">
        <v>0.1296253189389418</v>
      </c>
      <c r="Q111" s="244">
        <v>5.8095383931355826E-2</v>
      </c>
      <c r="S111" s="92"/>
      <c r="T111" s="92"/>
      <c r="U111" s="92"/>
      <c r="V111" s="92"/>
      <c r="W111" s="92"/>
      <c r="X111" s="92"/>
      <c r="Y111" s="92"/>
      <c r="Z111" s="92"/>
      <c r="AA111" s="92"/>
      <c r="AB111" s="92"/>
      <c r="AC111" s="92"/>
    </row>
    <row r="112" spans="1:29" ht="16.5" customHeight="1" thickBot="1" x14ac:dyDescent="0.3">
      <c r="A112" s="240" t="s">
        <v>487</v>
      </c>
      <c r="B112" s="242">
        <v>0.26939201957990128</v>
      </c>
      <c r="C112" s="242">
        <v>0.26939201957990128</v>
      </c>
      <c r="D112" s="242">
        <v>0.26939201957990128</v>
      </c>
      <c r="E112" s="242">
        <v>0.26939201957990094</v>
      </c>
      <c r="F112" s="242">
        <v>0.32489698352097945</v>
      </c>
      <c r="G112" s="242">
        <v>0.34530064948609862</v>
      </c>
      <c r="H112" s="242">
        <v>0.3465173672630692</v>
      </c>
      <c r="I112" s="242">
        <v>0.3487459593355533</v>
      </c>
      <c r="J112" s="242">
        <v>0.38020095167787721</v>
      </c>
      <c r="K112" s="242">
        <v>0.38690937791267144</v>
      </c>
      <c r="L112" s="242">
        <v>0.39375867934068143</v>
      </c>
      <c r="M112" s="244">
        <v>0</v>
      </c>
      <c r="N112" s="244">
        <v>1.8910635101703877</v>
      </c>
      <c r="O112" s="244">
        <v>0.64632755047304702</v>
      </c>
      <c r="P112" s="244">
        <v>0.93198613196350255</v>
      </c>
      <c r="Q112" s="244">
        <v>0.35099755395320287</v>
      </c>
      <c r="S112" s="92"/>
      <c r="T112" s="92"/>
      <c r="U112" s="92"/>
      <c r="V112" s="92"/>
      <c r="W112" s="92"/>
      <c r="X112" s="92"/>
      <c r="Y112" s="92"/>
      <c r="Z112" s="92"/>
      <c r="AA112" s="92"/>
      <c r="AB112" s="92"/>
      <c r="AC112" s="92"/>
    </row>
    <row r="113" spans="1:29" s="37" customFormat="1" ht="13.5" customHeight="1" x14ac:dyDescent="0.25">
      <c r="A113" s="230" t="s">
        <v>332</v>
      </c>
      <c r="B113" s="230"/>
      <c r="C113" s="230"/>
      <c r="D113" s="230"/>
      <c r="E113" s="230"/>
      <c r="F113" s="230"/>
      <c r="G113" s="230"/>
      <c r="H113" s="230"/>
      <c r="I113" s="230"/>
      <c r="J113" s="230"/>
      <c r="K113" s="230"/>
      <c r="L113" s="230"/>
      <c r="M113" s="230"/>
      <c r="N113" s="189"/>
      <c r="O113" s="189"/>
      <c r="P113" s="230"/>
      <c r="Q113" s="230"/>
      <c r="R113" s="192"/>
      <c r="S113" s="92"/>
      <c r="T113" s="92"/>
      <c r="U113" s="92"/>
      <c r="V113" s="92"/>
      <c r="W113" s="92"/>
      <c r="X113" s="92"/>
      <c r="Y113" s="92"/>
      <c r="Z113" s="92"/>
      <c r="AA113" s="92"/>
      <c r="AB113" s="92"/>
      <c r="AC113" s="92"/>
    </row>
    <row r="114" spans="1:29" s="37" customFormat="1" ht="13.5" customHeight="1" x14ac:dyDescent="0.25">
      <c r="A114" s="191" t="s">
        <v>331</v>
      </c>
      <c r="B114" s="229"/>
      <c r="C114" s="229"/>
      <c r="D114" s="229"/>
      <c r="E114" s="229"/>
      <c r="F114" s="229"/>
      <c r="G114" s="229"/>
      <c r="H114" s="229"/>
      <c r="I114" s="229"/>
      <c r="J114" s="229"/>
      <c r="K114" s="229"/>
      <c r="L114" s="229"/>
      <c r="M114" s="229"/>
      <c r="N114" s="191"/>
      <c r="O114" s="191"/>
      <c r="P114" s="229"/>
      <c r="Q114" s="229"/>
      <c r="R114" s="192"/>
      <c r="S114" s="92"/>
      <c r="T114" s="92"/>
      <c r="U114" s="92"/>
      <c r="V114" s="92"/>
      <c r="W114" s="92"/>
      <c r="X114" s="92"/>
      <c r="Y114" s="92"/>
      <c r="Z114" s="92"/>
      <c r="AA114" s="92"/>
      <c r="AB114" s="92"/>
      <c r="AC114" s="92"/>
    </row>
    <row r="115" spans="1:29" s="37" customFormat="1" ht="14.25" customHeight="1" x14ac:dyDescent="0.25">
      <c r="A115" s="263" t="s">
        <v>587</v>
      </c>
      <c r="B115" s="262"/>
      <c r="C115" s="262"/>
      <c r="D115" s="262"/>
      <c r="E115" s="262"/>
      <c r="F115" s="262"/>
      <c r="G115" s="262"/>
      <c r="H115" s="262"/>
      <c r="I115" s="262"/>
      <c r="J115" s="262"/>
      <c r="K115" s="262"/>
      <c r="L115" s="262"/>
      <c r="M115" s="262"/>
      <c r="N115" s="262"/>
      <c r="O115" s="262"/>
      <c r="P115" s="191"/>
      <c r="Q115" s="191"/>
      <c r="R115" s="3"/>
      <c r="S115" s="92"/>
      <c r="T115" s="92"/>
      <c r="U115" s="92"/>
      <c r="V115" s="92"/>
      <c r="W115" s="92"/>
      <c r="X115" s="92"/>
      <c r="Y115" s="92"/>
      <c r="Z115" s="92"/>
      <c r="AA115" s="92"/>
      <c r="AB115" s="92"/>
      <c r="AC115" s="92"/>
    </row>
    <row r="116" spans="1:29" x14ac:dyDescent="0.25">
      <c r="A116" s="188" t="s">
        <v>28</v>
      </c>
      <c r="B116" s="188"/>
      <c r="C116" s="188"/>
      <c r="D116" s="188"/>
      <c r="E116" s="188"/>
      <c r="F116" s="188"/>
      <c r="G116" s="188"/>
      <c r="H116" s="188"/>
      <c r="I116" s="188"/>
      <c r="J116" s="188"/>
      <c r="K116" s="188"/>
      <c r="L116" s="188"/>
      <c r="M116" s="188"/>
      <c r="N116" s="188"/>
      <c r="O116" s="188"/>
    </row>
    <row r="122" spans="1:29" x14ac:dyDescent="0.25">
      <c r="A122" s="192"/>
      <c r="B122" s="192"/>
      <c r="C122" s="192"/>
      <c r="D122" s="192"/>
      <c r="E122" s="192"/>
      <c r="F122" s="192"/>
      <c r="G122" s="192"/>
      <c r="H122" s="192"/>
      <c r="I122" s="192"/>
      <c r="J122" s="192"/>
      <c r="K122" s="192"/>
      <c r="L122" s="192"/>
      <c r="M122" s="192"/>
      <c r="P122" s="192"/>
      <c r="Q122" s="192"/>
      <c r="R122" s="192"/>
    </row>
    <row r="134" spans="1:18" x14ac:dyDescent="0.25">
      <c r="A134" s="192"/>
      <c r="B134" s="192"/>
      <c r="C134" s="192"/>
      <c r="D134" s="192"/>
      <c r="E134" s="192"/>
      <c r="F134" s="192"/>
      <c r="G134" s="192"/>
      <c r="H134" s="192"/>
      <c r="I134" s="192"/>
      <c r="J134" s="192"/>
      <c r="K134" s="192"/>
      <c r="L134" s="192"/>
      <c r="M134" s="192"/>
      <c r="P134" s="192"/>
      <c r="Q134" s="192"/>
      <c r="R134" s="192"/>
    </row>
    <row r="145" spans="1:18" x14ac:dyDescent="0.25">
      <c r="A145" s="192"/>
      <c r="B145" s="192"/>
      <c r="C145" s="192"/>
      <c r="D145" s="192"/>
      <c r="E145" s="192"/>
      <c r="F145" s="192"/>
      <c r="G145" s="192"/>
      <c r="H145" s="192"/>
      <c r="I145" s="192"/>
      <c r="J145" s="192"/>
      <c r="K145" s="192"/>
      <c r="L145" s="192"/>
      <c r="M145" s="192"/>
      <c r="P145" s="192"/>
      <c r="Q145" s="192"/>
      <c r="R145" s="192"/>
    </row>
    <row r="153" spans="1:18" x14ac:dyDescent="0.25">
      <c r="A153" s="192"/>
      <c r="B153" s="192"/>
      <c r="C153" s="192"/>
      <c r="D153" s="192"/>
      <c r="E153" s="192"/>
      <c r="F153" s="192"/>
      <c r="G153" s="192"/>
      <c r="H153" s="192"/>
      <c r="I153" s="192"/>
      <c r="J153" s="192"/>
      <c r="K153" s="192"/>
      <c r="L153" s="192"/>
      <c r="M153" s="192"/>
      <c r="P153" s="192"/>
      <c r="Q153" s="192"/>
      <c r="R153" s="192"/>
    </row>
    <row r="160" spans="1:18" x14ac:dyDescent="0.25">
      <c r="A160" s="192"/>
      <c r="B160" s="192"/>
      <c r="C160" s="192"/>
      <c r="D160" s="192"/>
      <c r="E160" s="192"/>
      <c r="F160" s="192"/>
      <c r="G160" s="192"/>
      <c r="H160" s="192"/>
      <c r="I160" s="192"/>
      <c r="J160" s="192"/>
      <c r="K160" s="192"/>
      <c r="L160" s="192"/>
      <c r="M160" s="192"/>
      <c r="P160" s="192"/>
      <c r="Q160" s="192"/>
      <c r="R160" s="192"/>
    </row>
    <row r="168" spans="1:18" x14ac:dyDescent="0.25">
      <c r="A168" s="192"/>
      <c r="B168" s="192"/>
      <c r="C168" s="192"/>
      <c r="D168" s="192"/>
      <c r="E168" s="192"/>
      <c r="F168" s="192"/>
      <c r="G168" s="192"/>
      <c r="H168" s="192"/>
      <c r="I168" s="192"/>
      <c r="J168" s="192"/>
      <c r="K168" s="192"/>
      <c r="L168" s="192"/>
      <c r="M168" s="192"/>
      <c r="P168" s="192"/>
      <c r="Q168" s="192"/>
      <c r="R168" s="192"/>
    </row>
    <row r="175" spans="1:18" x14ac:dyDescent="0.25">
      <c r="A175" s="192"/>
      <c r="B175" s="192"/>
      <c r="C175" s="192"/>
      <c r="D175" s="192"/>
      <c r="E175" s="192"/>
      <c r="F175" s="192"/>
      <c r="G175" s="192"/>
      <c r="H175" s="192"/>
      <c r="I175" s="192"/>
      <c r="J175" s="192"/>
      <c r="K175" s="192"/>
      <c r="L175" s="192"/>
      <c r="M175" s="192"/>
      <c r="P175" s="192"/>
      <c r="Q175" s="192"/>
      <c r="R175" s="192"/>
    </row>
    <row r="183" spans="1:18" x14ac:dyDescent="0.25">
      <c r="A183" s="192"/>
      <c r="B183" s="192"/>
      <c r="C183" s="192"/>
      <c r="D183" s="192"/>
      <c r="E183" s="192"/>
      <c r="F183" s="192"/>
      <c r="G183" s="192"/>
      <c r="H183" s="192"/>
      <c r="I183" s="192"/>
      <c r="J183" s="192"/>
      <c r="K183" s="192"/>
      <c r="L183" s="192"/>
      <c r="M183" s="192"/>
      <c r="P183" s="192"/>
      <c r="Q183" s="192"/>
      <c r="R183" s="192"/>
    </row>
    <row r="191" spans="1:18" x14ac:dyDescent="0.25">
      <c r="A191" s="192"/>
      <c r="B191" s="192"/>
      <c r="C191" s="192"/>
      <c r="D191" s="192"/>
      <c r="E191" s="192"/>
      <c r="F191" s="192"/>
      <c r="G191" s="192"/>
      <c r="H191" s="192"/>
      <c r="I191" s="192"/>
      <c r="J191" s="192"/>
      <c r="K191" s="192"/>
      <c r="L191" s="192"/>
      <c r="M191" s="192"/>
      <c r="P191" s="192"/>
      <c r="Q191" s="192"/>
      <c r="R191" s="192"/>
    </row>
    <row r="206" spans="1:13" x14ac:dyDescent="0.25">
      <c r="A206" s="192"/>
      <c r="B206" s="192"/>
      <c r="C206" s="192"/>
      <c r="D206" s="192"/>
      <c r="E206" s="192"/>
      <c r="F206" s="192"/>
      <c r="G206" s="192"/>
      <c r="H206" s="192"/>
      <c r="I206" s="192"/>
      <c r="J206" s="192"/>
      <c r="K206" s="192"/>
      <c r="L206" s="192"/>
      <c r="M206" s="192"/>
    </row>
    <row r="213" spans="1:13" x14ac:dyDescent="0.25">
      <c r="A213" s="192"/>
      <c r="B213" s="192"/>
      <c r="C213" s="192"/>
      <c r="D213" s="192"/>
      <c r="E213" s="192"/>
      <c r="F213" s="192"/>
      <c r="G213" s="192"/>
      <c r="H213" s="192"/>
      <c r="I213" s="192"/>
      <c r="J213" s="192"/>
      <c r="K213" s="192"/>
      <c r="L213" s="192"/>
      <c r="M213" s="192"/>
    </row>
    <row r="226" spans="1:18" x14ac:dyDescent="0.25">
      <c r="A226" s="192"/>
      <c r="B226" s="192"/>
      <c r="C226" s="192"/>
      <c r="D226" s="192"/>
      <c r="E226" s="192"/>
      <c r="F226" s="192"/>
      <c r="G226" s="192"/>
      <c r="H226" s="192"/>
      <c r="I226" s="192"/>
      <c r="J226" s="192"/>
      <c r="K226" s="192"/>
      <c r="L226" s="192"/>
      <c r="M226" s="192"/>
      <c r="P226" s="192"/>
      <c r="Q226" s="192"/>
      <c r="R226" s="192"/>
    </row>
    <row r="234" spans="1:18" x14ac:dyDescent="0.25">
      <c r="P234" s="192"/>
      <c r="Q234" s="192"/>
      <c r="R234" s="192"/>
    </row>
    <row r="244" spans="1:18" x14ac:dyDescent="0.25">
      <c r="A244" s="192"/>
      <c r="B244" s="192"/>
      <c r="C244" s="192"/>
      <c r="D244" s="192"/>
      <c r="E244" s="192"/>
      <c r="F244" s="192"/>
      <c r="G244" s="192"/>
      <c r="H244" s="192"/>
      <c r="I244" s="192"/>
      <c r="J244" s="192"/>
      <c r="K244" s="192"/>
      <c r="L244" s="192"/>
      <c r="M244" s="192"/>
      <c r="P244" s="192"/>
      <c r="Q244" s="192"/>
      <c r="R244" s="192"/>
    </row>
    <row r="250" spans="1:18" x14ac:dyDescent="0.25">
      <c r="A250" s="192"/>
      <c r="B250" s="192"/>
      <c r="C250" s="192"/>
      <c r="D250" s="192"/>
      <c r="E250" s="192"/>
      <c r="F250" s="192"/>
      <c r="G250" s="192"/>
      <c r="H250" s="192"/>
      <c r="I250" s="192"/>
      <c r="J250" s="192"/>
      <c r="K250" s="192"/>
      <c r="L250" s="192"/>
      <c r="M250" s="192"/>
      <c r="P250" s="192"/>
      <c r="Q250" s="192"/>
      <c r="R250" s="192"/>
    </row>
  </sheetData>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C223"/>
  <sheetViews>
    <sheetView showGridLines="0" topLeftCell="A52" workbookViewId="0"/>
  </sheetViews>
  <sheetFormatPr baseColWidth="10" defaultColWidth="12" defaultRowHeight="13.5" x14ac:dyDescent="0.25"/>
  <cols>
    <col min="1" max="1" width="55.83203125" style="3" customWidth="1"/>
    <col min="2" max="2" width="10.5" style="3" bestFit="1" customWidth="1"/>
    <col min="3"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256</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2"/>
      <c r="B5" s="50"/>
      <c r="C5" s="50"/>
      <c r="D5" s="50"/>
      <c r="E5" s="50"/>
      <c r="F5" s="50"/>
      <c r="G5" s="50"/>
      <c r="H5" s="50"/>
      <c r="I5" s="50"/>
      <c r="J5" s="50"/>
      <c r="K5" s="50"/>
      <c r="L5" s="50"/>
      <c r="M5" s="51"/>
      <c r="N5" s="51"/>
      <c r="O5" s="51"/>
      <c r="P5" s="51"/>
      <c r="Q5" s="51"/>
      <c r="S5" s="92"/>
      <c r="T5" s="92"/>
      <c r="U5" s="92"/>
      <c r="V5" s="92"/>
      <c r="W5" s="92"/>
      <c r="X5" s="92"/>
      <c r="Y5" s="92"/>
      <c r="Z5" s="92"/>
      <c r="AA5" s="92"/>
      <c r="AB5" s="92"/>
      <c r="AC5" s="92"/>
    </row>
    <row r="6" spans="1:29" ht="12.75" customHeight="1" x14ac:dyDescent="0.25">
      <c r="A6" s="4" t="s">
        <v>531</v>
      </c>
      <c r="B6" s="13">
        <v>2870.4784329290574</v>
      </c>
      <c r="C6" s="13">
        <v>3157.7436440018773</v>
      </c>
      <c r="D6" s="13">
        <v>3374.67975602673</v>
      </c>
      <c r="E6" s="13">
        <v>3564.7086907200205</v>
      </c>
      <c r="F6" s="13">
        <v>3732.4588323536855</v>
      </c>
      <c r="G6" s="13">
        <v>4200.3909962576772</v>
      </c>
      <c r="H6" s="13">
        <v>4557.0486490370558</v>
      </c>
      <c r="I6" s="13">
        <v>4694.2005934734725</v>
      </c>
      <c r="J6" s="13">
        <v>4841.1193530497158</v>
      </c>
      <c r="K6" s="13">
        <v>5250.7901604719073</v>
      </c>
      <c r="L6" s="13">
        <v>5727.9881650482675</v>
      </c>
      <c r="M6" s="14">
        <v>1.631381200273907</v>
      </c>
      <c r="N6" s="15">
        <v>1.0127619502611873</v>
      </c>
      <c r="O6" s="15">
        <v>2.0161345555237409</v>
      </c>
      <c r="P6" s="15">
        <v>0.60653982228364711</v>
      </c>
      <c r="Q6" s="15">
        <v>1.6964123675001996</v>
      </c>
      <c r="S6" s="92"/>
      <c r="T6" s="92"/>
      <c r="U6" s="92"/>
      <c r="V6" s="92"/>
      <c r="W6" s="92"/>
      <c r="X6" s="92"/>
      <c r="Y6" s="92"/>
      <c r="Z6" s="92"/>
      <c r="AA6" s="92"/>
      <c r="AB6" s="92"/>
      <c r="AC6" s="92"/>
    </row>
    <row r="7" spans="1:29" ht="12.75" customHeight="1" x14ac:dyDescent="0.25">
      <c r="A7" s="16" t="s">
        <v>248</v>
      </c>
      <c r="B7" s="17">
        <v>957.20941746113363</v>
      </c>
      <c r="C7" s="17">
        <v>1109.3967256082533</v>
      </c>
      <c r="D7" s="17">
        <v>989.77259218035886</v>
      </c>
      <c r="E7" s="17">
        <v>1338.9418021588051</v>
      </c>
      <c r="F7" s="17">
        <v>1365.2785443276339</v>
      </c>
      <c r="G7" s="17">
        <v>1697.2521889832205</v>
      </c>
      <c r="H7" s="17">
        <v>1719.9960483123014</v>
      </c>
      <c r="I7" s="17">
        <v>1584.7558595943779</v>
      </c>
      <c r="J7" s="17">
        <v>1603.5045384461469</v>
      </c>
      <c r="K7" s="17">
        <v>2047.2970098505252</v>
      </c>
      <c r="L7" s="17">
        <v>2219.6593738682814</v>
      </c>
      <c r="M7" s="18">
        <v>0.33509035003527199</v>
      </c>
      <c r="N7" s="19">
        <v>3.2686700949572156</v>
      </c>
      <c r="O7" s="19">
        <v>2.3365138456786561</v>
      </c>
      <c r="P7" s="19">
        <v>-0.69885082896408157</v>
      </c>
      <c r="Q7" s="19">
        <v>3.3050646861607857</v>
      </c>
      <c r="S7" s="92"/>
      <c r="T7" s="92"/>
      <c r="U7" s="92"/>
      <c r="V7" s="92"/>
      <c r="W7" s="92"/>
      <c r="X7" s="92"/>
      <c r="Y7" s="92"/>
      <c r="Z7" s="92"/>
      <c r="AA7" s="92"/>
      <c r="AB7" s="92"/>
      <c r="AC7" s="92"/>
    </row>
    <row r="8" spans="1:29" ht="12.75" customHeight="1" x14ac:dyDescent="0.25">
      <c r="A8" s="16" t="s">
        <v>250</v>
      </c>
      <c r="B8" s="17">
        <v>544.76472270075476</v>
      </c>
      <c r="C8" s="17">
        <v>611.57326421107496</v>
      </c>
      <c r="D8" s="17">
        <v>673.37835184115227</v>
      </c>
      <c r="E8" s="17">
        <v>991.35353413220196</v>
      </c>
      <c r="F8" s="17">
        <v>799.11634939360681</v>
      </c>
      <c r="G8" s="17">
        <v>708.10260726076308</v>
      </c>
      <c r="H8" s="17">
        <v>791.47852862011848</v>
      </c>
      <c r="I8" s="17">
        <v>810.01400668783253</v>
      </c>
      <c r="J8" s="17">
        <v>815.21310294714738</v>
      </c>
      <c r="K8" s="17">
        <v>782.14346361953199</v>
      </c>
      <c r="L8" s="17">
        <v>924.0852367065313</v>
      </c>
      <c r="M8" s="18">
        <v>2.1421552417126843</v>
      </c>
      <c r="N8" s="19">
        <v>1.726730522491704</v>
      </c>
      <c r="O8" s="19">
        <v>-9.5991922561988741E-2</v>
      </c>
      <c r="P8" s="19">
        <v>0.29590497274787353</v>
      </c>
      <c r="Q8" s="19">
        <v>1.2614374394197991</v>
      </c>
      <c r="S8" s="92"/>
      <c r="T8" s="92"/>
      <c r="U8" s="92"/>
      <c r="V8" s="92"/>
      <c r="W8" s="92"/>
      <c r="X8" s="92"/>
      <c r="Y8" s="92"/>
      <c r="Z8" s="92"/>
      <c r="AA8" s="92"/>
      <c r="AB8" s="92"/>
      <c r="AC8" s="92"/>
    </row>
    <row r="9" spans="1:29" ht="12.75" customHeight="1" x14ac:dyDescent="0.25">
      <c r="A9" s="16" t="s">
        <v>249</v>
      </c>
      <c r="B9" s="207">
        <v>65.094760410046419</v>
      </c>
      <c r="C9" s="207">
        <v>67.84788957175806</v>
      </c>
      <c r="D9" s="207">
        <v>73.105405153660499</v>
      </c>
      <c r="E9" s="207">
        <v>80.602792430957294</v>
      </c>
      <c r="F9" s="207">
        <v>81.745510414190889</v>
      </c>
      <c r="G9" s="207">
        <v>74.498945719233632</v>
      </c>
      <c r="H9" s="207">
        <v>71.787853820209506</v>
      </c>
      <c r="I9" s="207">
        <v>77.987392517947328</v>
      </c>
      <c r="J9" s="207">
        <v>75.000923662041728</v>
      </c>
      <c r="K9" s="207">
        <v>197.79092773039744</v>
      </c>
      <c r="L9" s="207">
        <v>688.55845106559457</v>
      </c>
      <c r="M9" s="194">
        <v>1.167343340152116</v>
      </c>
      <c r="N9" s="19">
        <v>1.1233485406053623</v>
      </c>
      <c r="O9" s="19">
        <v>-1.2905559263543087</v>
      </c>
      <c r="P9" s="194">
        <v>0.43881131015042207</v>
      </c>
      <c r="Q9" s="194">
        <v>24.82093174332649</v>
      </c>
      <c r="R9" s="192"/>
      <c r="S9" s="92"/>
      <c r="T9" s="92"/>
      <c r="U9" s="92"/>
      <c r="V9" s="92"/>
      <c r="W9" s="92"/>
      <c r="X9" s="92"/>
      <c r="Y9" s="92"/>
      <c r="Z9" s="92"/>
      <c r="AA9" s="92"/>
      <c r="AB9" s="92"/>
      <c r="AC9" s="92"/>
    </row>
    <row r="10" spans="1:29" ht="12.75" customHeight="1" x14ac:dyDescent="0.25">
      <c r="A10" s="16" t="s">
        <v>251</v>
      </c>
      <c r="B10" s="17">
        <v>908.15969561594522</v>
      </c>
      <c r="C10" s="17">
        <v>1023.4984258433473</v>
      </c>
      <c r="D10" s="17">
        <v>1262.3261527713189</v>
      </c>
      <c r="E10" s="17">
        <v>1047.9714600816092</v>
      </c>
      <c r="F10" s="17">
        <v>1014.3400360108774</v>
      </c>
      <c r="G10" s="17">
        <v>1052.9268983143231</v>
      </c>
      <c r="H10" s="17">
        <v>1038.8087822100067</v>
      </c>
      <c r="I10" s="17">
        <v>1355.619372980688</v>
      </c>
      <c r="J10" s="17">
        <v>1297.7578129203662</v>
      </c>
      <c r="K10" s="17">
        <v>1136.3902146355395</v>
      </c>
      <c r="L10" s="17">
        <v>1080.755168304092</v>
      </c>
      <c r="M10" s="18">
        <v>3.3477284966557219</v>
      </c>
      <c r="N10" s="19">
        <v>-2.1634344723275856</v>
      </c>
      <c r="O10" s="19">
        <v>0.23864896208269926</v>
      </c>
      <c r="P10" s="19">
        <v>2.2505856054150231</v>
      </c>
      <c r="Q10" s="19">
        <v>-1.8131410605911613</v>
      </c>
      <c r="S10" s="92"/>
      <c r="T10" s="92"/>
      <c r="U10" s="92"/>
      <c r="V10" s="92"/>
      <c r="W10" s="92"/>
      <c r="X10" s="92"/>
      <c r="Y10" s="92"/>
      <c r="Z10" s="92"/>
      <c r="AA10" s="92"/>
      <c r="AB10" s="92"/>
      <c r="AC10" s="92"/>
    </row>
    <row r="11" spans="1:29" ht="12.75" customHeight="1" x14ac:dyDescent="0.25">
      <c r="A11" s="16" t="s">
        <v>271</v>
      </c>
      <c r="B11" s="17">
        <v>26.941828440156218</v>
      </c>
      <c r="C11" s="17">
        <v>31.928841044063638</v>
      </c>
      <c r="D11" s="17">
        <v>33.271361648280006</v>
      </c>
      <c r="E11" s="17">
        <v>116.97145827723652</v>
      </c>
      <c r="F11" s="17">
        <v>366.07912191575724</v>
      </c>
      <c r="G11" s="17">
        <v>475.32371311390881</v>
      </c>
      <c r="H11" s="17">
        <v>653.0793900220533</v>
      </c>
      <c r="I11" s="17">
        <v>785.95944401119243</v>
      </c>
      <c r="J11" s="17">
        <v>816.02959007680261</v>
      </c>
      <c r="K11" s="17">
        <v>735.18209506168262</v>
      </c>
      <c r="L11" s="17">
        <v>386.19153504756156</v>
      </c>
      <c r="M11" s="18">
        <v>2.1325912841681394</v>
      </c>
      <c r="N11" s="19">
        <v>27.101430539640848</v>
      </c>
      <c r="O11" s="19">
        <v>5.9593051691793519</v>
      </c>
      <c r="P11" s="19">
        <v>2.2525136227256937</v>
      </c>
      <c r="Q11" s="19">
        <v>-7.208181847905748</v>
      </c>
      <c r="S11" s="92"/>
      <c r="T11" s="92"/>
      <c r="U11" s="92"/>
      <c r="V11" s="92"/>
      <c r="W11" s="92"/>
      <c r="X11" s="92"/>
      <c r="Y11" s="92"/>
      <c r="Z11" s="92"/>
      <c r="AA11" s="92"/>
      <c r="AB11" s="92"/>
      <c r="AC11" s="92"/>
    </row>
    <row r="12" spans="1:29" ht="12.75" customHeight="1" x14ac:dyDescent="0.25">
      <c r="A12" s="16" t="s">
        <v>261</v>
      </c>
      <c r="B12" s="17">
        <v>368.308008301021</v>
      </c>
      <c r="C12" s="17">
        <v>313.49849772338018</v>
      </c>
      <c r="D12" s="17">
        <v>342.82589243195935</v>
      </c>
      <c r="E12" s="17">
        <v>-11.132356360789913</v>
      </c>
      <c r="F12" s="17">
        <v>105.89927029161959</v>
      </c>
      <c r="G12" s="17">
        <v>192.28664286622802</v>
      </c>
      <c r="H12" s="17">
        <v>281.89804605236588</v>
      </c>
      <c r="I12" s="17">
        <v>79.86451768143445</v>
      </c>
      <c r="J12" s="17">
        <v>233.61338499721091</v>
      </c>
      <c r="K12" s="17">
        <v>351.98644957422914</v>
      </c>
      <c r="L12" s="17">
        <v>428.73840005620559</v>
      </c>
      <c r="M12" s="18">
        <v>-0.71440442355943379</v>
      </c>
      <c r="N12" s="19">
        <v>-11.083586827879566</v>
      </c>
      <c r="O12" s="19">
        <v>10.285879216913486</v>
      </c>
      <c r="P12" s="19">
        <v>-1.8612401420083691</v>
      </c>
      <c r="Q12" s="19">
        <v>6.2599154638557364</v>
      </c>
      <c r="S12" s="92"/>
      <c r="T12" s="92"/>
      <c r="U12" s="92"/>
      <c r="V12" s="92"/>
      <c r="W12" s="92"/>
      <c r="X12" s="92"/>
      <c r="Y12" s="92"/>
      <c r="Z12" s="92"/>
      <c r="AA12" s="92"/>
      <c r="AB12" s="92"/>
      <c r="AC12" s="92"/>
    </row>
    <row r="13" spans="1:29" ht="2.1" customHeight="1" x14ac:dyDescent="0.25">
      <c r="A13" s="12"/>
      <c r="B13" s="50"/>
      <c r="C13" s="50"/>
      <c r="D13" s="50"/>
      <c r="E13" s="50"/>
      <c r="F13" s="50"/>
      <c r="G13" s="50"/>
      <c r="H13" s="50"/>
      <c r="I13" s="50"/>
      <c r="J13" s="50"/>
      <c r="K13" s="50"/>
      <c r="L13" s="50"/>
      <c r="M13" s="51"/>
      <c r="N13" s="51"/>
      <c r="O13" s="51"/>
      <c r="P13" s="51"/>
      <c r="Q13" s="51"/>
      <c r="S13" s="92"/>
      <c r="T13" s="92"/>
      <c r="U13" s="92"/>
      <c r="V13" s="92"/>
      <c r="W13" s="92"/>
      <c r="X13" s="92"/>
      <c r="Y13" s="92"/>
      <c r="Z13" s="92"/>
      <c r="AA13" s="92"/>
      <c r="AB13" s="92"/>
      <c r="AC13" s="92"/>
    </row>
    <row r="14" spans="1:29" ht="12.75" customHeight="1" x14ac:dyDescent="0.25">
      <c r="A14" s="88" t="s">
        <v>257</v>
      </c>
      <c r="B14" s="13">
        <v>2151.0034499823787</v>
      </c>
      <c r="C14" s="13">
        <v>2432.6977402269063</v>
      </c>
      <c r="D14" s="13">
        <v>2647.5505047411853</v>
      </c>
      <c r="E14" s="13">
        <v>3304.5854991391134</v>
      </c>
      <c r="F14" s="13">
        <v>3347.385219577433</v>
      </c>
      <c r="G14" s="13">
        <v>3722.1263878870345</v>
      </c>
      <c r="H14" s="13">
        <v>3959.5242036749078</v>
      </c>
      <c r="I14" s="13">
        <v>4290.7683493555269</v>
      </c>
      <c r="J14" s="13">
        <v>4286.1189359881264</v>
      </c>
      <c r="K14" s="13">
        <v>4570.7687976145844</v>
      </c>
      <c r="L14" s="13">
        <v>4969.8494459967278</v>
      </c>
      <c r="M14" s="14">
        <v>2.0987240509427574</v>
      </c>
      <c r="N14" s="15">
        <v>2.3731682516537234</v>
      </c>
      <c r="O14" s="15">
        <v>1.6936255136278389</v>
      </c>
      <c r="P14" s="15">
        <v>0.79572700312391387</v>
      </c>
      <c r="Q14" s="15">
        <v>1.4910864138463209</v>
      </c>
      <c r="S14" s="92"/>
      <c r="T14" s="92"/>
      <c r="U14" s="92"/>
      <c r="V14" s="92"/>
      <c r="W14" s="92"/>
      <c r="X14" s="92"/>
      <c r="Y14" s="92"/>
      <c r="Z14" s="92"/>
      <c r="AA14" s="92"/>
      <c r="AB14" s="92"/>
      <c r="AC14" s="92"/>
    </row>
    <row r="15" spans="1:29" ht="12.75" customHeight="1" x14ac:dyDescent="0.25">
      <c r="A15" s="39" t="s">
        <v>248</v>
      </c>
      <c r="B15" s="17">
        <v>925.88490549443134</v>
      </c>
      <c r="C15" s="17">
        <v>1032.2673260532254</v>
      </c>
      <c r="D15" s="17">
        <v>911.96362441600843</v>
      </c>
      <c r="E15" s="17">
        <v>1300.6451153329697</v>
      </c>
      <c r="F15" s="17">
        <v>1328.052368185093</v>
      </c>
      <c r="G15" s="17">
        <v>1677.035688258906</v>
      </c>
      <c r="H15" s="17">
        <v>1690.2629672590281</v>
      </c>
      <c r="I15" s="17">
        <v>1545.0448153027248</v>
      </c>
      <c r="J15" s="17">
        <v>1561.8115543159045</v>
      </c>
      <c r="K15" s="17">
        <v>2006.0683196193143</v>
      </c>
      <c r="L15" s="17">
        <v>2155.8961170528778</v>
      </c>
      <c r="M15" s="18">
        <v>-0.15138360952553498</v>
      </c>
      <c r="N15" s="19">
        <v>3.8302186256164772</v>
      </c>
      <c r="O15" s="19">
        <v>2.4410231878694288</v>
      </c>
      <c r="P15" s="19">
        <v>-0.78726191701873338</v>
      </c>
      <c r="Q15" s="19">
        <v>3.2761215256803089</v>
      </c>
      <c r="S15" s="92"/>
      <c r="T15" s="92"/>
      <c r="U15" s="92"/>
      <c r="V15" s="92"/>
      <c r="W15" s="92"/>
      <c r="X15" s="92"/>
      <c r="Y15" s="92"/>
      <c r="Z15" s="92"/>
      <c r="AA15" s="92"/>
      <c r="AB15" s="92"/>
      <c r="AC15" s="92"/>
    </row>
    <row r="16" spans="1:29" ht="12.75" customHeight="1" x14ac:dyDescent="0.25">
      <c r="A16" s="39" t="s">
        <v>250</v>
      </c>
      <c r="B16" s="207">
        <v>535.83416717972182</v>
      </c>
      <c r="C16" s="207">
        <v>599.31427329033204</v>
      </c>
      <c r="D16" s="207">
        <v>657.39012491592916</v>
      </c>
      <c r="E16" s="207">
        <v>985.06278936226795</v>
      </c>
      <c r="F16" s="207">
        <v>791.68434980258849</v>
      </c>
      <c r="G16" s="207">
        <v>700.70964729620471</v>
      </c>
      <c r="H16" s="207">
        <v>784.56621212628852</v>
      </c>
      <c r="I16" s="207">
        <v>805.20394595837445</v>
      </c>
      <c r="J16" s="207">
        <v>809.38890969266697</v>
      </c>
      <c r="K16" s="207">
        <v>774.63113327476253</v>
      </c>
      <c r="L16" s="207">
        <v>918.96260320828389</v>
      </c>
      <c r="M16" s="194">
        <v>2.0655728282427566</v>
      </c>
      <c r="N16" s="19">
        <v>1.8762354325878139</v>
      </c>
      <c r="O16" s="19">
        <v>-9.0277176779196555E-2</v>
      </c>
      <c r="P16" s="194">
        <v>0.3119712348555348</v>
      </c>
      <c r="Q16" s="194">
        <v>1.2777533719090073</v>
      </c>
      <c r="R16" s="192"/>
      <c r="S16" s="92"/>
      <c r="T16" s="92"/>
      <c r="U16" s="92"/>
      <c r="V16" s="92"/>
      <c r="W16" s="92"/>
      <c r="X16" s="92"/>
      <c r="Y16" s="92"/>
      <c r="Z16" s="92"/>
      <c r="AA16" s="92"/>
      <c r="AB16" s="92"/>
      <c r="AC16" s="92"/>
    </row>
    <row r="17" spans="1:29" ht="12.75" customHeight="1" x14ac:dyDescent="0.25">
      <c r="A17" s="39" t="s">
        <v>249</v>
      </c>
      <c r="B17" s="17">
        <v>52.432104519396511</v>
      </c>
      <c r="C17" s="17">
        <v>54.906979125114304</v>
      </c>
      <c r="D17" s="17">
        <v>65.498986835995169</v>
      </c>
      <c r="E17" s="17">
        <v>76.721480780453533</v>
      </c>
      <c r="F17" s="17">
        <v>77.525857925728218</v>
      </c>
      <c r="G17" s="17">
        <v>69.889138319420695</v>
      </c>
      <c r="H17" s="17">
        <v>66.882070085451389</v>
      </c>
      <c r="I17" s="17">
        <v>72.886269611783135</v>
      </c>
      <c r="J17" s="17">
        <v>69.589697794110393</v>
      </c>
      <c r="K17" s="17">
        <v>192.22853639011967</v>
      </c>
      <c r="L17" s="17">
        <v>682.99603647939409</v>
      </c>
      <c r="M17" s="18">
        <v>2.2500971338502707</v>
      </c>
      <c r="N17" s="19">
        <v>1.7000578300108593</v>
      </c>
      <c r="O17" s="19">
        <v>-1.4659548101395248</v>
      </c>
      <c r="P17" s="19">
        <v>0.39764467331913078</v>
      </c>
      <c r="Q17" s="19">
        <v>25.657184121602739</v>
      </c>
      <c r="S17" s="92"/>
      <c r="T17" s="92"/>
      <c r="U17" s="92"/>
      <c r="V17" s="92"/>
      <c r="W17" s="92"/>
      <c r="X17" s="92"/>
      <c r="Y17" s="92"/>
      <c r="Z17" s="92"/>
      <c r="AA17" s="92"/>
      <c r="AB17" s="92"/>
      <c r="AC17" s="92"/>
    </row>
    <row r="18" spans="1:29" ht="12.75" customHeight="1" x14ac:dyDescent="0.25">
      <c r="A18" s="39" t="s">
        <v>251</v>
      </c>
      <c r="B18" s="17">
        <v>623.98993294592935</v>
      </c>
      <c r="C18" s="17">
        <v>730.25415235581181</v>
      </c>
      <c r="D18" s="17">
        <v>983.42253717412768</v>
      </c>
      <c r="E18" s="17">
        <v>833.06877693846673</v>
      </c>
      <c r="F18" s="17">
        <v>790.09708732655031</v>
      </c>
      <c r="G18" s="17">
        <v>813.64063260121895</v>
      </c>
      <c r="H18" s="17">
        <v>780.37575379495854</v>
      </c>
      <c r="I18" s="17">
        <v>1098.3026857605121</v>
      </c>
      <c r="J18" s="17">
        <v>1047.2695063493939</v>
      </c>
      <c r="K18" s="17">
        <v>885.04720548842465</v>
      </c>
      <c r="L18" s="17">
        <v>847.6616862003907</v>
      </c>
      <c r="M18" s="18">
        <v>4.6541024456217883</v>
      </c>
      <c r="N18" s="19">
        <v>-2.1650493233190793</v>
      </c>
      <c r="O18" s="19">
        <v>-0.12372633516976039</v>
      </c>
      <c r="P18" s="19">
        <v>2.9853546903019668</v>
      </c>
      <c r="Q18" s="19">
        <v>-2.0923989463074166</v>
      </c>
      <c r="S18" s="92"/>
      <c r="T18" s="92"/>
      <c r="U18" s="92"/>
      <c r="V18" s="92"/>
      <c r="W18" s="92"/>
      <c r="X18" s="92"/>
      <c r="Y18" s="92"/>
      <c r="Z18" s="92"/>
      <c r="AA18" s="92"/>
      <c r="AB18" s="92"/>
      <c r="AC18" s="92"/>
    </row>
    <row r="19" spans="1:29" ht="12.75" customHeight="1" x14ac:dyDescent="0.25">
      <c r="A19" s="39" t="s">
        <v>271</v>
      </c>
      <c r="B19" s="17">
        <v>12.862339842899441</v>
      </c>
      <c r="C19" s="17">
        <v>15.955009402422869</v>
      </c>
      <c r="D19" s="17">
        <v>29.275231399124813</v>
      </c>
      <c r="E19" s="17">
        <v>109.08733672495558</v>
      </c>
      <c r="F19" s="17">
        <v>360.02555633747278</v>
      </c>
      <c r="G19" s="17">
        <v>460.85128141128416</v>
      </c>
      <c r="H19" s="17">
        <v>637.43720040918117</v>
      </c>
      <c r="I19" s="17">
        <v>769.33063272213235</v>
      </c>
      <c r="J19" s="17">
        <v>798.05926783605059</v>
      </c>
      <c r="K19" s="17">
        <v>712.79360284196389</v>
      </c>
      <c r="L19" s="17">
        <v>364.33300305578126</v>
      </c>
      <c r="M19" s="18">
        <v>8.5720494041836126</v>
      </c>
      <c r="N19" s="19">
        <v>28.523723566009274</v>
      </c>
      <c r="O19" s="19">
        <v>5.8791405813858999</v>
      </c>
      <c r="P19" s="19">
        <v>2.2727123779777259</v>
      </c>
      <c r="Q19" s="19">
        <v>-7.5416078460103115</v>
      </c>
      <c r="S19" s="92"/>
      <c r="T19" s="92"/>
      <c r="U19" s="92"/>
      <c r="V19" s="92"/>
      <c r="W19" s="92"/>
      <c r="X19" s="92"/>
      <c r="Y19" s="92"/>
      <c r="Z19" s="92"/>
      <c r="AA19" s="92"/>
      <c r="AB19" s="92"/>
      <c r="AC19" s="92"/>
    </row>
    <row r="20" spans="1:29" ht="12.75" customHeight="1" x14ac:dyDescent="0.25">
      <c r="A20" s="89" t="s">
        <v>258</v>
      </c>
      <c r="B20" s="13">
        <v>1886.3186658535246</v>
      </c>
      <c r="C20" s="13">
        <v>2176.7140672876844</v>
      </c>
      <c r="D20" s="13">
        <v>2234.2956436969798</v>
      </c>
      <c r="E20" s="13">
        <v>1930.9034146160764</v>
      </c>
      <c r="F20" s="13">
        <v>2309.8622932975518</v>
      </c>
      <c r="G20" s="13">
        <v>2822.1627470291792</v>
      </c>
      <c r="H20" s="13">
        <v>3046.5122772257159</v>
      </c>
      <c r="I20" s="13">
        <v>3412.6753359818836</v>
      </c>
      <c r="J20" s="13">
        <v>3505.3458012080964</v>
      </c>
      <c r="K20" s="13">
        <v>3666.3611320938153</v>
      </c>
      <c r="L20" s="13">
        <v>3273.0767424660326</v>
      </c>
      <c r="M20" s="14">
        <v>1.7074012395877469</v>
      </c>
      <c r="N20" s="15">
        <v>0.33317258317833165</v>
      </c>
      <c r="O20" s="15">
        <v>2.8067628263513278</v>
      </c>
      <c r="P20" s="15">
        <v>1.4128046136862915</v>
      </c>
      <c r="Q20" s="15">
        <v>-0.68324253813411007</v>
      </c>
      <c r="S20" s="92"/>
      <c r="T20" s="92"/>
      <c r="U20" s="92"/>
      <c r="V20" s="92"/>
      <c r="W20" s="92"/>
      <c r="X20" s="92"/>
      <c r="Y20" s="92"/>
      <c r="Z20" s="92"/>
      <c r="AA20" s="92"/>
      <c r="AB20" s="92"/>
      <c r="AC20" s="92"/>
    </row>
    <row r="21" spans="1:29" ht="12.75" customHeight="1" x14ac:dyDescent="0.25">
      <c r="A21" s="39" t="s">
        <v>248</v>
      </c>
      <c r="B21" s="17">
        <v>920.68869521374029</v>
      </c>
      <c r="C21" s="17">
        <v>1021.5370862794252</v>
      </c>
      <c r="D21" s="17">
        <v>887.39058195358268</v>
      </c>
      <c r="E21" s="17">
        <v>1038.7004511728767</v>
      </c>
      <c r="F21" s="17">
        <v>1186.9282409817126</v>
      </c>
      <c r="G21" s="17">
        <v>1532.412227137602</v>
      </c>
      <c r="H21" s="17">
        <v>1575.4427478673356</v>
      </c>
      <c r="I21" s="17">
        <v>1460.8903880234061</v>
      </c>
      <c r="J21" s="17">
        <v>1495.5402724350126</v>
      </c>
      <c r="K21" s="17">
        <v>1916.4789917521907</v>
      </c>
      <c r="L21" s="17">
        <v>1820.3887864372441</v>
      </c>
      <c r="M21" s="18">
        <v>-0.36768981880095364</v>
      </c>
      <c r="N21" s="19">
        <v>2.9510937261687742</v>
      </c>
      <c r="O21" s="19">
        <v>2.8721499157984276</v>
      </c>
      <c r="P21" s="19">
        <v>-0.51913595474218921</v>
      </c>
      <c r="Q21" s="19">
        <v>1.9850713161982947</v>
      </c>
      <c r="S21" s="92"/>
      <c r="T21" s="92"/>
      <c r="U21" s="92"/>
      <c r="V21" s="92"/>
      <c r="W21" s="92"/>
      <c r="X21" s="92"/>
      <c r="Y21" s="92"/>
      <c r="Z21" s="92"/>
      <c r="AA21" s="92"/>
      <c r="AB21" s="92"/>
      <c r="AC21" s="92"/>
    </row>
    <row r="22" spans="1:29" ht="12.75" customHeight="1" x14ac:dyDescent="0.25">
      <c r="A22" s="39" t="s">
        <v>250</v>
      </c>
      <c r="B22" s="207">
        <v>517.72144674050742</v>
      </c>
      <c r="C22" s="207">
        <v>578.03141978376038</v>
      </c>
      <c r="D22" s="207">
        <v>630.76436037477231</v>
      </c>
      <c r="E22" s="207">
        <v>556.0921403642318</v>
      </c>
      <c r="F22" s="207">
        <v>511.3163857765274</v>
      </c>
      <c r="G22" s="207">
        <v>544.53993663586436</v>
      </c>
      <c r="H22" s="207">
        <v>621.88243833492538</v>
      </c>
      <c r="I22" s="207">
        <v>711.87612595840324</v>
      </c>
      <c r="J22" s="207">
        <v>743.00547217547364</v>
      </c>
      <c r="K22" s="207">
        <v>717.79032291695512</v>
      </c>
      <c r="L22" s="207">
        <v>810.60763194252002</v>
      </c>
      <c r="M22" s="194">
        <v>1.9945812044876998</v>
      </c>
      <c r="N22" s="19">
        <v>-2.0775532747676406</v>
      </c>
      <c r="O22" s="19">
        <v>1.9769123344122397</v>
      </c>
      <c r="P22" s="194">
        <v>1.7954512643017617</v>
      </c>
      <c r="Q22" s="194">
        <v>0.87460975212223513</v>
      </c>
      <c r="R22" s="192"/>
      <c r="S22" s="92"/>
      <c r="T22" s="92"/>
      <c r="U22" s="92"/>
      <c r="V22" s="92"/>
      <c r="W22" s="92"/>
      <c r="X22" s="92"/>
      <c r="Y22" s="92"/>
      <c r="Z22" s="92"/>
      <c r="AA22" s="92"/>
      <c r="AB22" s="92"/>
      <c r="AC22" s="92"/>
    </row>
    <row r="23" spans="1:29" ht="12.75" customHeight="1" x14ac:dyDescent="0.25">
      <c r="A23" s="39" t="s">
        <v>249</v>
      </c>
      <c r="B23" s="17">
        <v>42.694834723994887</v>
      </c>
      <c r="C23" s="17">
        <v>46.300897851418419</v>
      </c>
      <c r="D23" s="17">
        <v>59.292366480366439</v>
      </c>
      <c r="E23" s="17">
        <v>55.676115336701478</v>
      </c>
      <c r="F23" s="17">
        <v>55.348047877786897</v>
      </c>
      <c r="G23" s="17">
        <v>53.159056970360226</v>
      </c>
      <c r="H23" s="17">
        <v>51.172923143437771</v>
      </c>
      <c r="I23" s="17">
        <v>56.006432714480624</v>
      </c>
      <c r="J23" s="17">
        <v>50.606493197126397</v>
      </c>
      <c r="K23" s="17">
        <v>172.94065402118846</v>
      </c>
      <c r="L23" s="17">
        <v>182.32436255818385</v>
      </c>
      <c r="M23" s="18">
        <v>3.338545557583994</v>
      </c>
      <c r="N23" s="19">
        <v>-0.686027818560353</v>
      </c>
      <c r="O23" s="19">
        <v>-0.78124075207247623</v>
      </c>
      <c r="P23" s="19">
        <v>-0.11124462911932254</v>
      </c>
      <c r="Q23" s="19">
        <v>13.674707666192276</v>
      </c>
      <c r="S23" s="92"/>
      <c r="T23" s="92"/>
      <c r="U23" s="92"/>
      <c r="V23" s="92"/>
      <c r="W23" s="92"/>
      <c r="X23" s="92"/>
      <c r="Y23" s="92"/>
      <c r="Z23" s="92"/>
      <c r="AA23" s="92"/>
      <c r="AB23" s="92"/>
      <c r="AC23" s="92"/>
    </row>
    <row r="24" spans="1:29" ht="12.75" customHeight="1" x14ac:dyDescent="0.25">
      <c r="A24" s="39" t="s">
        <v>251</v>
      </c>
      <c r="B24" s="17">
        <v>395.16419086269275</v>
      </c>
      <c r="C24" s="17">
        <v>518.43231353612782</v>
      </c>
      <c r="D24" s="17">
        <v>631.66778184003363</v>
      </c>
      <c r="E24" s="17">
        <v>261.79575755607971</v>
      </c>
      <c r="F24" s="17">
        <v>434.19271625336324</v>
      </c>
      <c r="G24" s="17">
        <v>505.21225793850709</v>
      </c>
      <c r="H24" s="17">
        <v>520.48347601057185</v>
      </c>
      <c r="I24" s="17">
        <v>799.63391266368285</v>
      </c>
      <c r="J24" s="17">
        <v>764.11776008430161</v>
      </c>
      <c r="K24" s="17">
        <v>518.54209009782448</v>
      </c>
      <c r="L24" s="17">
        <v>374.57899742699777</v>
      </c>
      <c r="M24" s="18">
        <v>4.802372528043608</v>
      </c>
      <c r="N24" s="19">
        <v>-3.6793553069828233</v>
      </c>
      <c r="O24" s="19">
        <v>1.8292256571901477</v>
      </c>
      <c r="P24" s="19">
        <v>3.9143043903467678</v>
      </c>
      <c r="Q24" s="19">
        <v>-6.8809979775477874</v>
      </c>
      <c r="S24" s="92"/>
      <c r="T24" s="92"/>
      <c r="U24" s="92"/>
      <c r="V24" s="92"/>
      <c r="W24" s="92"/>
      <c r="X24" s="92"/>
      <c r="Y24" s="92"/>
      <c r="Z24" s="92"/>
      <c r="AA24" s="92"/>
      <c r="AB24" s="92"/>
      <c r="AC24" s="92"/>
    </row>
    <row r="25" spans="1:29" ht="12.75" customHeight="1" x14ac:dyDescent="0.25">
      <c r="A25" s="39" t="s">
        <v>271</v>
      </c>
      <c r="B25" s="17">
        <v>10.049498312589296</v>
      </c>
      <c r="C25" s="17">
        <v>12.412349836952467</v>
      </c>
      <c r="D25" s="17">
        <v>25.180553048224716</v>
      </c>
      <c r="E25" s="17">
        <v>18.638950186186676</v>
      </c>
      <c r="F25" s="17">
        <v>122.07690240816157</v>
      </c>
      <c r="G25" s="17">
        <v>186.83926834684496</v>
      </c>
      <c r="H25" s="17">
        <v>277.53069186944555</v>
      </c>
      <c r="I25" s="17">
        <v>384.26847662191147</v>
      </c>
      <c r="J25" s="17">
        <v>452.07580331618175</v>
      </c>
      <c r="K25" s="17">
        <v>340.60907330565647</v>
      </c>
      <c r="L25" s="17">
        <v>85.176964101086241</v>
      </c>
      <c r="M25" s="18">
        <v>9.620578156611991</v>
      </c>
      <c r="N25" s="19">
        <v>17.099980742145739</v>
      </c>
      <c r="O25" s="19">
        <v>8.5594793394680799</v>
      </c>
      <c r="P25" s="19">
        <v>5.0001753724751019</v>
      </c>
      <c r="Q25" s="19">
        <v>-15.372582244353483</v>
      </c>
      <c r="S25" s="92"/>
      <c r="T25" s="92"/>
      <c r="U25" s="92"/>
      <c r="V25" s="92"/>
      <c r="W25" s="92"/>
      <c r="X25" s="92"/>
      <c r="Y25" s="92"/>
      <c r="Z25" s="92"/>
      <c r="AA25" s="92"/>
      <c r="AB25" s="92"/>
      <c r="AC25" s="92"/>
    </row>
    <row r="26" spans="1:29" ht="12.75" customHeight="1" x14ac:dyDescent="0.25">
      <c r="A26" s="89" t="s">
        <v>252</v>
      </c>
      <c r="B26" s="13">
        <v>264.68478412885401</v>
      </c>
      <c r="C26" s="13">
        <v>255.98367293922226</v>
      </c>
      <c r="D26" s="13">
        <v>413.2548610442056</v>
      </c>
      <c r="E26" s="13">
        <v>1373.6820845230372</v>
      </c>
      <c r="F26" s="13">
        <v>1037.5229262798809</v>
      </c>
      <c r="G26" s="13">
        <v>899.96364085785569</v>
      </c>
      <c r="H26" s="13">
        <v>913.01192644919138</v>
      </c>
      <c r="I26" s="13">
        <v>878.09301337364263</v>
      </c>
      <c r="J26" s="13">
        <v>780.7731347800302</v>
      </c>
      <c r="K26" s="13">
        <v>904.40766552076957</v>
      </c>
      <c r="L26" s="13">
        <v>1696.7727035306957</v>
      </c>
      <c r="M26" s="14">
        <v>4.5559854142322553</v>
      </c>
      <c r="N26" s="15">
        <v>9.642258557053939</v>
      </c>
      <c r="O26" s="15">
        <v>-1.2702869326518096</v>
      </c>
      <c r="P26" s="15">
        <v>-1.5524662124626443</v>
      </c>
      <c r="Q26" s="15">
        <v>8.071176841333628</v>
      </c>
      <c r="S26" s="92"/>
      <c r="T26" s="92"/>
      <c r="U26" s="92"/>
      <c r="V26" s="92"/>
      <c r="W26" s="92"/>
      <c r="X26" s="92"/>
      <c r="Y26" s="92"/>
      <c r="Z26" s="92"/>
      <c r="AA26" s="92"/>
      <c r="AB26" s="92"/>
      <c r="AC26" s="92"/>
    </row>
    <row r="27" spans="1:29" ht="12.75" customHeight="1" x14ac:dyDescent="0.25">
      <c r="A27" s="39" t="s">
        <v>248</v>
      </c>
      <c r="B27" s="17">
        <v>5.1962102806913819</v>
      </c>
      <c r="C27" s="17">
        <v>10.730239773800143</v>
      </c>
      <c r="D27" s="17">
        <v>24.573042462425757</v>
      </c>
      <c r="E27" s="17">
        <v>261.944664160093</v>
      </c>
      <c r="F27" s="17">
        <v>141.12412720338043</v>
      </c>
      <c r="G27" s="17">
        <v>144.62346112130393</v>
      </c>
      <c r="H27" s="17">
        <v>114.82021939169249</v>
      </c>
      <c r="I27" s="17">
        <v>84.154427279318824</v>
      </c>
      <c r="J27" s="17">
        <v>66.271281880891749</v>
      </c>
      <c r="K27" s="17">
        <v>89.589327867123473</v>
      </c>
      <c r="L27" s="17">
        <v>335.50733061563358</v>
      </c>
      <c r="M27" s="18">
        <v>16.809246200657935</v>
      </c>
      <c r="N27" s="19">
        <v>19.100678001825067</v>
      </c>
      <c r="O27" s="19">
        <v>-2.041593829178201</v>
      </c>
      <c r="P27" s="19">
        <v>-5.3478027971824211</v>
      </c>
      <c r="Q27" s="19">
        <v>17.60821655229481</v>
      </c>
      <c r="S27" s="92"/>
      <c r="T27" s="92"/>
      <c r="U27" s="92"/>
      <c r="V27" s="92"/>
      <c r="W27" s="92"/>
      <c r="X27" s="92"/>
      <c r="Y27" s="92"/>
      <c r="Z27" s="92"/>
      <c r="AA27" s="92"/>
      <c r="AB27" s="92"/>
      <c r="AC27" s="92"/>
    </row>
    <row r="28" spans="1:29" ht="12.75" customHeight="1" x14ac:dyDescent="0.25">
      <c r="A28" s="39" t="s">
        <v>250</v>
      </c>
      <c r="B28" s="17">
        <v>18.1127204392143</v>
      </c>
      <c r="C28" s="17">
        <v>21.282853506571637</v>
      </c>
      <c r="D28" s="17">
        <v>26.625764541156844</v>
      </c>
      <c r="E28" s="17">
        <v>428.97064899803615</v>
      </c>
      <c r="F28" s="17">
        <v>280.36796402606109</v>
      </c>
      <c r="G28" s="17">
        <v>156.16971066034031</v>
      </c>
      <c r="H28" s="17">
        <v>162.68377379136317</v>
      </c>
      <c r="I28" s="17">
        <v>93.32781999997124</v>
      </c>
      <c r="J28" s="17">
        <v>66.383437517193343</v>
      </c>
      <c r="K28" s="17">
        <v>56.840810357807371</v>
      </c>
      <c r="L28" s="17">
        <v>108.35497126576391</v>
      </c>
      <c r="M28" s="18">
        <v>3.9278254384682798</v>
      </c>
      <c r="N28" s="19">
        <v>26.544312323486285</v>
      </c>
      <c r="O28" s="19">
        <v>-5.2974692156018239</v>
      </c>
      <c r="P28" s="19">
        <v>-8.5736146126993322</v>
      </c>
      <c r="Q28" s="19">
        <v>5.0216676875276089</v>
      </c>
      <c r="S28" s="92"/>
      <c r="T28" s="92"/>
      <c r="U28" s="92"/>
      <c r="V28" s="92"/>
      <c r="W28" s="92"/>
      <c r="X28" s="92"/>
      <c r="Y28" s="92"/>
      <c r="Z28" s="92"/>
      <c r="AA28" s="92"/>
      <c r="AB28" s="92"/>
      <c r="AC28" s="92"/>
    </row>
    <row r="29" spans="1:29" ht="12.75" customHeight="1" x14ac:dyDescent="0.25">
      <c r="A29" s="39" t="s">
        <v>249</v>
      </c>
      <c r="B29" s="17">
        <v>9.7372697954016392</v>
      </c>
      <c r="C29" s="17">
        <v>8.6060812736958745</v>
      </c>
      <c r="D29" s="17">
        <v>6.2066203556287292</v>
      </c>
      <c r="E29" s="17">
        <v>21.045365443752054</v>
      </c>
      <c r="F29" s="17">
        <v>22.177810047941318</v>
      </c>
      <c r="G29" s="17">
        <v>16.730081349060473</v>
      </c>
      <c r="H29" s="17">
        <v>15.70914694201362</v>
      </c>
      <c r="I29" s="17">
        <v>16.879836897302511</v>
      </c>
      <c r="J29" s="17">
        <v>18.983204596983995</v>
      </c>
      <c r="K29" s="17">
        <v>19.287882368931218</v>
      </c>
      <c r="L29" s="17">
        <v>500.67167392121019</v>
      </c>
      <c r="M29" s="18">
        <v>-4.403542764421231</v>
      </c>
      <c r="N29" s="19">
        <v>13.581172553064436</v>
      </c>
      <c r="O29" s="19">
        <v>-3.389708107370637</v>
      </c>
      <c r="P29" s="19">
        <v>1.9111477235590479</v>
      </c>
      <c r="Q29" s="19">
        <v>38.713378423798808</v>
      </c>
      <c r="S29" s="92"/>
      <c r="T29" s="92"/>
      <c r="U29" s="92"/>
      <c r="V29" s="92"/>
      <c r="W29" s="92"/>
      <c r="X29" s="92"/>
      <c r="Y29" s="92"/>
      <c r="Z29" s="92"/>
      <c r="AA29" s="92"/>
      <c r="AB29" s="92"/>
      <c r="AC29" s="92"/>
    </row>
    <row r="30" spans="1:29" ht="12.75" customHeight="1" x14ac:dyDescent="0.25">
      <c r="A30" s="39" t="s">
        <v>251</v>
      </c>
      <c r="B30" s="17">
        <v>228.82574208323652</v>
      </c>
      <c r="C30" s="17">
        <v>211.82183881968422</v>
      </c>
      <c r="D30" s="17">
        <v>351.75475533409417</v>
      </c>
      <c r="E30" s="17">
        <v>571.27301938238702</v>
      </c>
      <c r="F30" s="17">
        <v>355.90437107318706</v>
      </c>
      <c r="G30" s="17">
        <v>308.42837466271186</v>
      </c>
      <c r="H30" s="17">
        <v>259.89227778438664</v>
      </c>
      <c r="I30" s="17">
        <v>298.66877309682928</v>
      </c>
      <c r="J30" s="17">
        <v>283.15174626509224</v>
      </c>
      <c r="K30" s="17">
        <v>366.50511539060011</v>
      </c>
      <c r="L30" s="17">
        <v>473.08268877339293</v>
      </c>
      <c r="M30" s="18">
        <v>4.3935123480476346</v>
      </c>
      <c r="N30" s="19">
        <v>0.11734739032873698</v>
      </c>
      <c r="O30" s="19">
        <v>-3.0950402822699008</v>
      </c>
      <c r="P30" s="19">
        <v>0.86084142065780966</v>
      </c>
      <c r="Q30" s="19">
        <v>5.2668872999623417</v>
      </c>
      <c r="S30" s="92"/>
      <c r="T30" s="92"/>
      <c r="U30" s="92"/>
      <c r="V30" s="92"/>
      <c r="W30" s="92"/>
      <c r="X30" s="92"/>
      <c r="Y30" s="92"/>
      <c r="Z30" s="92"/>
      <c r="AA30" s="92"/>
      <c r="AB30" s="92"/>
      <c r="AC30" s="92"/>
    </row>
    <row r="31" spans="1:29" ht="12.75" customHeight="1" x14ac:dyDescent="0.25">
      <c r="A31" s="39" t="s">
        <v>271</v>
      </c>
      <c r="B31" s="207">
        <v>2.8128415303101444</v>
      </c>
      <c r="C31" s="207">
        <v>3.5426595654703998</v>
      </c>
      <c r="D31" s="207">
        <v>4.0946783509000939</v>
      </c>
      <c r="E31" s="207">
        <v>90.448386538768901</v>
      </c>
      <c r="F31" s="207">
        <v>237.94865392931121</v>
      </c>
      <c r="G31" s="207">
        <v>274.0120130644392</v>
      </c>
      <c r="H31" s="207">
        <v>359.90650853973563</v>
      </c>
      <c r="I31" s="207">
        <v>385.06215610022088</v>
      </c>
      <c r="J31" s="207">
        <v>345.98346451986885</v>
      </c>
      <c r="K31" s="207">
        <v>372.18452953630742</v>
      </c>
      <c r="L31" s="207">
        <v>279.15603895469502</v>
      </c>
      <c r="M31" s="194">
        <v>3.8263179523949864</v>
      </c>
      <c r="N31" s="19">
        <v>50.115779591424193</v>
      </c>
      <c r="O31" s="19">
        <v>4.2246978608213803</v>
      </c>
      <c r="P31" s="194">
        <v>-0.39375589756991403</v>
      </c>
      <c r="Q31" s="194">
        <v>-2.1233337799148599</v>
      </c>
      <c r="R31" s="192"/>
      <c r="S31" s="92"/>
      <c r="T31" s="92"/>
      <c r="U31" s="92"/>
      <c r="V31" s="92"/>
      <c r="W31" s="92"/>
      <c r="X31" s="92"/>
      <c r="Y31" s="92"/>
      <c r="Z31" s="92"/>
      <c r="AA31" s="92"/>
      <c r="AB31" s="92"/>
      <c r="AC31" s="92"/>
    </row>
    <row r="32" spans="1:29" ht="2.1" customHeight="1" x14ac:dyDescent="0.25">
      <c r="A32" s="12"/>
      <c r="B32" s="50"/>
      <c r="C32" s="50"/>
      <c r="D32" s="50"/>
      <c r="E32" s="50"/>
      <c r="F32" s="50"/>
      <c r="G32" s="50"/>
      <c r="H32" s="50"/>
      <c r="I32" s="50"/>
      <c r="J32" s="50"/>
      <c r="K32" s="50"/>
      <c r="L32" s="50"/>
      <c r="M32" s="51"/>
      <c r="N32" s="51"/>
      <c r="O32" s="51"/>
      <c r="P32" s="51"/>
      <c r="Q32" s="51"/>
      <c r="S32" s="92"/>
      <c r="T32" s="92"/>
      <c r="U32" s="92"/>
      <c r="V32" s="92"/>
      <c r="W32" s="92"/>
      <c r="X32" s="92"/>
      <c r="Y32" s="92"/>
      <c r="Z32" s="92"/>
      <c r="AA32" s="92"/>
      <c r="AB32" s="92"/>
      <c r="AC32" s="92"/>
    </row>
    <row r="33" spans="1:29" ht="12.75" customHeight="1" x14ac:dyDescent="0.25">
      <c r="A33" s="88" t="s">
        <v>264</v>
      </c>
      <c r="B33" s="13">
        <v>351.16697464565789</v>
      </c>
      <c r="C33" s="13">
        <v>411.547406051591</v>
      </c>
      <c r="D33" s="13">
        <v>384.30335885358539</v>
      </c>
      <c r="E33" s="13">
        <v>271.25554794169631</v>
      </c>
      <c r="F33" s="13">
        <v>279.17434248463292</v>
      </c>
      <c r="G33" s="13">
        <v>285.97796550441444</v>
      </c>
      <c r="H33" s="13">
        <v>315.62639930978219</v>
      </c>
      <c r="I33" s="13">
        <v>323.56772643651152</v>
      </c>
      <c r="J33" s="13">
        <v>321.38703206437896</v>
      </c>
      <c r="K33" s="13">
        <v>328.03491328309048</v>
      </c>
      <c r="L33" s="13">
        <v>329.40031899533312</v>
      </c>
      <c r="M33" s="14">
        <v>0.90578175998183852</v>
      </c>
      <c r="N33" s="15">
        <v>-3.1454266955341037</v>
      </c>
      <c r="O33" s="15">
        <v>1.2347889718352212</v>
      </c>
      <c r="P33" s="15">
        <v>0.18103237348279233</v>
      </c>
      <c r="Q33" s="15">
        <v>0.24658032988702505</v>
      </c>
      <c r="S33" s="92"/>
      <c r="T33" s="92"/>
      <c r="U33" s="92"/>
      <c r="V33" s="92"/>
      <c r="W33" s="92"/>
      <c r="X33" s="92"/>
      <c r="Y33" s="92"/>
      <c r="Z33" s="92"/>
      <c r="AA33" s="92"/>
      <c r="AB33" s="92"/>
      <c r="AC33" s="92"/>
    </row>
    <row r="34" spans="1:29" ht="12.75" customHeight="1" x14ac:dyDescent="0.25">
      <c r="A34" s="39" t="s">
        <v>248</v>
      </c>
      <c r="B34" s="17">
        <v>31.324511966702339</v>
      </c>
      <c r="C34" s="17">
        <v>77.129399555028044</v>
      </c>
      <c r="D34" s="17">
        <v>77.808967764350427</v>
      </c>
      <c r="E34" s="17">
        <v>38.296686825835081</v>
      </c>
      <c r="F34" s="17">
        <v>37.226176142540695</v>
      </c>
      <c r="G34" s="17">
        <v>20.216500724314308</v>
      </c>
      <c r="H34" s="17">
        <v>29.733081053273629</v>
      </c>
      <c r="I34" s="17">
        <v>39.71104429165311</v>
      </c>
      <c r="J34" s="17">
        <v>41.692984130242806</v>
      </c>
      <c r="K34" s="17">
        <v>41.228690231210393</v>
      </c>
      <c r="L34" s="17">
        <v>63.763256815403636</v>
      </c>
      <c r="M34" s="18">
        <v>9.5253208356713905</v>
      </c>
      <c r="N34" s="19">
        <v>-7.1072377073599586</v>
      </c>
      <c r="O34" s="19">
        <v>-2.2224505225586388</v>
      </c>
      <c r="P34" s="19">
        <v>3.4385220338859046</v>
      </c>
      <c r="Q34" s="19">
        <v>4.3399804678804443</v>
      </c>
      <c r="S34" s="92"/>
      <c r="T34" s="92"/>
      <c r="U34" s="92"/>
      <c r="V34" s="92"/>
      <c r="W34" s="92"/>
      <c r="X34" s="92"/>
      <c r="Y34" s="92"/>
      <c r="Z34" s="92"/>
      <c r="AA34" s="92"/>
      <c r="AB34" s="92"/>
      <c r="AC34" s="92"/>
    </row>
    <row r="35" spans="1:29" ht="12.75" customHeight="1" x14ac:dyDescent="0.25">
      <c r="A35" s="39" t="s">
        <v>250</v>
      </c>
      <c r="B35" s="17">
        <v>8.9305555210329697</v>
      </c>
      <c r="C35" s="17">
        <v>12.258990920742944</v>
      </c>
      <c r="D35" s="17">
        <v>15.988226925223099</v>
      </c>
      <c r="E35" s="17">
        <v>6.2907447699339496</v>
      </c>
      <c r="F35" s="17">
        <v>7.4319995910181067</v>
      </c>
      <c r="G35" s="17">
        <v>7.3929599645581661</v>
      </c>
      <c r="H35" s="17">
        <v>6.9123164938301613</v>
      </c>
      <c r="I35" s="17">
        <v>4.8100607294581081</v>
      </c>
      <c r="J35" s="17">
        <v>5.8241932544807273</v>
      </c>
      <c r="K35" s="17">
        <v>7.5123303447695156</v>
      </c>
      <c r="L35" s="17">
        <v>5.1226334982472874</v>
      </c>
      <c r="M35" s="18">
        <v>5.9966605398218631</v>
      </c>
      <c r="N35" s="19">
        <v>-7.3745059741660679</v>
      </c>
      <c r="O35" s="19">
        <v>-0.72228019786617637</v>
      </c>
      <c r="P35" s="19">
        <v>-1.698257502697742</v>
      </c>
      <c r="Q35" s="19">
        <v>-1.2753163408409929</v>
      </c>
      <c r="S35" s="92"/>
      <c r="T35" s="92"/>
      <c r="U35" s="92"/>
      <c r="V35" s="92"/>
      <c r="W35" s="92"/>
      <c r="X35" s="92"/>
      <c r="Y35" s="92"/>
      <c r="Z35" s="92"/>
      <c r="AA35" s="92"/>
      <c r="AB35" s="92"/>
      <c r="AC35" s="92"/>
    </row>
    <row r="36" spans="1:29" ht="12.75" customHeight="1" x14ac:dyDescent="0.25">
      <c r="A36" s="39" t="s">
        <v>249</v>
      </c>
      <c r="B36" s="17">
        <v>12.662655890649905</v>
      </c>
      <c r="C36" s="17">
        <v>12.940910446643759</v>
      </c>
      <c r="D36" s="17">
        <v>7.6064183176653337</v>
      </c>
      <c r="E36" s="17">
        <v>3.8813116505037746</v>
      </c>
      <c r="F36" s="17">
        <v>4.2196524884626463</v>
      </c>
      <c r="G36" s="17">
        <v>4.6098073998129498</v>
      </c>
      <c r="H36" s="17">
        <v>4.9057837347580939</v>
      </c>
      <c r="I36" s="17">
        <v>5.1011229061641838</v>
      </c>
      <c r="J36" s="17">
        <v>5.4112258679313125</v>
      </c>
      <c r="K36" s="17">
        <v>5.5623913402776219</v>
      </c>
      <c r="L36" s="17">
        <v>5.5624145862004735</v>
      </c>
      <c r="M36" s="18">
        <v>-4.9689473153537218</v>
      </c>
      <c r="N36" s="19">
        <v>-5.7221547562676616</v>
      </c>
      <c r="O36" s="19">
        <v>1.5180276169959539</v>
      </c>
      <c r="P36" s="19">
        <v>0.98543168505726975</v>
      </c>
      <c r="Q36" s="19">
        <v>0.27594635229555298</v>
      </c>
      <c r="S36" s="92"/>
      <c r="T36" s="92"/>
      <c r="U36" s="92"/>
      <c r="V36" s="92"/>
      <c r="W36" s="92"/>
      <c r="X36" s="92"/>
      <c r="Y36" s="92"/>
      <c r="Z36" s="92"/>
      <c r="AA36" s="92"/>
      <c r="AB36" s="92"/>
      <c r="AC36" s="92"/>
    </row>
    <row r="37" spans="1:29" ht="12.75" customHeight="1" x14ac:dyDescent="0.25">
      <c r="A37" s="39" t="s">
        <v>251</v>
      </c>
      <c r="B37" s="17">
        <v>284.16976267001587</v>
      </c>
      <c r="C37" s="17">
        <v>293.24427348753545</v>
      </c>
      <c r="D37" s="17">
        <v>278.90361559719133</v>
      </c>
      <c r="E37" s="17">
        <v>214.90268314314255</v>
      </c>
      <c r="F37" s="17">
        <v>224.24294868432702</v>
      </c>
      <c r="G37" s="17">
        <v>239.2862657131044</v>
      </c>
      <c r="H37" s="17">
        <v>258.43302841504834</v>
      </c>
      <c r="I37" s="17">
        <v>257.31668722017622</v>
      </c>
      <c r="J37" s="17">
        <v>250.4883065709723</v>
      </c>
      <c r="K37" s="17">
        <v>251.34300914711409</v>
      </c>
      <c r="L37" s="17">
        <v>233.0934821037014</v>
      </c>
      <c r="M37" s="18">
        <v>-0.18688073140926686</v>
      </c>
      <c r="N37" s="19">
        <v>-2.1577423725386735</v>
      </c>
      <c r="O37" s="19">
        <v>1.4291817901638915</v>
      </c>
      <c r="P37" s="19">
        <v>-0.31175646320230621</v>
      </c>
      <c r="Q37" s="19">
        <v>-0.71714272332265017</v>
      </c>
      <c r="S37" s="92"/>
      <c r="T37" s="92"/>
      <c r="U37" s="92"/>
      <c r="V37" s="92"/>
      <c r="W37" s="92"/>
      <c r="X37" s="92"/>
      <c r="Y37" s="92"/>
      <c r="Z37" s="92"/>
      <c r="AA37" s="92"/>
      <c r="AB37" s="92"/>
      <c r="AC37" s="92"/>
    </row>
    <row r="38" spans="1:29" ht="12.75" customHeight="1" x14ac:dyDescent="0.25">
      <c r="A38" s="39" t="s">
        <v>271</v>
      </c>
      <c r="B38" s="17">
        <v>14.079488597256777</v>
      </c>
      <c r="C38" s="17">
        <v>15.973831641640771</v>
      </c>
      <c r="D38" s="17">
        <v>3.9961302491551938</v>
      </c>
      <c r="E38" s="17">
        <v>7.8841215522809449</v>
      </c>
      <c r="F38" s="17">
        <v>6.0535655782844628</v>
      </c>
      <c r="G38" s="17">
        <v>14.472431702624608</v>
      </c>
      <c r="H38" s="17">
        <v>15.642189612871931</v>
      </c>
      <c r="I38" s="17">
        <v>16.628811289059939</v>
      </c>
      <c r="J38" s="17">
        <v>17.970322240751852</v>
      </c>
      <c r="K38" s="17">
        <v>22.388492219718849</v>
      </c>
      <c r="L38" s="17">
        <v>21.858531991780303</v>
      </c>
      <c r="M38" s="18">
        <v>-11.833159998690491</v>
      </c>
      <c r="N38" s="19">
        <v>4.2406622054872001</v>
      </c>
      <c r="O38" s="19">
        <v>9.9584551039240345</v>
      </c>
      <c r="P38" s="19">
        <v>1.3971695087467761</v>
      </c>
      <c r="Q38" s="19">
        <v>1.9780052532037296</v>
      </c>
      <c r="S38" s="92"/>
      <c r="T38" s="92"/>
      <c r="U38" s="92"/>
      <c r="V38" s="92"/>
      <c r="W38" s="92"/>
      <c r="X38" s="92"/>
      <c r="Y38" s="92"/>
      <c r="Z38" s="92"/>
      <c r="AA38" s="92"/>
      <c r="AB38" s="92"/>
      <c r="AC38" s="92"/>
    </row>
    <row r="39" spans="1:29" ht="2.1" customHeight="1" x14ac:dyDescent="0.25">
      <c r="A39" s="11"/>
      <c r="B39" s="215"/>
      <c r="C39" s="215"/>
      <c r="D39" s="215"/>
      <c r="E39" s="215"/>
      <c r="F39" s="215"/>
      <c r="G39" s="215"/>
      <c r="H39" s="215"/>
      <c r="I39" s="215"/>
      <c r="J39" s="215"/>
      <c r="K39" s="215"/>
      <c r="L39" s="215"/>
      <c r="M39" s="195"/>
      <c r="N39" s="21"/>
      <c r="O39" s="21"/>
      <c r="P39" s="195"/>
      <c r="Q39" s="195"/>
      <c r="R39" s="192"/>
      <c r="S39" s="92"/>
      <c r="T39" s="92"/>
      <c r="U39" s="92"/>
      <c r="V39" s="92"/>
      <c r="W39" s="92"/>
      <c r="X39" s="92"/>
      <c r="Y39" s="92"/>
      <c r="Z39" s="92"/>
      <c r="AA39" s="92"/>
      <c r="AB39" s="92"/>
      <c r="AC39" s="92"/>
    </row>
    <row r="40" spans="1:29" ht="12.75" customHeight="1" x14ac:dyDescent="0.25">
      <c r="A40" s="4" t="s">
        <v>532</v>
      </c>
      <c r="B40" s="31">
        <v>43.440002431352063</v>
      </c>
      <c r="C40" s="31">
        <v>46.562607788569792</v>
      </c>
      <c r="D40" s="31">
        <v>53.206927824338983</v>
      </c>
      <c r="E40" s="31">
        <v>55.93690643844387</v>
      </c>
      <c r="F40" s="31">
        <v>57.596850373380235</v>
      </c>
      <c r="G40" s="31">
        <v>62.570603963214815</v>
      </c>
      <c r="H40" s="31">
        <v>67.073399013132928</v>
      </c>
      <c r="I40" s="31">
        <v>66.630629835732364</v>
      </c>
      <c r="J40" s="31">
        <v>69.133948307746152</v>
      </c>
      <c r="K40" s="31">
        <v>75.56669910350729</v>
      </c>
      <c r="L40" s="31">
        <v>80.019098612879361</v>
      </c>
      <c r="M40" s="14">
        <v>2.0487840392229284</v>
      </c>
      <c r="N40" s="15">
        <v>0.79594367356230489</v>
      </c>
      <c r="O40" s="15">
        <v>1.5348561841415753</v>
      </c>
      <c r="P40" s="15">
        <v>0.30304199823039113</v>
      </c>
      <c r="Q40" s="15">
        <v>1.4729367186697706</v>
      </c>
      <c r="S40" s="92"/>
      <c r="T40" s="92"/>
      <c r="U40" s="92"/>
      <c r="V40" s="92"/>
      <c r="W40" s="92"/>
      <c r="X40" s="92"/>
      <c r="Y40" s="92"/>
      <c r="Z40" s="92"/>
      <c r="AA40" s="92"/>
      <c r="AB40" s="92"/>
      <c r="AC40" s="92"/>
    </row>
    <row r="41" spans="1:29" ht="12.75" customHeight="1" x14ac:dyDescent="0.25">
      <c r="A41" s="16" t="s">
        <v>203</v>
      </c>
      <c r="B41" s="32">
        <v>22.729925280742524</v>
      </c>
      <c r="C41" s="32">
        <v>25.37661687770899</v>
      </c>
      <c r="D41" s="32">
        <v>26.222088801611569</v>
      </c>
      <c r="E41" s="32">
        <v>36.566666033437755</v>
      </c>
      <c r="F41" s="32">
        <v>33.39951877351546</v>
      </c>
      <c r="G41" s="32">
        <v>35.831069650633232</v>
      </c>
      <c r="H41" s="32">
        <v>36.965402255585538</v>
      </c>
      <c r="I41" s="32">
        <v>33.991948431830046</v>
      </c>
      <c r="J41" s="32">
        <v>34.540668840518968</v>
      </c>
      <c r="K41" s="32">
        <v>40.71986698298776</v>
      </c>
      <c r="L41" s="32">
        <v>43.917620420777205</v>
      </c>
      <c r="M41" s="18">
        <v>1.439459752163641</v>
      </c>
      <c r="N41" s="19">
        <v>2.4488983132272324</v>
      </c>
      <c r="O41" s="19">
        <v>1.0195716619435968</v>
      </c>
      <c r="P41" s="19">
        <v>-0.6761533689154553</v>
      </c>
      <c r="Q41" s="19">
        <v>2.4308568767678951</v>
      </c>
      <c r="S41" s="92"/>
      <c r="T41" s="92"/>
      <c r="U41" s="92"/>
      <c r="V41" s="92"/>
      <c r="W41" s="92"/>
      <c r="X41" s="92"/>
      <c r="Y41" s="92"/>
      <c r="Z41" s="92"/>
      <c r="AA41" s="92"/>
      <c r="AB41" s="92"/>
      <c r="AC41" s="92"/>
    </row>
    <row r="42" spans="1:29" ht="12.75" customHeight="1" x14ac:dyDescent="0.25">
      <c r="A42" s="16" t="s">
        <v>202</v>
      </c>
      <c r="B42" s="32">
        <v>15.136337040757196</v>
      </c>
      <c r="C42" s="32">
        <v>16.563288995356316</v>
      </c>
      <c r="D42" s="32">
        <v>21.57967058196903</v>
      </c>
      <c r="E42" s="32">
        <v>19.544927772255502</v>
      </c>
      <c r="F42" s="32">
        <v>22.563163696185516</v>
      </c>
      <c r="G42" s="32">
        <v>23.875160165289508</v>
      </c>
      <c r="H42" s="32">
        <v>25.958850768533583</v>
      </c>
      <c r="I42" s="32">
        <v>31.505064932113807</v>
      </c>
      <c r="J42" s="32">
        <v>31.25714695229124</v>
      </c>
      <c r="K42" s="32">
        <v>29.781222315023658</v>
      </c>
      <c r="L42" s="32">
        <v>30.112069812635525</v>
      </c>
      <c r="M42" s="18">
        <v>3.6101737793478472</v>
      </c>
      <c r="N42" s="19">
        <v>0.44666415192398112</v>
      </c>
      <c r="O42" s="19">
        <v>1.4118129595169782</v>
      </c>
      <c r="P42" s="19">
        <v>1.8747104231574996</v>
      </c>
      <c r="Q42" s="19">
        <v>-0.37252410763908284</v>
      </c>
      <c r="S42" s="92"/>
      <c r="T42" s="92"/>
      <c r="U42" s="92"/>
      <c r="V42" s="92"/>
      <c r="W42" s="92"/>
      <c r="X42" s="92"/>
      <c r="Y42" s="92"/>
      <c r="Z42" s="92"/>
      <c r="AA42" s="92"/>
      <c r="AB42" s="92"/>
      <c r="AC42" s="92"/>
    </row>
    <row r="43" spans="1:29" ht="12.75" customHeight="1" x14ac:dyDescent="0.25">
      <c r="A43" s="16" t="s">
        <v>261</v>
      </c>
      <c r="B43" s="32">
        <v>5.573740109852344</v>
      </c>
      <c r="C43" s="32">
        <v>4.6227019155044857</v>
      </c>
      <c r="D43" s="32">
        <v>5.4051684407583771</v>
      </c>
      <c r="E43" s="32">
        <v>0</v>
      </c>
      <c r="F43" s="32">
        <v>1.6341679036792607</v>
      </c>
      <c r="G43" s="32">
        <v>2.8643741472920716</v>
      </c>
      <c r="H43" s="32">
        <v>4.1491459890138014</v>
      </c>
      <c r="I43" s="32">
        <v>1.1336164717885171</v>
      </c>
      <c r="J43" s="32">
        <v>3.3361325149359353</v>
      </c>
      <c r="K43" s="32">
        <v>5.0656098054958481</v>
      </c>
      <c r="L43" s="32">
        <v>5.9894083794666049</v>
      </c>
      <c r="M43" s="18">
        <v>-0.30663578978790129</v>
      </c>
      <c r="N43" s="19">
        <v>-11.274440964545175</v>
      </c>
      <c r="O43" s="19">
        <v>9.7655869262162973</v>
      </c>
      <c r="P43" s="19">
        <v>-2.157293461452614</v>
      </c>
      <c r="Q43" s="19">
        <v>6.0264116164718162</v>
      </c>
      <c r="S43" s="92"/>
      <c r="T43" s="92"/>
      <c r="U43" s="92"/>
      <c r="V43" s="92"/>
      <c r="W43" s="92"/>
      <c r="X43" s="92"/>
      <c r="Y43" s="92"/>
      <c r="Z43" s="92"/>
      <c r="AA43" s="92"/>
      <c r="AB43" s="92"/>
      <c r="AC43" s="92"/>
    </row>
    <row r="44" spans="1:29" ht="2.1" customHeight="1" x14ac:dyDescent="0.25">
      <c r="A44" s="12"/>
      <c r="B44" s="50"/>
      <c r="C44" s="50"/>
      <c r="D44" s="50"/>
      <c r="E44" s="50"/>
      <c r="F44" s="50"/>
      <c r="G44" s="50"/>
      <c r="H44" s="50"/>
      <c r="I44" s="50"/>
      <c r="J44" s="50"/>
      <c r="K44" s="50"/>
      <c r="L44" s="50"/>
      <c r="M44" s="51"/>
      <c r="N44" s="51"/>
      <c r="O44" s="51"/>
      <c r="P44" s="51"/>
      <c r="Q44" s="51"/>
      <c r="S44" s="92"/>
      <c r="T44" s="92"/>
      <c r="U44" s="92"/>
      <c r="V44" s="92"/>
      <c r="W44" s="92"/>
      <c r="X44" s="92"/>
      <c r="Y44" s="92"/>
      <c r="Z44" s="92"/>
      <c r="AA44" s="92"/>
      <c r="AB44" s="92"/>
      <c r="AC44" s="92"/>
    </row>
    <row r="45" spans="1:29" ht="12.75" customHeight="1" x14ac:dyDescent="0.25">
      <c r="A45" s="88" t="s">
        <v>533</v>
      </c>
      <c r="B45" s="31">
        <v>40.845426518159599</v>
      </c>
      <c r="C45" s="31">
        <v>44.167365260722988</v>
      </c>
      <c r="D45" s="31">
        <v>48.170748074162745</v>
      </c>
      <c r="E45" s="31">
        <v>57.208367582438633</v>
      </c>
      <c r="F45" s="31">
        <v>56.976389677410275</v>
      </c>
      <c r="G45" s="31">
        <v>61.030018278662723</v>
      </c>
      <c r="H45" s="31">
        <v>64.107688201808159</v>
      </c>
      <c r="I45" s="31">
        <v>66.530339179742128</v>
      </c>
      <c r="J45" s="31">
        <v>66.991906489284176</v>
      </c>
      <c r="K45" s="31">
        <v>72.131888063053211</v>
      </c>
      <c r="L45" s="31">
        <v>75.922826133582859</v>
      </c>
      <c r="M45" s="14">
        <v>1.6632514742047411</v>
      </c>
      <c r="N45" s="15">
        <v>1.6930220407629371</v>
      </c>
      <c r="O45" s="15">
        <v>1.186254158280331</v>
      </c>
      <c r="P45" s="15">
        <v>0.44104491222178854</v>
      </c>
      <c r="Q45" s="15">
        <v>1.2593191280022786</v>
      </c>
      <c r="S45" s="92"/>
      <c r="T45" s="92"/>
      <c r="U45" s="92"/>
      <c r="V45" s="92"/>
      <c r="W45" s="92"/>
      <c r="X45" s="92"/>
      <c r="Y45" s="92"/>
      <c r="Z45" s="92"/>
      <c r="AA45" s="92"/>
      <c r="AB45" s="92"/>
      <c r="AC45" s="92"/>
    </row>
    <row r="46" spans="1:29" ht="12.75" customHeight="1" x14ac:dyDescent="0.25">
      <c r="A46" s="39" t="s">
        <v>203</v>
      </c>
      <c r="B46" s="32">
        <v>27.75659842553652</v>
      </c>
      <c r="C46" s="32">
        <v>29.622529449203149</v>
      </c>
      <c r="D46" s="32">
        <v>28.553541835343232</v>
      </c>
      <c r="E46" s="32">
        <v>39.569748772412105</v>
      </c>
      <c r="F46" s="32">
        <v>36.080384340356041</v>
      </c>
      <c r="G46" s="32">
        <v>38.986811883438278</v>
      </c>
      <c r="H46" s="32">
        <v>40.069354100050575</v>
      </c>
      <c r="I46" s="32">
        <v>36.441689346141331</v>
      </c>
      <c r="J46" s="32">
        <v>37.061789960709</v>
      </c>
      <c r="K46" s="32">
        <v>43.882574366445098</v>
      </c>
      <c r="L46" s="32">
        <v>46.973649109585722</v>
      </c>
      <c r="M46" s="18">
        <v>0.28347495915763687</v>
      </c>
      <c r="N46" s="19">
        <v>2.3672689324164109</v>
      </c>
      <c r="O46" s="19">
        <v>1.0541419124432627</v>
      </c>
      <c r="P46" s="19">
        <v>-0.7772167942410424</v>
      </c>
      <c r="Q46" s="19">
        <v>2.3983104383342724</v>
      </c>
      <c r="S46" s="92"/>
      <c r="T46" s="92"/>
      <c r="U46" s="92"/>
      <c r="V46" s="92"/>
      <c r="W46" s="92"/>
      <c r="X46" s="92"/>
      <c r="Y46" s="92"/>
      <c r="Z46" s="92"/>
      <c r="AA46" s="92"/>
      <c r="AB46" s="92"/>
      <c r="AC46" s="92"/>
    </row>
    <row r="47" spans="1:29" ht="12.75" customHeight="1" x14ac:dyDescent="0.25">
      <c r="A47" s="39" t="s">
        <v>202</v>
      </c>
      <c r="B47" s="32">
        <v>13.088828092623075</v>
      </c>
      <c r="C47" s="32">
        <v>14.544835811519837</v>
      </c>
      <c r="D47" s="32">
        <v>19.617206238819509</v>
      </c>
      <c r="E47" s="32">
        <v>17.638618810026532</v>
      </c>
      <c r="F47" s="32">
        <v>20.896005337054234</v>
      </c>
      <c r="G47" s="32">
        <v>22.043206395224441</v>
      </c>
      <c r="H47" s="32">
        <v>24.038334101757588</v>
      </c>
      <c r="I47" s="32">
        <v>30.088649833600797</v>
      </c>
      <c r="J47" s="32">
        <v>29.930116528575176</v>
      </c>
      <c r="K47" s="32">
        <v>28.249313696608116</v>
      </c>
      <c r="L47" s="32">
        <v>28.949177023997144</v>
      </c>
      <c r="M47" s="18">
        <v>4.1294655638354216</v>
      </c>
      <c r="N47" s="19">
        <v>0.63350780628788073</v>
      </c>
      <c r="O47" s="19">
        <v>1.4107768590623682</v>
      </c>
      <c r="P47" s="19">
        <v>2.2163582869665355</v>
      </c>
      <c r="Q47" s="19">
        <v>-0.33267978150642863</v>
      </c>
      <c r="S47" s="92"/>
      <c r="T47" s="92"/>
      <c r="U47" s="92"/>
      <c r="V47" s="92"/>
      <c r="W47" s="92"/>
      <c r="X47" s="92"/>
      <c r="Y47" s="92"/>
      <c r="Z47" s="92"/>
      <c r="AA47" s="92"/>
      <c r="AB47" s="92"/>
      <c r="AC47" s="92"/>
    </row>
    <row r="48" spans="1:29" ht="2.1" customHeight="1" x14ac:dyDescent="0.25">
      <c r="A48" s="12"/>
      <c r="B48" s="50"/>
      <c r="C48" s="50"/>
      <c r="D48" s="50"/>
      <c r="E48" s="50"/>
      <c r="F48" s="50"/>
      <c r="G48" s="50"/>
      <c r="H48" s="50"/>
      <c r="I48" s="50"/>
      <c r="J48" s="50"/>
      <c r="K48" s="50"/>
      <c r="L48" s="50"/>
      <c r="M48" s="51"/>
      <c r="N48" s="51"/>
      <c r="O48" s="51"/>
      <c r="P48" s="51"/>
      <c r="Q48" s="51"/>
      <c r="S48" s="92"/>
      <c r="T48" s="92"/>
      <c r="U48" s="92"/>
      <c r="V48" s="92"/>
      <c r="W48" s="92"/>
      <c r="X48" s="92"/>
      <c r="Y48" s="92"/>
      <c r="Z48" s="92"/>
      <c r="AA48" s="92"/>
      <c r="AB48" s="92"/>
      <c r="AC48" s="92"/>
    </row>
    <row r="49" spans="1:29" ht="12.75" customHeight="1" x14ac:dyDescent="0.25">
      <c r="A49" s="88" t="s">
        <v>534</v>
      </c>
      <c r="B49" s="31">
        <v>26.173069638790881</v>
      </c>
      <c r="C49" s="31">
        <v>32.308436868772816</v>
      </c>
      <c r="D49" s="31">
        <v>45.405634304234894</v>
      </c>
      <c r="E49" s="31">
        <v>45.487578572951705</v>
      </c>
      <c r="F49" s="31">
        <v>46.123293839599292</v>
      </c>
      <c r="G49" s="31">
        <v>46.561289115103591</v>
      </c>
      <c r="H49" s="31">
        <v>51.092232384673267</v>
      </c>
      <c r="I49" s="31">
        <v>54.311002593038644</v>
      </c>
      <c r="J49" s="31">
        <v>53.160851107910766</v>
      </c>
      <c r="K49" s="31">
        <v>53.61205808110816</v>
      </c>
      <c r="L49" s="31">
        <v>53.792494682227954</v>
      </c>
      <c r="M49" s="14">
        <v>5.6636256554173814</v>
      </c>
      <c r="N49" s="15">
        <v>0.15694213330932349</v>
      </c>
      <c r="O49" s="15">
        <v>1.0283956690971152</v>
      </c>
      <c r="P49" s="15">
        <v>0.3976863468187819</v>
      </c>
      <c r="Q49" s="15">
        <v>0.11818687935896133</v>
      </c>
      <c r="S49" s="92"/>
      <c r="T49" s="92"/>
      <c r="U49" s="92"/>
      <c r="V49" s="92"/>
      <c r="W49" s="92"/>
      <c r="X49" s="92"/>
      <c r="Y49" s="92"/>
      <c r="Z49" s="92"/>
      <c r="AA49" s="92"/>
      <c r="AB49" s="92"/>
      <c r="AC49" s="92"/>
    </row>
    <row r="50" spans="1:29" ht="12.75" customHeight="1" x14ac:dyDescent="0.25">
      <c r="A50" s="39" t="s">
        <v>203</v>
      </c>
      <c r="B50" s="32">
        <v>3.0002783881765875</v>
      </c>
      <c r="C50" s="32">
        <v>7.017415558988179</v>
      </c>
      <c r="D50" s="32">
        <v>11.082185525369017</v>
      </c>
      <c r="E50" s="32">
        <v>7.4769873407882868</v>
      </c>
      <c r="F50" s="32">
        <v>7.378121296418116</v>
      </c>
      <c r="G50" s="32">
        <v>4.4952137455038814</v>
      </c>
      <c r="H50" s="32">
        <v>5.931997993196175</v>
      </c>
      <c r="I50" s="32">
        <v>7.4728894530862906</v>
      </c>
      <c r="J50" s="32">
        <v>7.8598491538123518</v>
      </c>
      <c r="K50" s="32">
        <v>7.9659399662646306</v>
      </c>
      <c r="L50" s="32">
        <v>11.249363387623507</v>
      </c>
      <c r="M50" s="18">
        <v>13.958411347273913</v>
      </c>
      <c r="N50" s="19">
        <v>-3.9865583575260488</v>
      </c>
      <c r="O50" s="19">
        <v>-2.1579551936422359</v>
      </c>
      <c r="P50" s="19">
        <v>2.8540320823551291</v>
      </c>
      <c r="Q50" s="19">
        <v>3.6504933307650145</v>
      </c>
      <c r="S50" s="92"/>
      <c r="T50" s="92"/>
      <c r="U50" s="92"/>
      <c r="V50" s="92"/>
      <c r="W50" s="92"/>
      <c r="X50" s="92"/>
      <c r="Y50" s="92"/>
      <c r="Z50" s="92"/>
      <c r="AA50" s="92"/>
      <c r="AB50" s="92"/>
      <c r="AC50" s="92"/>
    </row>
    <row r="51" spans="1:29" ht="12.75" customHeight="1" x14ac:dyDescent="0.25">
      <c r="A51" s="39" t="s">
        <v>202</v>
      </c>
      <c r="B51" s="206">
        <v>23.172791250614292</v>
      </c>
      <c r="C51" s="206">
        <v>25.291021309784639</v>
      </c>
      <c r="D51" s="206">
        <v>34.323448778865881</v>
      </c>
      <c r="E51" s="206">
        <v>38.010591232163414</v>
      </c>
      <c r="F51" s="206">
        <v>38.745172543181177</v>
      </c>
      <c r="G51" s="206">
        <v>42.066075369599709</v>
      </c>
      <c r="H51" s="206">
        <v>45.16023439147709</v>
      </c>
      <c r="I51" s="206">
        <v>46.838113139952348</v>
      </c>
      <c r="J51" s="206">
        <v>45.301001954098425</v>
      </c>
      <c r="K51" s="206">
        <v>45.646118114843532</v>
      </c>
      <c r="L51" s="206">
        <v>42.543131294604443</v>
      </c>
      <c r="M51" s="194">
        <v>4.0066856202582102</v>
      </c>
      <c r="N51" s="19">
        <v>1.2191458289126933</v>
      </c>
      <c r="O51" s="19">
        <v>1.5439045489646919</v>
      </c>
      <c r="P51" s="194">
        <v>3.1127052693236124E-2</v>
      </c>
      <c r="Q51" s="194">
        <v>-0.62613888061722189</v>
      </c>
      <c r="R51" s="192"/>
      <c r="S51" s="92"/>
      <c r="T51" s="92"/>
      <c r="U51" s="92"/>
      <c r="V51" s="92"/>
      <c r="W51" s="92"/>
      <c r="X51" s="92"/>
      <c r="Y51" s="92"/>
      <c r="Z51" s="92"/>
      <c r="AA51" s="92"/>
      <c r="AB51" s="92"/>
      <c r="AC51" s="92"/>
    </row>
    <row r="52" spans="1:29" ht="2.1" customHeight="1" x14ac:dyDescent="0.25">
      <c r="A52" s="11"/>
      <c r="B52" s="20"/>
      <c r="C52" s="20"/>
      <c r="D52" s="20"/>
      <c r="E52" s="20"/>
      <c r="F52" s="20"/>
      <c r="G52" s="20"/>
      <c r="H52" s="20"/>
      <c r="I52" s="20"/>
      <c r="J52" s="20"/>
      <c r="K52" s="20"/>
      <c r="L52" s="20"/>
      <c r="M52" s="21"/>
      <c r="N52" s="21"/>
      <c r="O52" s="21"/>
      <c r="P52" s="21"/>
      <c r="Q52" s="21"/>
      <c r="S52" s="92"/>
      <c r="T52" s="92"/>
      <c r="U52" s="92"/>
      <c r="V52" s="92"/>
      <c r="W52" s="92"/>
      <c r="X52" s="92"/>
      <c r="Y52" s="92"/>
      <c r="Z52" s="92"/>
      <c r="AA52" s="92"/>
      <c r="AB52" s="92"/>
      <c r="AC52" s="92"/>
    </row>
    <row r="53" spans="1:29" ht="12.75" customHeight="1" x14ac:dyDescent="0.25">
      <c r="A53" s="4" t="s">
        <v>535</v>
      </c>
      <c r="B53" s="13"/>
      <c r="C53" s="13">
        <v>3052.5291320941869</v>
      </c>
      <c r="D53" s="13">
        <v>1609.3570662979796</v>
      </c>
      <c r="E53" s="13">
        <v>3474.8113676646535</v>
      </c>
      <c r="F53" s="13">
        <v>3463.070204965155</v>
      </c>
      <c r="G53" s="13">
        <v>3168.8928147051638</v>
      </c>
      <c r="H53" s="13">
        <v>1152.800609363524</v>
      </c>
      <c r="I53" s="13">
        <v>911.92007432738546</v>
      </c>
      <c r="J53" s="13">
        <v>897.51899958110005</v>
      </c>
      <c r="K53" s="13">
        <v>9521.3592982355894</v>
      </c>
      <c r="L53" s="13">
        <v>3369.1447060880078</v>
      </c>
      <c r="M53" s="14">
        <v>0</v>
      </c>
      <c r="N53" s="15">
        <v>7.9644777871440642</v>
      </c>
      <c r="O53" s="15">
        <v>-10.416239278335048</v>
      </c>
      <c r="P53" s="15">
        <v>-2.4720837417859909</v>
      </c>
      <c r="Q53" s="15">
        <v>14.142558065048449</v>
      </c>
      <c r="S53" s="92"/>
      <c r="T53" s="92"/>
      <c r="U53" s="92"/>
      <c r="V53" s="92"/>
      <c r="W53" s="92"/>
      <c r="X53" s="92"/>
      <c r="Y53" s="92"/>
      <c r="Z53" s="92"/>
      <c r="AA53" s="92"/>
      <c r="AB53" s="92"/>
      <c r="AC53" s="92"/>
    </row>
    <row r="54" spans="1:29" ht="12.75" customHeight="1" x14ac:dyDescent="0.25">
      <c r="A54" s="88" t="s">
        <v>254</v>
      </c>
      <c r="B54" s="38"/>
      <c r="C54" s="13">
        <v>2930.8401303897408</v>
      </c>
      <c r="D54" s="13">
        <v>1489.1093808760559</v>
      </c>
      <c r="E54" s="13">
        <v>3383.0187363990394</v>
      </c>
      <c r="F54" s="13">
        <v>3404.9086748673762</v>
      </c>
      <c r="G54" s="13">
        <v>3126.638308669907</v>
      </c>
      <c r="H54" s="13">
        <v>1064.0368979077898</v>
      </c>
      <c r="I54" s="13">
        <v>813.15926705330287</v>
      </c>
      <c r="J54" s="13">
        <v>776.44292599832181</v>
      </c>
      <c r="K54" s="13">
        <v>9449.3852384483398</v>
      </c>
      <c r="L54" s="13">
        <v>3281.7413022284468</v>
      </c>
      <c r="M54" s="14">
        <v>0</v>
      </c>
      <c r="N54" s="15">
        <v>8.6220229780923585</v>
      </c>
      <c r="O54" s="15">
        <v>-10.980505859558843</v>
      </c>
      <c r="P54" s="15">
        <v>-3.1018947504698025</v>
      </c>
      <c r="Q54" s="15">
        <v>15.50465321129353</v>
      </c>
      <c r="S54" s="92"/>
      <c r="T54" s="92"/>
      <c r="U54" s="92"/>
      <c r="V54" s="92"/>
      <c r="W54" s="92"/>
      <c r="X54" s="92"/>
      <c r="Y54" s="92"/>
      <c r="Z54" s="92"/>
      <c r="AA54" s="92"/>
      <c r="AB54" s="92"/>
      <c r="AC54" s="92"/>
    </row>
    <row r="55" spans="1:29" ht="12.75" customHeight="1" x14ac:dyDescent="0.25">
      <c r="A55" s="156" t="s">
        <v>253</v>
      </c>
      <c r="B55" s="38"/>
      <c r="C55" s="38">
        <v>2870.5236967894916</v>
      </c>
      <c r="D55" s="38">
        <v>1319.4933020282365</v>
      </c>
      <c r="E55" s="38">
        <v>3293.6524733426991</v>
      </c>
      <c r="F55" s="38">
        <v>3096.3274754976892</v>
      </c>
      <c r="G55" s="38">
        <v>2945.7085129063262</v>
      </c>
      <c r="H55" s="38">
        <v>1043.6596600926091</v>
      </c>
      <c r="I55" s="38">
        <v>615.79147603198157</v>
      </c>
      <c r="J55" s="38">
        <v>555.18413124468043</v>
      </c>
      <c r="K55" s="38">
        <v>9166.647670355298</v>
      </c>
      <c r="L55" s="38">
        <v>-312.22333352099349</v>
      </c>
      <c r="M55" s="18">
        <v>0</v>
      </c>
      <c r="N55" s="19">
        <v>8.9040346407130766</v>
      </c>
      <c r="O55" s="19">
        <v>-10.304387248942771</v>
      </c>
      <c r="P55" s="19">
        <v>-6.1168149959036526</v>
      </c>
      <c r="Q55" s="19">
        <v>0</v>
      </c>
      <c r="S55" s="92"/>
      <c r="T55" s="92"/>
      <c r="U55" s="92"/>
      <c r="V55" s="92"/>
      <c r="W55" s="92"/>
      <c r="X55" s="92"/>
      <c r="Y55" s="92"/>
      <c r="Z55" s="92"/>
      <c r="AA55" s="92"/>
      <c r="AB55" s="92"/>
      <c r="AC55" s="92"/>
    </row>
    <row r="56" spans="1:29" ht="12.75" customHeight="1" x14ac:dyDescent="0.25">
      <c r="A56" s="156" t="s">
        <v>255</v>
      </c>
      <c r="B56" s="38"/>
      <c r="C56" s="38">
        <v>60.316433600249105</v>
      </c>
      <c r="D56" s="38">
        <v>169.61607884781927</v>
      </c>
      <c r="E56" s="38">
        <v>89.366263056340486</v>
      </c>
      <c r="F56" s="38">
        <v>308.58119936968706</v>
      </c>
      <c r="G56" s="38">
        <v>180.9297957635807</v>
      </c>
      <c r="H56" s="38">
        <v>20.377237815180667</v>
      </c>
      <c r="I56" s="38">
        <v>197.36779102132127</v>
      </c>
      <c r="J56" s="38">
        <v>221.25879475364144</v>
      </c>
      <c r="K56" s="38">
        <v>282.73756809304172</v>
      </c>
      <c r="L56" s="38">
        <v>3593.9646357494403</v>
      </c>
      <c r="M56" s="18">
        <v>0</v>
      </c>
      <c r="N56" s="19">
        <v>6.1671708405603765</v>
      </c>
      <c r="O56" s="19">
        <v>-23.796032149551959</v>
      </c>
      <c r="P56" s="19">
        <v>26.933285939876185</v>
      </c>
      <c r="Q56" s="19">
        <v>32.15004814851055</v>
      </c>
      <c r="S56" s="92"/>
      <c r="T56" s="92"/>
      <c r="U56" s="92"/>
      <c r="V56" s="92"/>
      <c r="W56" s="92"/>
      <c r="X56" s="92"/>
      <c r="Y56" s="92"/>
      <c r="Z56" s="92"/>
      <c r="AA56" s="92"/>
      <c r="AB56" s="92"/>
      <c r="AC56" s="92"/>
    </row>
    <row r="57" spans="1:29" ht="12.75" customHeight="1" x14ac:dyDescent="0.25">
      <c r="A57" s="90" t="s">
        <v>259</v>
      </c>
      <c r="B57" s="38"/>
      <c r="C57" s="38"/>
      <c r="D57" s="38"/>
      <c r="E57" s="38"/>
      <c r="F57" s="38"/>
      <c r="G57" s="38"/>
      <c r="H57" s="38"/>
      <c r="I57" s="38"/>
      <c r="J57" s="38"/>
      <c r="K57" s="38"/>
      <c r="L57" s="38"/>
      <c r="M57" s="18"/>
      <c r="N57" s="19"/>
      <c r="O57" s="19"/>
      <c r="P57" s="19"/>
      <c r="Q57" s="19"/>
      <c r="S57" s="92"/>
      <c r="T57" s="92"/>
      <c r="U57" s="92"/>
      <c r="V57" s="92"/>
      <c r="W57" s="92"/>
      <c r="X57" s="92"/>
      <c r="Y57" s="92"/>
      <c r="Z57" s="92"/>
      <c r="AA57" s="92"/>
      <c r="AB57" s="92"/>
      <c r="AC57" s="92"/>
    </row>
    <row r="58" spans="1:29" ht="12.75" customHeight="1" x14ac:dyDescent="0.25">
      <c r="A58" s="16" t="s">
        <v>7</v>
      </c>
      <c r="B58" s="38"/>
      <c r="C58" s="38">
        <v>0</v>
      </c>
      <c r="D58" s="38">
        <v>0</v>
      </c>
      <c r="E58" s="38">
        <v>0</v>
      </c>
      <c r="F58" s="38">
        <v>2304</v>
      </c>
      <c r="G58" s="38">
        <v>0</v>
      </c>
      <c r="H58" s="38">
        <v>0</v>
      </c>
      <c r="I58" s="38">
        <v>0</v>
      </c>
      <c r="J58" s="38">
        <v>0</v>
      </c>
      <c r="K58" s="38">
        <v>8208</v>
      </c>
      <c r="L58" s="38">
        <v>0</v>
      </c>
      <c r="M58" s="18">
        <v>0</v>
      </c>
      <c r="N58" s="19">
        <v>0</v>
      </c>
      <c r="O58" s="19">
        <v>-100</v>
      </c>
      <c r="P58" s="19">
        <v>0</v>
      </c>
      <c r="Q58" s="19">
        <v>0</v>
      </c>
      <c r="S58" s="92"/>
      <c r="T58" s="92"/>
      <c r="U58" s="92"/>
      <c r="V58" s="92"/>
      <c r="W58" s="92"/>
      <c r="X58" s="92"/>
      <c r="Y58" s="92"/>
      <c r="Z58" s="92"/>
      <c r="AA58" s="92"/>
      <c r="AB58" s="92"/>
      <c r="AC58" s="92"/>
    </row>
    <row r="59" spans="1:29" ht="12.75" customHeight="1" x14ac:dyDescent="0.25">
      <c r="A59" s="16" t="s">
        <v>187</v>
      </c>
      <c r="B59" s="38"/>
      <c r="C59" s="38">
        <v>2870.5236967894916</v>
      </c>
      <c r="D59" s="38">
        <v>1300.9953050282365</v>
      </c>
      <c r="E59" s="38">
        <v>1997.6505651759094</v>
      </c>
      <c r="F59" s="38">
        <v>38.431493631774288</v>
      </c>
      <c r="G59" s="38">
        <v>2681.0163090117076</v>
      </c>
      <c r="H59" s="38">
        <v>1043.6597605483846</v>
      </c>
      <c r="I59" s="38">
        <v>191.94442582039824</v>
      </c>
      <c r="J59" s="38">
        <v>555.39653713599705</v>
      </c>
      <c r="K59" s="38">
        <v>949.55011539747511</v>
      </c>
      <c r="L59" s="38">
        <v>506.99506865380351</v>
      </c>
      <c r="M59" s="18">
        <v>0</v>
      </c>
      <c r="N59" s="19">
        <v>-29.686105434438701</v>
      </c>
      <c r="O59" s="19">
        <v>39.119230734893762</v>
      </c>
      <c r="P59" s="19">
        <v>-6.1132246749691532</v>
      </c>
      <c r="Q59" s="19">
        <v>-0.90766624206303215</v>
      </c>
      <c r="S59" s="92"/>
      <c r="T59" s="92"/>
      <c r="U59" s="92"/>
      <c r="V59" s="92"/>
      <c r="W59" s="92"/>
      <c r="X59" s="92"/>
      <c r="Y59" s="92"/>
      <c r="Z59" s="92"/>
      <c r="AA59" s="92"/>
      <c r="AB59" s="92"/>
      <c r="AC59" s="92"/>
    </row>
    <row r="60" spans="1:29" ht="12.75" customHeight="1" x14ac:dyDescent="0.25">
      <c r="A60" s="39" t="s">
        <v>19</v>
      </c>
      <c r="B60" s="38"/>
      <c r="C60" s="38">
        <v>2862.1236967894915</v>
      </c>
      <c r="D60" s="38">
        <v>598.93373981084528</v>
      </c>
      <c r="E60" s="38">
        <v>516.52074970924264</v>
      </c>
      <c r="F60" s="38">
        <v>0</v>
      </c>
      <c r="G60" s="38">
        <v>0</v>
      </c>
      <c r="H60" s="38">
        <v>0</v>
      </c>
      <c r="I60" s="38">
        <v>0</v>
      </c>
      <c r="J60" s="38">
        <v>0</v>
      </c>
      <c r="K60" s="38">
        <v>0</v>
      </c>
      <c r="L60" s="38">
        <v>0</v>
      </c>
      <c r="M60" s="18">
        <v>0</v>
      </c>
      <c r="N60" s="19">
        <v>-100</v>
      </c>
      <c r="O60" s="19">
        <v>0</v>
      </c>
      <c r="P60" s="19">
        <v>0</v>
      </c>
      <c r="Q60" s="19">
        <v>0</v>
      </c>
      <c r="S60" s="92"/>
      <c r="T60" s="92"/>
      <c r="U60" s="92"/>
      <c r="V60" s="92"/>
      <c r="W60" s="92"/>
      <c r="X60" s="92"/>
      <c r="Y60" s="92"/>
      <c r="Z60" s="92"/>
      <c r="AA60" s="92"/>
      <c r="AB60" s="92"/>
      <c r="AC60" s="92"/>
    </row>
    <row r="61" spans="1:29" ht="12.75" customHeight="1" x14ac:dyDescent="0.25">
      <c r="A61" s="39" t="s">
        <v>181</v>
      </c>
      <c r="B61" s="38"/>
      <c r="C61" s="38">
        <v>8.4</v>
      </c>
      <c r="D61" s="38">
        <v>666.19200000000001</v>
      </c>
      <c r="E61" s="38">
        <v>323.67600000000004</v>
      </c>
      <c r="F61" s="38">
        <v>24.479897836418523</v>
      </c>
      <c r="G61" s="38">
        <v>2312.931211515453</v>
      </c>
      <c r="H61" s="38">
        <v>302.84731530304725</v>
      </c>
      <c r="I61" s="38">
        <v>42.622414576179978</v>
      </c>
      <c r="J61" s="38">
        <v>123.90717327862268</v>
      </c>
      <c r="K61" s="38">
        <v>894.35540606710811</v>
      </c>
      <c r="L61" s="38">
        <v>120.05418054791861</v>
      </c>
      <c r="M61" s="18">
        <v>0</v>
      </c>
      <c r="N61" s="19">
        <v>-28.134406127795884</v>
      </c>
      <c r="O61" s="19">
        <v>28.600131508644331</v>
      </c>
      <c r="P61" s="19">
        <v>-8.5492498730910587</v>
      </c>
      <c r="Q61" s="19">
        <v>-0.31539694773978777</v>
      </c>
      <c r="S61" s="92"/>
      <c r="T61" s="92"/>
      <c r="U61" s="92"/>
      <c r="V61" s="92"/>
      <c r="W61" s="92"/>
      <c r="X61" s="92"/>
      <c r="Y61" s="92"/>
      <c r="Z61" s="92"/>
      <c r="AA61" s="92"/>
      <c r="AB61" s="92"/>
      <c r="AC61" s="92"/>
    </row>
    <row r="62" spans="1:29" ht="12.75" customHeight="1" x14ac:dyDescent="0.25">
      <c r="A62" s="39" t="s">
        <v>182</v>
      </c>
      <c r="B62" s="38"/>
      <c r="C62" s="38">
        <v>0</v>
      </c>
      <c r="D62" s="38">
        <v>35.869565217391305</v>
      </c>
      <c r="E62" s="38">
        <v>1157.4538154666666</v>
      </c>
      <c r="F62" s="38">
        <v>13.951595795355768</v>
      </c>
      <c r="G62" s="38">
        <v>368.08509749625449</v>
      </c>
      <c r="H62" s="38">
        <v>740.81244524533736</v>
      </c>
      <c r="I62" s="38">
        <v>149.32201124421826</v>
      </c>
      <c r="J62" s="38">
        <v>431.48936385737431</v>
      </c>
      <c r="K62" s="38">
        <v>55.194709330366976</v>
      </c>
      <c r="L62" s="38">
        <v>386.94088810588494</v>
      </c>
      <c r="M62" s="18">
        <v>0</v>
      </c>
      <c r="N62" s="19">
        <v>-9.0108145256717282</v>
      </c>
      <c r="O62" s="19">
        <v>48.767627962492945</v>
      </c>
      <c r="P62" s="19">
        <v>-5.2615701794517804</v>
      </c>
      <c r="Q62" s="19">
        <v>-1.083793412226175</v>
      </c>
      <c r="S62" s="92"/>
      <c r="T62" s="92"/>
      <c r="U62" s="92"/>
      <c r="V62" s="92"/>
      <c r="W62" s="92"/>
      <c r="X62" s="92"/>
      <c r="Y62" s="92"/>
      <c r="Z62" s="92"/>
      <c r="AA62" s="92"/>
      <c r="AB62" s="92"/>
      <c r="AC62" s="92"/>
    </row>
    <row r="63" spans="1:29" ht="12.75" customHeight="1" x14ac:dyDescent="0.25">
      <c r="A63" s="39" t="s">
        <v>209</v>
      </c>
      <c r="B63" s="207"/>
      <c r="C63" s="220">
        <v>0</v>
      </c>
      <c r="D63" s="220">
        <v>0</v>
      </c>
      <c r="E63" s="220">
        <v>0</v>
      </c>
      <c r="F63" s="220">
        <v>0</v>
      </c>
      <c r="G63" s="220">
        <v>0</v>
      </c>
      <c r="H63" s="220">
        <v>0</v>
      </c>
      <c r="I63" s="220">
        <v>0</v>
      </c>
      <c r="J63" s="220">
        <v>0</v>
      </c>
      <c r="K63" s="220">
        <v>0</v>
      </c>
      <c r="L63" s="220">
        <v>0</v>
      </c>
      <c r="M63" s="194">
        <v>0</v>
      </c>
      <c r="N63" s="19">
        <v>0</v>
      </c>
      <c r="O63" s="19">
        <v>0</v>
      </c>
      <c r="P63" s="194">
        <v>0</v>
      </c>
      <c r="Q63" s="194">
        <v>0</v>
      </c>
      <c r="R63" s="192"/>
      <c r="S63" s="92"/>
      <c r="T63" s="92"/>
      <c r="U63" s="92"/>
      <c r="V63" s="92"/>
      <c r="W63" s="92"/>
      <c r="X63" s="92"/>
      <c r="Y63" s="92"/>
      <c r="Z63" s="92"/>
      <c r="AA63" s="92"/>
      <c r="AB63" s="92"/>
      <c r="AC63" s="92"/>
    </row>
    <row r="64" spans="1:29" ht="12.75" customHeight="1" x14ac:dyDescent="0.25">
      <c r="A64" s="16" t="s">
        <v>20</v>
      </c>
      <c r="B64" s="38"/>
      <c r="C64" s="38">
        <v>60.316433600249105</v>
      </c>
      <c r="D64" s="38">
        <v>188.11407584781927</v>
      </c>
      <c r="E64" s="38">
        <v>1385.36817122313</v>
      </c>
      <c r="F64" s="38">
        <v>1062.4771812356023</v>
      </c>
      <c r="G64" s="38">
        <v>445.62199965819957</v>
      </c>
      <c r="H64" s="38">
        <v>20.377137359405211</v>
      </c>
      <c r="I64" s="38">
        <v>621.21484123290463</v>
      </c>
      <c r="J64" s="38">
        <v>221.04638886232479</v>
      </c>
      <c r="K64" s="38">
        <v>291.83512305086487</v>
      </c>
      <c r="L64" s="38">
        <v>2774.7462335746432</v>
      </c>
      <c r="M64" s="18">
        <v>0</v>
      </c>
      <c r="N64" s="19">
        <v>18.902183996223453</v>
      </c>
      <c r="O64" s="19">
        <v>-32.658566631511121</v>
      </c>
      <c r="P64" s="19">
        <v>26.921157793330952</v>
      </c>
      <c r="Q64" s="19">
        <v>28.787580594755944</v>
      </c>
      <c r="S64" s="92"/>
      <c r="T64" s="92"/>
      <c r="U64" s="92"/>
      <c r="V64" s="92"/>
      <c r="W64" s="92"/>
      <c r="X64" s="92"/>
      <c r="Y64" s="92"/>
      <c r="Z64" s="92"/>
      <c r="AA64" s="92"/>
      <c r="AB64" s="92"/>
      <c r="AC64" s="92"/>
    </row>
    <row r="65" spans="1:29" ht="12.75" customHeight="1" x14ac:dyDescent="0.25">
      <c r="A65" s="39" t="s">
        <v>68</v>
      </c>
      <c r="B65" s="38"/>
      <c r="C65" s="38">
        <v>0</v>
      </c>
      <c r="D65" s="38">
        <v>136.4845335884167</v>
      </c>
      <c r="E65" s="38">
        <v>1295.2936711798045</v>
      </c>
      <c r="F65" s="38">
        <v>714.12184624006727</v>
      </c>
      <c r="G65" s="38">
        <v>144.89999999999998</v>
      </c>
      <c r="H65" s="38">
        <v>0</v>
      </c>
      <c r="I65" s="38">
        <v>100.1</v>
      </c>
      <c r="J65" s="38">
        <v>48.912500000000001</v>
      </c>
      <c r="K65" s="38">
        <v>0</v>
      </c>
      <c r="L65" s="38">
        <v>2728.6568591352384</v>
      </c>
      <c r="M65" s="18">
        <v>0</v>
      </c>
      <c r="N65" s="19">
        <v>17.996435448962277</v>
      </c>
      <c r="O65" s="19">
        <v>-100</v>
      </c>
      <c r="P65" s="19">
        <v>0</v>
      </c>
      <c r="Q65" s="19">
        <v>49.504032340826079</v>
      </c>
      <c r="S65" s="92"/>
      <c r="T65" s="92"/>
      <c r="U65" s="92"/>
      <c r="V65" s="92"/>
      <c r="W65" s="92"/>
      <c r="X65" s="92"/>
      <c r="Y65" s="92"/>
      <c r="Z65" s="92"/>
      <c r="AA65" s="92"/>
      <c r="AB65" s="92"/>
      <c r="AC65" s="92"/>
    </row>
    <row r="66" spans="1:29" ht="12.75" customHeight="1" x14ac:dyDescent="0.25">
      <c r="A66" s="39" t="s">
        <v>70</v>
      </c>
      <c r="B66" s="38"/>
      <c r="C66" s="38">
        <v>0</v>
      </c>
      <c r="D66" s="38">
        <v>0</v>
      </c>
      <c r="E66" s="38">
        <v>0</v>
      </c>
      <c r="F66" s="38">
        <v>0</v>
      </c>
      <c r="G66" s="38">
        <v>0</v>
      </c>
      <c r="H66" s="38">
        <v>0</v>
      </c>
      <c r="I66" s="38">
        <v>0</v>
      </c>
      <c r="J66" s="38">
        <v>0</v>
      </c>
      <c r="K66" s="38">
        <v>0</v>
      </c>
      <c r="L66" s="38">
        <v>0</v>
      </c>
      <c r="M66" s="18">
        <v>0</v>
      </c>
      <c r="N66" s="19">
        <v>0</v>
      </c>
      <c r="O66" s="19">
        <v>0</v>
      </c>
      <c r="P66" s="19">
        <v>0</v>
      </c>
      <c r="Q66" s="19">
        <v>0</v>
      </c>
      <c r="S66" s="92"/>
      <c r="T66" s="92"/>
      <c r="U66" s="92"/>
      <c r="V66" s="92"/>
      <c r="W66" s="92"/>
      <c r="X66" s="92"/>
      <c r="Y66" s="92"/>
      <c r="Z66" s="92"/>
      <c r="AA66" s="92"/>
      <c r="AB66" s="92"/>
      <c r="AC66" s="92"/>
    </row>
    <row r="67" spans="1:29" ht="12.75" customHeight="1" x14ac:dyDescent="0.25">
      <c r="A67" s="39" t="s">
        <v>69</v>
      </c>
      <c r="B67" s="38"/>
      <c r="C67" s="38">
        <v>60.316433600249105</v>
      </c>
      <c r="D67" s="38">
        <v>48.845545259402556</v>
      </c>
      <c r="E67" s="38">
        <v>49.436783514024555</v>
      </c>
      <c r="F67" s="38">
        <v>281.71895150443424</v>
      </c>
      <c r="G67" s="38">
        <v>232.9869925534025</v>
      </c>
      <c r="H67" s="38">
        <v>0</v>
      </c>
      <c r="I67" s="38">
        <v>496.64564159665633</v>
      </c>
      <c r="J67" s="38">
        <v>16.239962158049277</v>
      </c>
      <c r="K67" s="38">
        <v>242.79586451799918</v>
      </c>
      <c r="L67" s="38">
        <v>8.7085618117016814</v>
      </c>
      <c r="M67" s="18">
        <v>0</v>
      </c>
      <c r="N67" s="19">
        <v>19.151389183211375</v>
      </c>
      <c r="O67" s="19">
        <v>-100</v>
      </c>
      <c r="P67" s="19">
        <v>0</v>
      </c>
      <c r="Q67" s="19">
        <v>-6.0414853508276796</v>
      </c>
      <c r="S67" s="92"/>
      <c r="T67" s="92"/>
      <c r="U67" s="92"/>
      <c r="V67" s="92"/>
      <c r="W67" s="92"/>
      <c r="X67" s="92"/>
      <c r="Y67" s="92"/>
      <c r="Z67" s="92"/>
      <c r="AA67" s="92"/>
      <c r="AB67" s="92"/>
      <c r="AC67" s="92"/>
    </row>
    <row r="68" spans="1:29" ht="12.75" customHeight="1" x14ac:dyDescent="0.25">
      <c r="A68" s="39" t="s">
        <v>71</v>
      </c>
      <c r="B68" s="38"/>
      <c r="C68" s="38">
        <v>0</v>
      </c>
      <c r="D68" s="38">
        <v>2.7839969999999998</v>
      </c>
      <c r="E68" s="38">
        <v>40.637716529301109</v>
      </c>
      <c r="F68" s="38">
        <v>66.636383491100815</v>
      </c>
      <c r="G68" s="38">
        <v>67.735007104797106</v>
      </c>
      <c r="H68" s="38">
        <v>20.377137359405211</v>
      </c>
      <c r="I68" s="38">
        <v>24.46919963624828</v>
      </c>
      <c r="J68" s="38">
        <v>155.89392670427551</v>
      </c>
      <c r="K68" s="38">
        <v>49.039258532865702</v>
      </c>
      <c r="L68" s="38">
        <v>37.380812627702966</v>
      </c>
      <c r="M68" s="18">
        <v>0</v>
      </c>
      <c r="N68" s="19">
        <v>37.373911922907091</v>
      </c>
      <c r="O68" s="19">
        <v>-11.173372102937485</v>
      </c>
      <c r="P68" s="19">
        <v>22.565601906951962</v>
      </c>
      <c r="Q68" s="19">
        <v>-13.307414748140388</v>
      </c>
      <c r="S68" s="92"/>
      <c r="T68" s="92"/>
      <c r="U68" s="92"/>
      <c r="V68" s="92"/>
      <c r="W68" s="92"/>
      <c r="X68" s="92"/>
      <c r="Y68" s="92"/>
      <c r="Z68" s="92"/>
      <c r="AA68" s="92"/>
      <c r="AB68" s="92"/>
      <c r="AC68" s="92"/>
    </row>
    <row r="69" spans="1:29" ht="12.75" customHeight="1" x14ac:dyDescent="0.25">
      <c r="A69" s="39" t="s">
        <v>459</v>
      </c>
      <c r="B69" s="38"/>
      <c r="C69" s="38">
        <v>0</v>
      </c>
      <c r="D69" s="38">
        <v>0</v>
      </c>
      <c r="E69" s="38">
        <v>0</v>
      </c>
      <c r="F69" s="38">
        <v>0</v>
      </c>
      <c r="G69" s="38">
        <v>0</v>
      </c>
      <c r="H69" s="38">
        <v>0</v>
      </c>
      <c r="I69" s="38">
        <v>0</v>
      </c>
      <c r="J69" s="38">
        <v>0</v>
      </c>
      <c r="K69" s="38">
        <v>0</v>
      </c>
      <c r="L69" s="38">
        <v>0</v>
      </c>
      <c r="M69" s="18">
        <v>0</v>
      </c>
      <c r="N69" s="19">
        <v>0</v>
      </c>
      <c r="O69" s="19">
        <v>0</v>
      </c>
      <c r="P69" s="19">
        <v>0</v>
      </c>
      <c r="Q69" s="19">
        <v>0</v>
      </c>
      <c r="S69" s="92"/>
      <c r="T69" s="92"/>
      <c r="U69" s="92"/>
      <c r="V69" s="92"/>
      <c r="W69" s="92"/>
      <c r="X69" s="92"/>
      <c r="Y69" s="92"/>
      <c r="Z69" s="92"/>
      <c r="AA69" s="92"/>
      <c r="AB69" s="92"/>
      <c r="AC69" s="92"/>
    </row>
    <row r="70" spans="1:29" ht="12.75" customHeight="1" x14ac:dyDescent="0.25">
      <c r="A70" s="39" t="s">
        <v>23</v>
      </c>
      <c r="B70" s="38"/>
      <c r="C70" s="38">
        <v>0</v>
      </c>
      <c r="D70" s="38">
        <v>0</v>
      </c>
      <c r="E70" s="38">
        <v>0</v>
      </c>
      <c r="F70" s="38">
        <v>0</v>
      </c>
      <c r="G70" s="38">
        <v>0</v>
      </c>
      <c r="H70" s="38">
        <v>0</v>
      </c>
      <c r="I70" s="38">
        <v>0</v>
      </c>
      <c r="J70" s="38">
        <v>0</v>
      </c>
      <c r="K70" s="38">
        <v>0</v>
      </c>
      <c r="L70" s="38">
        <v>0</v>
      </c>
      <c r="M70" s="18">
        <v>0</v>
      </c>
      <c r="N70" s="19">
        <v>0</v>
      </c>
      <c r="O70" s="19">
        <v>0</v>
      </c>
      <c r="P70" s="19">
        <v>0</v>
      </c>
      <c r="Q70" s="19">
        <v>0</v>
      </c>
      <c r="S70" s="92"/>
      <c r="T70" s="92"/>
      <c r="U70" s="92"/>
      <c r="V70" s="92"/>
      <c r="W70" s="92"/>
      <c r="X70" s="92"/>
      <c r="Y70" s="92"/>
      <c r="Z70" s="92"/>
      <c r="AA70" s="92"/>
      <c r="AB70" s="92"/>
      <c r="AC70" s="92"/>
    </row>
    <row r="71" spans="1:29" ht="12.75" customHeight="1" x14ac:dyDescent="0.25">
      <c r="A71" s="88" t="s">
        <v>265</v>
      </c>
      <c r="B71" s="211"/>
      <c r="C71" s="211">
        <v>121.68900170444603</v>
      </c>
      <c r="D71" s="211">
        <v>120.24768542192351</v>
      </c>
      <c r="E71" s="211">
        <v>91.792631265614048</v>
      </c>
      <c r="F71" s="211">
        <v>58.16153009777841</v>
      </c>
      <c r="G71" s="211">
        <v>42.254506035256682</v>
      </c>
      <c r="H71" s="211">
        <v>88.763711455734182</v>
      </c>
      <c r="I71" s="211">
        <v>98.76080727408268</v>
      </c>
      <c r="J71" s="211">
        <v>121.07607358277818</v>
      </c>
      <c r="K71" s="211">
        <v>71.974059787249104</v>
      </c>
      <c r="L71" s="211">
        <v>87.40340385956118</v>
      </c>
      <c r="M71" s="193">
        <v>0</v>
      </c>
      <c r="N71" s="15">
        <v>-7.0057899170027689</v>
      </c>
      <c r="O71" s="15">
        <v>4.3181707491410481</v>
      </c>
      <c r="P71" s="193">
        <v>3.1531008217249301</v>
      </c>
      <c r="Q71" s="193">
        <v>-3.2063199684661203</v>
      </c>
      <c r="R71" s="192"/>
      <c r="S71" s="92"/>
      <c r="T71" s="92"/>
      <c r="U71" s="92"/>
      <c r="V71" s="92"/>
      <c r="W71" s="92"/>
      <c r="X71" s="92"/>
      <c r="Y71" s="92"/>
      <c r="Z71" s="92"/>
      <c r="AA71" s="92"/>
      <c r="AB71" s="92"/>
      <c r="AC71" s="92"/>
    </row>
    <row r="72" spans="1:29" ht="2.1" customHeight="1" x14ac:dyDescent="0.25">
      <c r="A72" s="11"/>
      <c r="B72" s="20"/>
      <c r="C72" s="20"/>
      <c r="D72" s="20"/>
      <c r="E72" s="20"/>
      <c r="F72" s="20"/>
      <c r="G72" s="20"/>
      <c r="H72" s="20"/>
      <c r="I72" s="20"/>
      <c r="J72" s="20"/>
      <c r="K72" s="20"/>
      <c r="L72" s="20"/>
      <c r="M72" s="21"/>
      <c r="N72" s="21"/>
      <c r="O72" s="21"/>
      <c r="P72" s="21"/>
      <c r="Q72" s="21"/>
      <c r="S72" s="92"/>
      <c r="T72" s="92"/>
      <c r="U72" s="92"/>
      <c r="V72" s="92"/>
      <c r="W72" s="92"/>
      <c r="X72" s="92"/>
      <c r="Y72" s="92"/>
      <c r="Z72" s="92"/>
      <c r="AA72" s="92"/>
      <c r="AB72" s="92"/>
      <c r="AC72" s="92"/>
    </row>
    <row r="73" spans="1:29" ht="12.75" customHeight="1" x14ac:dyDescent="0.25">
      <c r="A73" s="4" t="s">
        <v>536</v>
      </c>
      <c r="B73" s="13"/>
      <c r="C73" s="13">
        <v>1852.6223799320633</v>
      </c>
      <c r="D73" s="13">
        <v>1047.159201782451</v>
      </c>
      <c r="E73" s="13">
        <v>1288.5775471313013</v>
      </c>
      <c r="F73" s="13">
        <v>610.05576754848914</v>
      </c>
      <c r="G73" s="13">
        <v>806.57394385703492</v>
      </c>
      <c r="H73" s="13">
        <v>727.98406702586499</v>
      </c>
      <c r="I73" s="13">
        <v>390.51060734929575</v>
      </c>
      <c r="J73" s="13">
        <v>282.65644186692799</v>
      </c>
      <c r="K73" s="13">
        <v>2265.701208732954</v>
      </c>
      <c r="L73" s="13">
        <v>1163.0851300096897</v>
      </c>
      <c r="M73" s="14">
        <v>0</v>
      </c>
      <c r="N73" s="15">
        <v>-5.2594978233855176</v>
      </c>
      <c r="O73" s="15">
        <v>1.7829968043470812</v>
      </c>
      <c r="P73" s="15">
        <v>-9.0267518275370389</v>
      </c>
      <c r="Q73" s="15">
        <v>15.195433008491044</v>
      </c>
      <c r="S73" s="92"/>
      <c r="T73" s="92"/>
      <c r="U73" s="92"/>
      <c r="V73" s="92"/>
      <c r="W73" s="92"/>
      <c r="X73" s="92"/>
      <c r="Y73" s="92"/>
      <c r="Z73" s="92"/>
      <c r="AA73" s="92"/>
      <c r="AB73" s="92"/>
      <c r="AC73" s="92"/>
    </row>
    <row r="74" spans="1:29" ht="12.75" customHeight="1" x14ac:dyDescent="0.25">
      <c r="A74" s="88" t="s">
        <v>254</v>
      </c>
      <c r="B74" s="13"/>
      <c r="C74" s="13">
        <v>2862.5105717859246</v>
      </c>
      <c r="D74" s="13">
        <v>1825.5861152221585</v>
      </c>
      <c r="E74" s="13">
        <v>1532.7967141583206</v>
      </c>
      <c r="F74" s="13">
        <v>895.40808761350502</v>
      </c>
      <c r="G74" s="13">
        <v>1138.9190790826317</v>
      </c>
      <c r="H74" s="13">
        <v>881.9781331481837</v>
      </c>
      <c r="I74" s="13">
        <v>627.13137456962545</v>
      </c>
      <c r="J74" s="13">
        <v>314.88080853122619</v>
      </c>
      <c r="K74" s="13">
        <v>2539.1351569942494</v>
      </c>
      <c r="L74" s="13">
        <v>1462.9641096199348</v>
      </c>
      <c r="M74" s="14">
        <v>0</v>
      </c>
      <c r="N74" s="15">
        <v>-6.8759470990569005</v>
      </c>
      <c r="O74" s="15">
        <v>-0.15100901465628924</v>
      </c>
      <c r="P74" s="15">
        <v>-9.7870598146903127</v>
      </c>
      <c r="Q74" s="15">
        <v>16.602737890949925</v>
      </c>
      <c r="S74" s="92"/>
      <c r="T74" s="92"/>
      <c r="U74" s="92"/>
      <c r="V74" s="92"/>
      <c r="W74" s="92"/>
      <c r="X74" s="92"/>
      <c r="Y74" s="92"/>
      <c r="Z74" s="92"/>
      <c r="AA74" s="92"/>
      <c r="AB74" s="92"/>
      <c r="AC74" s="92"/>
    </row>
    <row r="75" spans="1:29" ht="12.75" customHeight="1" x14ac:dyDescent="0.25">
      <c r="A75" s="156" t="s">
        <v>253</v>
      </c>
      <c r="B75" s="38"/>
      <c r="C75" s="38">
        <v>2941.1103450712008</v>
      </c>
      <c r="D75" s="38">
        <v>1818.6027786933821</v>
      </c>
      <c r="E75" s="38">
        <v>1518.1293161587203</v>
      </c>
      <c r="F75" s="38">
        <v>1055.3033624943723</v>
      </c>
      <c r="G75" s="38">
        <v>1295.8901277428763</v>
      </c>
      <c r="H75" s="38">
        <v>870.04849849926177</v>
      </c>
      <c r="I75" s="38">
        <v>657.20259005642936</v>
      </c>
      <c r="J75" s="38">
        <v>247.44373507259013</v>
      </c>
      <c r="K75" s="38">
        <v>2644.5581696232248</v>
      </c>
      <c r="L75" s="38">
        <v>0</v>
      </c>
      <c r="M75" s="18">
        <v>0</v>
      </c>
      <c r="N75" s="19">
        <v>-5.2969541271878029</v>
      </c>
      <c r="O75" s="19">
        <v>-1.911834092717446</v>
      </c>
      <c r="P75" s="19">
        <v>-11.815288167950921</v>
      </c>
      <c r="Q75" s="19">
        <v>-100</v>
      </c>
      <c r="S75" s="92"/>
      <c r="T75" s="92"/>
      <c r="U75" s="92"/>
      <c r="V75" s="92"/>
      <c r="W75" s="92"/>
      <c r="X75" s="92"/>
      <c r="Y75" s="92"/>
      <c r="Z75" s="92"/>
      <c r="AA75" s="92"/>
      <c r="AB75" s="92"/>
      <c r="AC75" s="92"/>
    </row>
    <row r="76" spans="1:29" ht="12.75" customHeight="1" x14ac:dyDescent="0.25">
      <c r="A76" s="156" t="s">
        <v>255</v>
      </c>
      <c r="B76" s="38"/>
      <c r="C76" s="38">
        <v>1259.9917193313024</v>
      </c>
      <c r="D76" s="38">
        <v>1881.799353834266</v>
      </c>
      <c r="E76" s="38">
        <v>2380.4175644723482</v>
      </c>
      <c r="F76" s="38">
        <v>355.2751984890055</v>
      </c>
      <c r="G76" s="38">
        <v>383.20224303036599</v>
      </c>
      <c r="H76" s="38">
        <v>2962.2319362395524</v>
      </c>
      <c r="I76" s="38">
        <v>548.78619396020576</v>
      </c>
      <c r="J76" s="38">
        <v>995.97507548766134</v>
      </c>
      <c r="K76" s="38">
        <v>1107.6140216695903</v>
      </c>
      <c r="L76" s="38">
        <v>8443.2478788411881</v>
      </c>
      <c r="M76" s="18">
        <v>0</v>
      </c>
      <c r="N76" s="19">
        <v>-15.355419381403701</v>
      </c>
      <c r="O76" s="19">
        <v>23.624747310449056</v>
      </c>
      <c r="P76" s="19">
        <v>-10.32674359983824</v>
      </c>
      <c r="Q76" s="19">
        <v>23.830066723137811</v>
      </c>
      <c r="S76" s="92"/>
      <c r="T76" s="92"/>
      <c r="U76" s="92"/>
      <c r="V76" s="92"/>
      <c r="W76" s="92"/>
      <c r="X76" s="92"/>
      <c r="Y76" s="92"/>
      <c r="Z76" s="92"/>
      <c r="AA76" s="92"/>
      <c r="AB76" s="92"/>
      <c r="AC76" s="92"/>
    </row>
    <row r="77" spans="1:29" ht="12.75" customHeight="1" x14ac:dyDescent="0.25">
      <c r="A77" s="90" t="s">
        <v>259</v>
      </c>
      <c r="B77" s="38"/>
      <c r="C77" s="38"/>
      <c r="D77" s="38"/>
      <c r="E77" s="38"/>
      <c r="F77" s="38"/>
      <c r="G77" s="38"/>
      <c r="H77" s="38"/>
      <c r="I77" s="38"/>
      <c r="J77" s="38"/>
      <c r="K77" s="38"/>
      <c r="L77" s="38"/>
      <c r="M77" s="18"/>
      <c r="N77" s="19"/>
      <c r="O77" s="19"/>
      <c r="P77" s="19"/>
      <c r="Q77" s="19"/>
      <c r="S77" s="92"/>
      <c r="T77" s="92"/>
      <c r="U77" s="92"/>
      <c r="V77" s="92"/>
      <c r="W77" s="92"/>
      <c r="X77" s="92"/>
      <c r="Y77" s="92"/>
      <c r="Z77" s="92"/>
      <c r="AA77" s="92"/>
      <c r="AB77" s="92"/>
      <c r="AC77" s="92"/>
    </row>
    <row r="78" spans="1:29" ht="12.75" customHeight="1" x14ac:dyDescent="0.25">
      <c r="A78" s="16" t="s">
        <v>7</v>
      </c>
      <c r="B78" s="220"/>
      <c r="C78" s="220">
        <v>0</v>
      </c>
      <c r="D78" s="220">
        <v>0</v>
      </c>
      <c r="E78" s="220">
        <v>0</v>
      </c>
      <c r="F78" s="220">
        <v>1200</v>
      </c>
      <c r="G78" s="220">
        <v>0</v>
      </c>
      <c r="H78" s="220">
        <v>0</v>
      </c>
      <c r="I78" s="220">
        <v>0</v>
      </c>
      <c r="J78" s="220">
        <v>0</v>
      </c>
      <c r="K78" s="220">
        <v>3420</v>
      </c>
      <c r="L78" s="220">
        <v>0</v>
      </c>
      <c r="M78" s="194"/>
      <c r="N78" s="19"/>
      <c r="O78" s="19"/>
      <c r="P78" s="194"/>
      <c r="Q78" s="194"/>
      <c r="R78" s="192"/>
      <c r="S78" s="92"/>
      <c r="T78" s="92"/>
      <c r="U78" s="92"/>
      <c r="V78" s="92"/>
      <c r="W78" s="92"/>
      <c r="X78" s="92"/>
      <c r="Y78" s="92"/>
      <c r="Z78" s="92"/>
      <c r="AA78" s="92"/>
      <c r="AB78" s="92"/>
      <c r="AC78" s="92"/>
    </row>
    <row r="79" spans="1:29" ht="12.75" customHeight="1" x14ac:dyDescent="0.25">
      <c r="A79" s="16" t="s">
        <v>187</v>
      </c>
      <c r="B79" s="38"/>
      <c r="C79" s="38">
        <v>2941.1103450712008</v>
      </c>
      <c r="D79" s="38">
        <v>1845.3834113875696</v>
      </c>
      <c r="E79" s="38">
        <v>1299.1328268403756</v>
      </c>
      <c r="F79" s="38">
        <v>1299.4705283068977</v>
      </c>
      <c r="G79" s="38">
        <v>1556.796130627044</v>
      </c>
      <c r="H79" s="38">
        <v>870.04858224437532</v>
      </c>
      <c r="I79" s="38">
        <v>705.94976688527834</v>
      </c>
      <c r="J79" s="38">
        <v>256.22744833134527</v>
      </c>
      <c r="K79" s="38">
        <v>909.7177106316376</v>
      </c>
      <c r="L79" s="38">
        <v>415.75250519925135</v>
      </c>
      <c r="M79" s="18">
        <v>0</v>
      </c>
      <c r="N79" s="19">
        <v>-3.4465086911076304</v>
      </c>
      <c r="O79" s="19">
        <v>-3.9322305960948434</v>
      </c>
      <c r="P79" s="19">
        <v>-11.507143360359084</v>
      </c>
      <c r="Q79" s="19">
        <v>4.9592992016837201</v>
      </c>
      <c r="S79" s="92"/>
      <c r="T79" s="92"/>
      <c r="U79" s="92"/>
      <c r="V79" s="92"/>
      <c r="W79" s="92"/>
      <c r="X79" s="92"/>
      <c r="Y79" s="92"/>
      <c r="Z79" s="92"/>
      <c r="AA79" s="92"/>
      <c r="AB79" s="92"/>
      <c r="AC79" s="92"/>
    </row>
    <row r="80" spans="1:29" ht="12.75" customHeight="1" x14ac:dyDescent="0.25">
      <c r="A80" s="39" t="s">
        <v>19</v>
      </c>
      <c r="B80" s="38"/>
      <c r="C80" s="38">
        <v>2956.7393561874915</v>
      </c>
      <c r="D80" s="38">
        <v>2994.668699054228</v>
      </c>
      <c r="E80" s="38">
        <v>1677.0154211339036</v>
      </c>
      <c r="F80" s="38">
        <v>0</v>
      </c>
      <c r="G80" s="38">
        <v>0</v>
      </c>
      <c r="H80" s="38">
        <v>0</v>
      </c>
      <c r="I80" s="38">
        <v>0</v>
      </c>
      <c r="J80" s="38">
        <v>0</v>
      </c>
      <c r="K80" s="38">
        <v>0</v>
      </c>
      <c r="L80" s="38">
        <v>0</v>
      </c>
      <c r="M80" s="18">
        <v>0</v>
      </c>
      <c r="N80" s="19">
        <v>-100</v>
      </c>
      <c r="O80" s="19">
        <v>0</v>
      </c>
      <c r="P80" s="19">
        <v>0</v>
      </c>
      <c r="Q80" s="19">
        <v>0</v>
      </c>
      <c r="S80" s="92"/>
      <c r="T80" s="92"/>
      <c r="U80" s="92"/>
      <c r="V80" s="92"/>
      <c r="W80" s="92"/>
      <c r="X80" s="92"/>
      <c r="Y80" s="92"/>
      <c r="Z80" s="92"/>
      <c r="AA80" s="92"/>
      <c r="AB80" s="92"/>
      <c r="AC80" s="92"/>
    </row>
    <row r="81" spans="1:29" ht="12.75" customHeight="1" x14ac:dyDescent="0.25">
      <c r="A81" s="39" t="s">
        <v>181</v>
      </c>
      <c r="B81" s="38"/>
      <c r="C81" s="38">
        <v>1050</v>
      </c>
      <c r="D81" s="38">
        <v>1387.8999999999999</v>
      </c>
      <c r="E81" s="38">
        <v>1598.4000000000003</v>
      </c>
      <c r="F81" s="38">
        <v>1883.2748684703113</v>
      </c>
      <c r="G81" s="38">
        <v>1850.0000000000002</v>
      </c>
      <c r="H81" s="38">
        <v>1799.9999999999998</v>
      </c>
      <c r="I81" s="38">
        <v>1326.6812902040772</v>
      </c>
      <c r="J81" s="38">
        <v>229.72255153060263</v>
      </c>
      <c r="K81" s="38">
        <v>949.79176008398349</v>
      </c>
      <c r="L81" s="38">
        <v>1056.2969516507712</v>
      </c>
      <c r="M81" s="18">
        <v>0</v>
      </c>
      <c r="N81" s="19">
        <v>3.0992612807375419</v>
      </c>
      <c r="O81" s="19">
        <v>-0.45123434303387944</v>
      </c>
      <c r="P81" s="19">
        <v>-18.605864911214521</v>
      </c>
      <c r="Q81" s="19">
        <v>16.481844606796958</v>
      </c>
      <c r="S81" s="92"/>
      <c r="T81" s="92"/>
      <c r="U81" s="92"/>
      <c r="V81" s="92"/>
      <c r="W81" s="92"/>
      <c r="X81" s="92"/>
      <c r="Y81" s="92"/>
      <c r="Z81" s="92"/>
      <c r="AA81" s="92"/>
      <c r="AB81" s="92"/>
      <c r="AC81" s="92"/>
    </row>
    <row r="82" spans="1:29" ht="12.75" customHeight="1" x14ac:dyDescent="0.25">
      <c r="A82" s="39" t="s">
        <v>182</v>
      </c>
      <c r="B82" s="38"/>
      <c r="C82" s="38">
        <v>0</v>
      </c>
      <c r="D82" s="38">
        <v>1434.782608695652</v>
      </c>
      <c r="E82" s="38">
        <v>1126.8266666666664</v>
      </c>
      <c r="F82" s="38">
        <v>841.66666666666663</v>
      </c>
      <c r="G82" s="38">
        <v>780</v>
      </c>
      <c r="H82" s="38">
        <v>718.33333333333326</v>
      </c>
      <c r="I82" s="38">
        <v>622.77652174861169</v>
      </c>
      <c r="J82" s="38">
        <v>265.00770772390251</v>
      </c>
      <c r="K82" s="38">
        <v>540.31779641134358</v>
      </c>
      <c r="L82" s="38">
        <v>349.91690085146712</v>
      </c>
      <c r="M82" s="18">
        <v>0</v>
      </c>
      <c r="N82" s="19">
        <v>-5.1940919197894004</v>
      </c>
      <c r="O82" s="19">
        <v>-1.5720161771644592</v>
      </c>
      <c r="P82" s="19">
        <v>-9.490691141367769</v>
      </c>
      <c r="Q82" s="19">
        <v>2.8183526563297034</v>
      </c>
      <c r="S82" s="92"/>
      <c r="T82" s="92"/>
      <c r="U82" s="92"/>
      <c r="V82" s="92"/>
      <c r="W82" s="92"/>
      <c r="X82" s="92"/>
      <c r="Y82" s="92"/>
      <c r="Z82" s="92"/>
      <c r="AA82" s="92"/>
      <c r="AB82" s="92"/>
      <c r="AC82" s="92"/>
    </row>
    <row r="83" spans="1:29" ht="12.75" customHeight="1" x14ac:dyDescent="0.25">
      <c r="A83" s="39" t="s">
        <v>209</v>
      </c>
      <c r="B83" s="17"/>
      <c r="C83" s="38">
        <v>0</v>
      </c>
      <c r="D83" s="38">
        <v>0</v>
      </c>
      <c r="E83" s="38">
        <v>0</v>
      </c>
      <c r="F83" s="38">
        <v>0</v>
      </c>
      <c r="G83" s="38">
        <v>0</v>
      </c>
      <c r="H83" s="38">
        <v>0</v>
      </c>
      <c r="I83" s="38">
        <v>0</v>
      </c>
      <c r="J83" s="38">
        <v>0</v>
      </c>
      <c r="K83" s="38">
        <v>0</v>
      </c>
      <c r="L83" s="38">
        <v>0</v>
      </c>
      <c r="M83" s="18">
        <v>0</v>
      </c>
      <c r="N83" s="19">
        <v>0</v>
      </c>
      <c r="O83" s="19">
        <v>0</v>
      </c>
      <c r="P83" s="19">
        <v>0</v>
      </c>
      <c r="Q83" s="19">
        <v>0</v>
      </c>
      <c r="S83" s="92"/>
      <c r="T83" s="92"/>
      <c r="U83" s="92"/>
      <c r="V83" s="92"/>
      <c r="W83" s="92"/>
      <c r="X83" s="92"/>
      <c r="Y83" s="92"/>
      <c r="Z83" s="92"/>
      <c r="AA83" s="92"/>
      <c r="AB83" s="92"/>
      <c r="AC83" s="92"/>
    </row>
    <row r="84" spans="1:29" ht="12.75" customHeight="1" x14ac:dyDescent="0.25">
      <c r="A84" s="16" t="s">
        <v>20</v>
      </c>
      <c r="B84" s="38"/>
      <c r="C84" s="38">
        <v>1259.9917193313024</v>
      </c>
      <c r="D84" s="38">
        <v>1699.4925379504086</v>
      </c>
      <c r="E84" s="38">
        <v>2069.5392691372767</v>
      </c>
      <c r="F84" s="38">
        <v>573.36403671501591</v>
      </c>
      <c r="G84" s="38">
        <v>435.54730160067771</v>
      </c>
      <c r="H84" s="38">
        <v>2962.2173330185992</v>
      </c>
      <c r="I84" s="38">
        <v>606.21836465334104</v>
      </c>
      <c r="J84" s="38">
        <v>741.17115535084804</v>
      </c>
      <c r="K84" s="38">
        <v>1050.8549705851817</v>
      </c>
      <c r="L84" s="38">
        <v>2710.374400694011</v>
      </c>
      <c r="M84" s="18">
        <v>0</v>
      </c>
      <c r="N84" s="19">
        <v>-10.296142611159297</v>
      </c>
      <c r="O84" s="19">
        <v>17.847031393772681</v>
      </c>
      <c r="P84" s="19">
        <v>-12.93769540189793</v>
      </c>
      <c r="Q84" s="19">
        <v>13.844244081305135</v>
      </c>
      <c r="S84" s="92"/>
      <c r="T84" s="92"/>
      <c r="U84" s="92"/>
      <c r="V84" s="92"/>
      <c r="W84" s="92"/>
      <c r="X84" s="92"/>
      <c r="Y84" s="92"/>
      <c r="Z84" s="92"/>
      <c r="AA84" s="92"/>
      <c r="AB84" s="92"/>
      <c r="AC84" s="92"/>
    </row>
    <row r="85" spans="1:29" ht="12.75" customHeight="1" x14ac:dyDescent="0.25">
      <c r="A85" s="39" t="s">
        <v>68</v>
      </c>
      <c r="B85" s="38"/>
      <c r="C85" s="38">
        <v>0</v>
      </c>
      <c r="D85" s="38">
        <v>2137.9156263849727</v>
      </c>
      <c r="E85" s="38">
        <v>2124.477072625561</v>
      </c>
      <c r="F85" s="38">
        <v>535.94448102712886</v>
      </c>
      <c r="G85" s="38">
        <v>250</v>
      </c>
      <c r="H85" s="38">
        <v>0</v>
      </c>
      <c r="I85" s="38">
        <v>250</v>
      </c>
      <c r="J85" s="38">
        <v>250</v>
      </c>
      <c r="K85" s="38">
        <v>0</v>
      </c>
      <c r="L85" s="38">
        <v>2756.2190496315538</v>
      </c>
      <c r="M85" s="18">
        <v>0</v>
      </c>
      <c r="N85" s="19">
        <v>-12.921102036153298</v>
      </c>
      <c r="O85" s="19">
        <v>-100</v>
      </c>
      <c r="P85" s="19">
        <v>0</v>
      </c>
      <c r="Q85" s="19">
        <v>27.126875213156687</v>
      </c>
      <c r="S85" s="92"/>
      <c r="T85" s="92"/>
      <c r="U85" s="92"/>
      <c r="V85" s="92"/>
      <c r="W85" s="92"/>
      <c r="X85" s="92"/>
      <c r="Y85" s="92"/>
      <c r="Z85" s="92"/>
      <c r="AA85" s="92"/>
      <c r="AB85" s="92"/>
      <c r="AC85" s="92"/>
    </row>
    <row r="86" spans="1:29" ht="12.75" customHeight="1" x14ac:dyDescent="0.25">
      <c r="A86" s="39" t="s">
        <v>70</v>
      </c>
      <c r="B86" s="38"/>
      <c r="C86" s="38">
        <v>0</v>
      </c>
      <c r="D86" s="38">
        <v>0</v>
      </c>
      <c r="E86" s="38">
        <v>0</v>
      </c>
      <c r="F86" s="38">
        <v>0</v>
      </c>
      <c r="G86" s="38">
        <v>0</v>
      </c>
      <c r="H86" s="38">
        <v>0</v>
      </c>
      <c r="I86" s="38">
        <v>0</v>
      </c>
      <c r="J86" s="38">
        <v>0</v>
      </c>
      <c r="K86" s="38">
        <v>0</v>
      </c>
      <c r="L86" s="38">
        <v>0</v>
      </c>
      <c r="M86" s="18">
        <v>0</v>
      </c>
      <c r="N86" s="19">
        <v>0</v>
      </c>
      <c r="O86" s="19">
        <v>0</v>
      </c>
      <c r="P86" s="19">
        <v>0</v>
      </c>
      <c r="Q86" s="19">
        <v>0</v>
      </c>
      <c r="S86" s="92"/>
      <c r="T86" s="92"/>
      <c r="U86" s="92"/>
      <c r="V86" s="92"/>
      <c r="W86" s="92"/>
      <c r="X86" s="92"/>
      <c r="Y86" s="92"/>
      <c r="Z86" s="92"/>
      <c r="AA86" s="92"/>
      <c r="AB86" s="92"/>
      <c r="AC86" s="92"/>
    </row>
    <row r="87" spans="1:29" ht="12.75" customHeight="1" x14ac:dyDescent="0.25">
      <c r="A87" s="39" t="s">
        <v>69</v>
      </c>
      <c r="B87" s="220"/>
      <c r="C87" s="220">
        <v>1259.9917193313024</v>
      </c>
      <c r="D87" s="220">
        <v>1116.3407483113963</v>
      </c>
      <c r="E87" s="220">
        <v>1040.7743897689381</v>
      </c>
      <c r="F87" s="220">
        <v>580.98950243467891</v>
      </c>
      <c r="G87" s="220">
        <v>582.14380106308636</v>
      </c>
      <c r="H87" s="220">
        <v>0</v>
      </c>
      <c r="I87" s="220">
        <v>809.76264090809286</v>
      </c>
      <c r="J87" s="220">
        <v>925.27414680246943</v>
      </c>
      <c r="K87" s="220">
        <v>968.32216445721986</v>
      </c>
      <c r="L87" s="220">
        <v>932.34340578284548</v>
      </c>
      <c r="M87" s="194">
        <v>0</v>
      </c>
      <c r="N87" s="19">
        <v>-6.3220990716374654</v>
      </c>
      <c r="O87" s="19">
        <v>-100</v>
      </c>
      <c r="P87" s="194">
        <v>0</v>
      </c>
      <c r="Q87" s="194">
        <v>7.6140366443699925E-2</v>
      </c>
      <c r="R87" s="192"/>
      <c r="S87" s="92"/>
      <c r="T87" s="92"/>
      <c r="U87" s="92"/>
      <c r="V87" s="92"/>
      <c r="W87" s="92"/>
      <c r="X87" s="92"/>
      <c r="Y87" s="92"/>
      <c r="Z87" s="92"/>
      <c r="AA87" s="92"/>
      <c r="AB87" s="92"/>
      <c r="AC87" s="92"/>
    </row>
    <row r="88" spans="1:29" ht="12.75" customHeight="1" x14ac:dyDescent="0.25">
      <c r="A88" s="39" t="s">
        <v>71</v>
      </c>
      <c r="B88" s="38"/>
      <c r="C88" s="38">
        <v>0</v>
      </c>
      <c r="D88" s="38">
        <v>900</v>
      </c>
      <c r="E88" s="38">
        <v>3328.5103693593665</v>
      </c>
      <c r="F88" s="38">
        <v>1866.112434197059</v>
      </c>
      <c r="G88" s="38">
        <v>1564.004014348887</v>
      </c>
      <c r="H88" s="38">
        <v>2962.2173330185992</v>
      </c>
      <c r="I88" s="38">
        <v>2221.3921972649978</v>
      </c>
      <c r="J88" s="38">
        <v>1833.2306012100853</v>
      </c>
      <c r="K88" s="38">
        <v>1818.062748907349</v>
      </c>
      <c r="L88" s="38">
        <v>1531.3946230775798</v>
      </c>
      <c r="M88" s="18">
        <v>0</v>
      </c>
      <c r="N88" s="19">
        <v>7.5646404134640299</v>
      </c>
      <c r="O88" s="19">
        <v>4.7292301764775946</v>
      </c>
      <c r="P88" s="19">
        <v>-4.6852708884284056</v>
      </c>
      <c r="Q88" s="19">
        <v>-1.7829237100368878</v>
      </c>
      <c r="S88" s="92"/>
      <c r="T88" s="92"/>
      <c r="U88" s="92"/>
      <c r="V88" s="92"/>
      <c r="W88" s="92"/>
      <c r="X88" s="92"/>
      <c r="Y88" s="92"/>
      <c r="Z88" s="92"/>
      <c r="AA88" s="92"/>
      <c r="AB88" s="92"/>
      <c r="AC88" s="92"/>
    </row>
    <row r="89" spans="1:29" ht="12.75" customHeight="1" x14ac:dyDescent="0.25">
      <c r="A89" s="39" t="s">
        <v>459</v>
      </c>
      <c r="B89" s="38"/>
      <c r="C89" s="38">
        <v>0</v>
      </c>
      <c r="D89" s="38">
        <v>0</v>
      </c>
      <c r="E89" s="38">
        <v>0</v>
      </c>
      <c r="F89" s="38">
        <v>0</v>
      </c>
      <c r="G89" s="38">
        <v>0</v>
      </c>
      <c r="H89" s="38">
        <v>0</v>
      </c>
      <c r="I89" s="38">
        <v>0</v>
      </c>
      <c r="J89" s="38">
        <v>0</v>
      </c>
      <c r="K89" s="38">
        <v>0</v>
      </c>
      <c r="L89" s="38">
        <v>0</v>
      </c>
      <c r="M89" s="18">
        <v>0</v>
      </c>
      <c r="N89" s="19">
        <v>0</v>
      </c>
      <c r="O89" s="19">
        <v>0</v>
      </c>
      <c r="P89" s="19">
        <v>0</v>
      </c>
      <c r="Q89" s="19">
        <v>0</v>
      </c>
      <c r="S89" s="92"/>
      <c r="T89" s="92"/>
      <c r="U89" s="92"/>
      <c r="V89" s="92"/>
      <c r="W89" s="92"/>
      <c r="X89" s="92"/>
      <c r="Y89" s="92"/>
      <c r="Z89" s="92"/>
      <c r="AA89" s="92"/>
      <c r="AB89" s="92"/>
      <c r="AC89" s="92"/>
    </row>
    <row r="90" spans="1:29" ht="12.75" customHeight="1" x14ac:dyDescent="0.25">
      <c r="A90" s="39" t="s">
        <v>23</v>
      </c>
      <c r="B90" s="38"/>
      <c r="C90" s="38">
        <v>0</v>
      </c>
      <c r="D90" s="38">
        <v>0</v>
      </c>
      <c r="E90" s="38">
        <v>0</v>
      </c>
      <c r="F90" s="38">
        <v>0</v>
      </c>
      <c r="G90" s="38">
        <v>0</v>
      </c>
      <c r="H90" s="38">
        <v>0</v>
      </c>
      <c r="I90" s="38">
        <v>0</v>
      </c>
      <c r="J90" s="38">
        <v>0</v>
      </c>
      <c r="K90" s="38">
        <v>0</v>
      </c>
      <c r="L90" s="38">
        <v>0</v>
      </c>
      <c r="M90" s="18">
        <v>0</v>
      </c>
      <c r="N90" s="19">
        <v>0</v>
      </c>
      <c r="O90" s="19">
        <v>0</v>
      </c>
      <c r="P90" s="19">
        <v>0</v>
      </c>
      <c r="Q90" s="19">
        <v>0</v>
      </c>
      <c r="S90" s="92"/>
      <c r="T90" s="92"/>
      <c r="U90" s="92"/>
      <c r="V90" s="92"/>
      <c r="W90" s="92"/>
      <c r="X90" s="92"/>
      <c r="Y90" s="92"/>
      <c r="Z90" s="92"/>
      <c r="AA90" s="92"/>
      <c r="AB90" s="92"/>
      <c r="AC90" s="92"/>
    </row>
    <row r="91" spans="1:29" ht="12.75" customHeight="1" x14ac:dyDescent="0.25">
      <c r="A91" s="88" t="s">
        <v>265</v>
      </c>
      <c r="B91" s="13"/>
      <c r="C91" s="13">
        <v>251.27668073504421</v>
      </c>
      <c r="D91" s="13">
        <v>321.79418317123469</v>
      </c>
      <c r="E91" s="13">
        <v>203.46222930975054</v>
      </c>
      <c r="F91" s="13">
        <v>206.38487610384428</v>
      </c>
      <c r="G91" s="13">
        <v>274.69689150144563</v>
      </c>
      <c r="H91" s="13">
        <v>245.30911422342777</v>
      </c>
      <c r="I91" s="13">
        <v>299.00935277770571</v>
      </c>
      <c r="J91" s="13">
        <v>374.16696445600741</v>
      </c>
      <c r="K91" s="13">
        <v>618.94110714859301</v>
      </c>
      <c r="L91" s="13">
        <v>426.78614609147178</v>
      </c>
      <c r="M91" s="14">
        <v>0</v>
      </c>
      <c r="N91" s="15">
        <v>-4.3444951958825806</v>
      </c>
      <c r="O91" s="15">
        <v>1.7427756647169224</v>
      </c>
      <c r="P91" s="15">
        <v>4.3122169639802754</v>
      </c>
      <c r="Q91" s="15">
        <v>1.3245041861930762</v>
      </c>
      <c r="S91" s="92"/>
      <c r="T91" s="92"/>
      <c r="U91" s="92"/>
      <c r="V91" s="92"/>
      <c r="W91" s="92"/>
      <c r="X91" s="92"/>
      <c r="Y91" s="92"/>
      <c r="Z91" s="92"/>
      <c r="AA91" s="92"/>
      <c r="AB91" s="92"/>
      <c r="AC91" s="92"/>
    </row>
    <row r="92" spans="1:29" ht="2.1" customHeight="1" x14ac:dyDescent="0.25">
      <c r="A92" s="11"/>
      <c r="B92" s="20"/>
      <c r="C92" s="20"/>
      <c r="D92" s="20"/>
      <c r="E92" s="20"/>
      <c r="F92" s="20"/>
      <c r="G92" s="20"/>
      <c r="H92" s="20"/>
      <c r="I92" s="20"/>
      <c r="J92" s="20"/>
      <c r="K92" s="20"/>
      <c r="L92" s="20"/>
      <c r="M92" s="21"/>
      <c r="N92" s="21"/>
      <c r="O92" s="21"/>
      <c r="P92" s="21"/>
      <c r="Q92" s="21"/>
    </row>
    <row r="93" spans="1:29" ht="12.75" customHeight="1" x14ac:dyDescent="0.25">
      <c r="A93" s="4" t="s">
        <v>450</v>
      </c>
      <c r="B93" s="31"/>
      <c r="C93" s="31"/>
      <c r="D93" s="31"/>
      <c r="E93" s="31"/>
      <c r="F93" s="31"/>
      <c r="G93" s="31"/>
      <c r="H93" s="31"/>
      <c r="I93" s="31"/>
      <c r="J93" s="31"/>
      <c r="K93" s="31"/>
      <c r="L93" s="31"/>
      <c r="M93" s="14"/>
      <c r="N93" s="15"/>
      <c r="O93" s="15"/>
      <c r="P93" s="15"/>
      <c r="Q93" s="15"/>
    </row>
    <row r="94" spans="1:29" ht="2.1" customHeight="1" x14ac:dyDescent="0.25">
      <c r="A94" s="12"/>
      <c r="B94" s="50"/>
      <c r="C94" s="50"/>
      <c r="D94" s="50"/>
      <c r="E94" s="50"/>
      <c r="F94" s="50"/>
      <c r="G94" s="50"/>
      <c r="H94" s="50"/>
      <c r="I94" s="50"/>
      <c r="J94" s="50"/>
      <c r="K94" s="50"/>
      <c r="L94" s="50"/>
      <c r="M94" s="51"/>
      <c r="N94" s="51"/>
      <c r="O94" s="51"/>
      <c r="P94" s="51"/>
      <c r="Q94" s="51"/>
    </row>
    <row r="95" spans="1:29" ht="12.75" customHeight="1" x14ac:dyDescent="0.25">
      <c r="A95" s="30" t="s">
        <v>451</v>
      </c>
      <c r="B95" s="207"/>
      <c r="C95" s="220">
        <v>34844.186046511633</v>
      </c>
      <c r="D95" s="220">
        <v>36708.139534883725</v>
      </c>
      <c r="E95" s="220">
        <v>40345.705349988755</v>
      </c>
      <c r="F95" s="220">
        <v>40771.8948412338</v>
      </c>
      <c r="G95" s="220">
        <v>42694.639220689234</v>
      </c>
      <c r="H95" s="220">
        <v>43486.957568397069</v>
      </c>
      <c r="I95" s="220">
        <v>47680.864422121384</v>
      </c>
      <c r="J95" s="220">
        <v>47241.393935386899</v>
      </c>
      <c r="K95" s="220">
        <v>47369.878284508086</v>
      </c>
      <c r="L95" s="220">
        <v>49196.919530227242</v>
      </c>
      <c r="M95" s="194">
        <v>0</v>
      </c>
      <c r="N95" s="19">
        <v>1.0554760209440461</v>
      </c>
      <c r="O95" s="19">
        <v>0.64676328930470817</v>
      </c>
      <c r="P95" s="194">
        <v>0.83153249780245631</v>
      </c>
      <c r="Q95" s="194">
        <v>0.40642881030250599</v>
      </c>
      <c r="R95" s="192"/>
    </row>
    <row r="96" spans="1:29" ht="2.1" customHeight="1" x14ac:dyDescent="0.25">
      <c r="A96" s="12"/>
      <c r="B96" s="50"/>
      <c r="C96" s="50"/>
      <c r="D96" s="50"/>
      <c r="E96" s="50"/>
      <c r="F96" s="50"/>
      <c r="G96" s="50"/>
      <c r="H96" s="50"/>
      <c r="I96" s="50"/>
      <c r="J96" s="50"/>
      <c r="K96" s="50"/>
      <c r="L96" s="50"/>
      <c r="M96" s="51"/>
      <c r="N96" s="51"/>
      <c r="O96" s="51"/>
      <c r="P96" s="51"/>
      <c r="Q96" s="51"/>
    </row>
    <row r="97" spans="1:29" ht="12.75" customHeight="1" x14ac:dyDescent="0.25">
      <c r="A97" s="30" t="s">
        <v>537</v>
      </c>
      <c r="B97" s="32"/>
      <c r="C97" s="48">
        <v>69.816460541785332</v>
      </c>
      <c r="D97" s="48">
        <v>72.124344580994617</v>
      </c>
      <c r="E97" s="48">
        <v>81.906747458562762</v>
      </c>
      <c r="F97" s="48">
        <v>82.100310339075165</v>
      </c>
      <c r="G97" s="48">
        <v>87.180181302090588</v>
      </c>
      <c r="H97" s="48">
        <v>91.05084432377906</v>
      </c>
      <c r="I97" s="48">
        <v>89.989315448837345</v>
      </c>
      <c r="J97" s="48">
        <v>90.728036980668833</v>
      </c>
      <c r="K97" s="48">
        <v>96.491039520137761</v>
      </c>
      <c r="L97" s="48">
        <v>101.01952507297101</v>
      </c>
      <c r="M97" s="18">
        <v>0</v>
      </c>
      <c r="N97" s="19">
        <v>1.3039295668020756</v>
      </c>
      <c r="O97" s="19">
        <v>1.0401350129004783</v>
      </c>
      <c r="P97" s="19">
        <v>-3.551021569501156E-2</v>
      </c>
      <c r="Q97" s="19">
        <v>1.0802670868745423</v>
      </c>
    </row>
    <row r="98" spans="1:29" ht="12.75" customHeight="1" x14ac:dyDescent="0.25">
      <c r="A98" s="16" t="s">
        <v>452</v>
      </c>
      <c r="B98" s="32"/>
      <c r="C98" s="48">
        <v>29.625238617292052</v>
      </c>
      <c r="D98" s="48">
        <v>24.843635116657708</v>
      </c>
      <c r="E98" s="48">
        <v>32.237510883753387</v>
      </c>
      <c r="F98" s="48">
        <v>32.572740937269245</v>
      </c>
      <c r="G98" s="48">
        <v>39.27977186059082</v>
      </c>
      <c r="H98" s="48">
        <v>38.868273656545227</v>
      </c>
      <c r="I98" s="48">
        <v>32.403875936987134</v>
      </c>
      <c r="J98" s="48">
        <v>33.060234345583218</v>
      </c>
      <c r="K98" s="48">
        <v>42.349028375599225</v>
      </c>
      <c r="L98" s="48">
        <v>43.821770501875967</v>
      </c>
      <c r="M98" s="18">
        <v>0</v>
      </c>
      <c r="N98" s="19">
        <v>2.7457617478318097</v>
      </c>
      <c r="O98" s="19">
        <v>1.7827298563066529</v>
      </c>
      <c r="P98" s="19">
        <v>-1.6054446210628348</v>
      </c>
      <c r="Q98" s="19">
        <v>2.8580766683769632</v>
      </c>
    </row>
    <row r="99" spans="1:29" ht="12.75" customHeight="1" x14ac:dyDescent="0.25">
      <c r="A99" s="16" t="s">
        <v>453</v>
      </c>
      <c r="B99" s="32"/>
      <c r="C99" s="48">
        <v>17.199835648057313</v>
      </c>
      <c r="D99" s="48">
        <v>17.90856560004115</v>
      </c>
      <c r="E99" s="48">
        <v>24.415555034100858</v>
      </c>
      <c r="F99" s="48">
        <v>19.417403897597008</v>
      </c>
      <c r="G99" s="48">
        <v>16.412122460485637</v>
      </c>
      <c r="H99" s="48">
        <v>18.041414161758929</v>
      </c>
      <c r="I99" s="48">
        <v>16.887360489731446</v>
      </c>
      <c r="J99" s="48">
        <v>17.133044609134231</v>
      </c>
      <c r="K99" s="48">
        <v>16.352820850040036</v>
      </c>
      <c r="L99" s="48">
        <v>18.679271222330517</v>
      </c>
      <c r="M99" s="18">
        <v>0</v>
      </c>
      <c r="N99" s="19">
        <v>0.81218697289959785</v>
      </c>
      <c r="O99" s="19">
        <v>-0.73230419140785097</v>
      </c>
      <c r="P99" s="19">
        <v>-0.51527657080709943</v>
      </c>
      <c r="Q99" s="19">
        <v>0.86779758221724457</v>
      </c>
    </row>
    <row r="100" spans="1:29" ht="12.75" customHeight="1" x14ac:dyDescent="0.25">
      <c r="A100" s="16" t="s">
        <v>454</v>
      </c>
      <c r="B100" s="32"/>
      <c r="C100" s="48">
        <v>1.5757859590068175</v>
      </c>
      <c r="D100" s="48">
        <v>1.7843178016077745</v>
      </c>
      <c r="E100" s="48">
        <v>1.90160216843191</v>
      </c>
      <c r="F100" s="48">
        <v>1.9014533964539728</v>
      </c>
      <c r="G100" s="48">
        <v>1.6369534816341389</v>
      </c>
      <c r="H100" s="48">
        <v>1.537979978945597</v>
      </c>
      <c r="I100" s="48">
        <v>1.5286272699780958</v>
      </c>
      <c r="J100" s="48">
        <v>1.4730661396081952</v>
      </c>
      <c r="K100" s="48">
        <v>4.0580331500025482</v>
      </c>
      <c r="L100" s="48">
        <v>13.882902486602891</v>
      </c>
      <c r="M100" s="18">
        <v>0</v>
      </c>
      <c r="N100" s="19">
        <v>0.63784946095668538</v>
      </c>
      <c r="O100" s="19">
        <v>-2.0991416220423553</v>
      </c>
      <c r="P100" s="19">
        <v>-0.43030965982074898</v>
      </c>
      <c r="Q100" s="19">
        <v>25.148544381561845</v>
      </c>
    </row>
    <row r="101" spans="1:29" ht="12.75" customHeight="1" x14ac:dyDescent="0.25">
      <c r="A101" s="16" t="s">
        <v>455</v>
      </c>
      <c r="B101" s="32"/>
      <c r="C101" s="48">
        <v>20.957704432556834</v>
      </c>
      <c r="D101" s="48">
        <v>26.790312710879334</v>
      </c>
      <c r="E101" s="48">
        <v>20.648264039798203</v>
      </c>
      <c r="F101" s="48">
        <v>19.378473588318542</v>
      </c>
      <c r="G101" s="48">
        <v>19.057208292486049</v>
      </c>
      <c r="H101" s="48">
        <v>17.945052894711466</v>
      </c>
      <c r="I101" s="48">
        <v>23.034454158321804</v>
      </c>
      <c r="J101" s="48">
        <v>22.168471738614816</v>
      </c>
      <c r="K101" s="48">
        <v>18.683755110636874</v>
      </c>
      <c r="L101" s="48">
        <v>17.229974849941083</v>
      </c>
      <c r="M101" s="18">
        <v>0</v>
      </c>
      <c r="N101" s="19">
        <v>-3.1868885003279335</v>
      </c>
      <c r="O101" s="19">
        <v>-0.7655384031175827</v>
      </c>
      <c r="P101" s="19">
        <v>2.1360601581121852</v>
      </c>
      <c r="Q101" s="19">
        <v>-2.488712910336599</v>
      </c>
    </row>
    <row r="102" spans="1:29" ht="12.75" customHeight="1" x14ac:dyDescent="0.25">
      <c r="A102" s="16" t="s">
        <v>456</v>
      </c>
      <c r="B102" s="32"/>
      <c r="C102" s="48">
        <v>0.45789588487231075</v>
      </c>
      <c r="D102" s="48">
        <v>0.79751335180865202</v>
      </c>
      <c r="E102" s="48">
        <v>2.7038153324784044</v>
      </c>
      <c r="F102" s="48">
        <v>8.8302385194363957</v>
      </c>
      <c r="G102" s="48">
        <v>10.794125206893936</v>
      </c>
      <c r="H102" s="48">
        <v>14.658123631817849</v>
      </c>
      <c r="I102" s="48">
        <v>16.13499759381887</v>
      </c>
      <c r="J102" s="48">
        <v>16.893220147728364</v>
      </c>
      <c r="K102" s="48">
        <v>15.047402033859077</v>
      </c>
      <c r="L102" s="48">
        <v>7.405606012220546</v>
      </c>
      <c r="M102" s="18">
        <v>0</v>
      </c>
      <c r="N102" s="19">
        <v>27.181354862325669</v>
      </c>
      <c r="O102" s="19">
        <v>5.1987536618946617</v>
      </c>
      <c r="P102" s="19">
        <v>1.4292948291812158</v>
      </c>
      <c r="Q102" s="19">
        <v>-7.9158643032001708</v>
      </c>
    </row>
    <row r="103" spans="1:29" ht="2.1" customHeight="1" x14ac:dyDescent="0.25">
      <c r="A103" s="12"/>
      <c r="B103" s="50"/>
      <c r="C103" s="22"/>
      <c r="D103" s="22"/>
      <c r="E103" s="22"/>
      <c r="F103" s="22"/>
      <c r="G103" s="22"/>
      <c r="H103" s="22"/>
      <c r="I103" s="22"/>
      <c r="J103" s="22"/>
      <c r="K103" s="22"/>
      <c r="L103" s="22"/>
      <c r="M103" s="51"/>
      <c r="N103" s="51"/>
      <c r="O103" s="51"/>
      <c r="P103" s="51"/>
      <c r="Q103" s="51"/>
    </row>
    <row r="104" spans="1:29" ht="12.75" customHeight="1" x14ac:dyDescent="0.25">
      <c r="A104" s="30" t="s">
        <v>538</v>
      </c>
      <c r="B104" s="32"/>
      <c r="C104" s="48">
        <v>13.786779448655643</v>
      </c>
      <c r="D104" s="48">
        <v>17.04714704396071</v>
      </c>
      <c r="E104" s="48">
        <v>15.060079138935768</v>
      </c>
      <c r="F104" s="48">
        <v>15.660405707741109</v>
      </c>
      <c r="G104" s="48">
        <v>16.813317053038272</v>
      </c>
      <c r="H104" s="48">
        <v>17.531645235200791</v>
      </c>
      <c r="I104" s="48">
        <v>16.293010580672036</v>
      </c>
      <c r="J104" s="48">
        <v>17.153830927266338</v>
      </c>
      <c r="K104" s="48">
        <v>17.949267910630752</v>
      </c>
      <c r="L104" s="48">
        <v>18.570265423359952</v>
      </c>
      <c r="M104" s="18">
        <v>0</v>
      </c>
      <c r="N104" s="19">
        <v>-0.84488326410853132</v>
      </c>
      <c r="O104" s="19">
        <v>1.1351135687960756</v>
      </c>
      <c r="P104" s="19">
        <v>-0.21762306418704469</v>
      </c>
      <c r="Q104" s="19">
        <v>0.79655718991153979</v>
      </c>
    </row>
    <row r="105" spans="1:29" ht="12.75" customHeight="1" x14ac:dyDescent="0.25">
      <c r="A105" s="16" t="s">
        <v>498</v>
      </c>
      <c r="B105" s="32"/>
      <c r="C105" s="48">
        <v>13.786779448655645</v>
      </c>
      <c r="D105" s="48">
        <v>17.04714704396071</v>
      </c>
      <c r="E105" s="48">
        <v>15.060079138935771</v>
      </c>
      <c r="F105" s="48">
        <v>15.660405707741109</v>
      </c>
      <c r="G105" s="48">
        <v>16.813317053038276</v>
      </c>
      <c r="H105" s="48">
        <v>17.531645235200795</v>
      </c>
      <c r="I105" s="48">
        <v>16.293010580672025</v>
      </c>
      <c r="J105" s="48">
        <v>17.153830927266334</v>
      </c>
      <c r="K105" s="48">
        <v>17.949267910630756</v>
      </c>
      <c r="L105" s="48">
        <v>18.57026542335996</v>
      </c>
      <c r="M105" s="18">
        <v>0</v>
      </c>
      <c r="N105" s="19">
        <v>-0.84488326410853132</v>
      </c>
      <c r="O105" s="19">
        <v>1.1351135687960756</v>
      </c>
      <c r="P105" s="19">
        <v>-0.21762306418704469</v>
      </c>
      <c r="Q105" s="19">
        <v>0.79655718991156199</v>
      </c>
    </row>
    <row r="106" spans="1:29" ht="12.75" customHeight="1" x14ac:dyDescent="0.25">
      <c r="A106" s="16" t="s">
        <v>585</v>
      </c>
      <c r="B106" s="32"/>
      <c r="C106" s="48">
        <v>-1.6313602155874954E-15</v>
      </c>
      <c r="D106" s="48">
        <v>0</v>
      </c>
      <c r="E106" s="48">
        <v>-2.8178175777424526E-15</v>
      </c>
      <c r="F106" s="48">
        <v>0</v>
      </c>
      <c r="G106" s="48">
        <v>-2.6627895163598188E-15</v>
      </c>
      <c r="H106" s="48">
        <v>-5.2285486995868739E-15</v>
      </c>
      <c r="I106" s="48">
        <v>9.5373134778044318E-15</v>
      </c>
      <c r="J106" s="48">
        <v>4.8130179171727255E-15</v>
      </c>
      <c r="K106" s="48">
        <v>-2.3999816304952667E-15</v>
      </c>
      <c r="L106" s="48">
        <v>-6.9325583069341563E-15</v>
      </c>
      <c r="M106" s="18">
        <v>0</v>
      </c>
      <c r="N106" s="19">
        <v>0</v>
      </c>
      <c r="O106" s="19">
        <v>0</v>
      </c>
      <c r="P106" s="19">
        <v>0</v>
      </c>
      <c r="Q106" s="19">
        <v>0</v>
      </c>
    </row>
    <row r="107" spans="1:29" ht="13.5" customHeight="1" x14ac:dyDescent="0.25">
      <c r="A107" s="238" t="s">
        <v>590</v>
      </c>
      <c r="B107" s="32"/>
      <c r="C107" s="48">
        <v>0</v>
      </c>
      <c r="D107" s="48">
        <v>0</v>
      </c>
      <c r="E107" s="48">
        <v>5.4304887305160676</v>
      </c>
      <c r="F107" s="48">
        <v>5.9693081368682295</v>
      </c>
      <c r="G107" s="48">
        <v>5.8866562341892772</v>
      </c>
      <c r="H107" s="48">
        <v>4.2725145259061144</v>
      </c>
      <c r="I107" s="48">
        <v>2.2718459742374115</v>
      </c>
      <c r="J107" s="48">
        <v>0.11017837873026952</v>
      </c>
      <c r="K107" s="48">
        <v>0</v>
      </c>
      <c r="L107" s="48">
        <v>0</v>
      </c>
      <c r="M107" s="199"/>
      <c r="N107" s="51"/>
      <c r="O107" s="51"/>
      <c r="P107" s="199"/>
      <c r="Q107" s="199"/>
      <c r="R107" s="192"/>
    </row>
    <row r="108" spans="1:29" ht="13.5" customHeight="1" x14ac:dyDescent="0.25">
      <c r="A108" s="30" t="s">
        <v>539</v>
      </c>
      <c r="B108" s="32"/>
      <c r="C108" s="48">
        <v>46.927447520694805</v>
      </c>
      <c r="D108" s="48">
        <v>61.431984870663982</v>
      </c>
      <c r="E108" s="48">
        <v>73.687063600683203</v>
      </c>
      <c r="F108" s="48">
        <v>85.046788701856258</v>
      </c>
      <c r="G108" s="48">
        <v>96.09920489036449</v>
      </c>
      <c r="H108" s="48">
        <v>99.976369227860388</v>
      </c>
      <c r="I108" s="48">
        <v>102.00596561623928</v>
      </c>
      <c r="J108" s="48">
        <v>108.32602408765028</v>
      </c>
      <c r="K108" s="48">
        <v>107.65119254026871</v>
      </c>
      <c r="L108" s="48">
        <v>107.67144333934223</v>
      </c>
      <c r="M108" s="18">
        <v>0</v>
      </c>
      <c r="N108" s="19">
        <v>3.3061881986714337</v>
      </c>
      <c r="O108" s="19">
        <v>1.6304723607158511</v>
      </c>
      <c r="P108" s="19">
        <v>0.80534127739526618</v>
      </c>
      <c r="Q108" s="19">
        <v>-6.0591860453251822E-2</v>
      </c>
    </row>
    <row r="109" spans="1:29" ht="12.75" customHeight="1" x14ac:dyDescent="0.25">
      <c r="A109" s="30" t="s">
        <v>540</v>
      </c>
      <c r="B109" s="32"/>
      <c r="C109" s="48">
        <v>2.9680375640525796</v>
      </c>
      <c r="D109" s="48">
        <v>4.6281320092237053</v>
      </c>
      <c r="E109" s="48">
        <v>4.7924284894740055</v>
      </c>
      <c r="F109" s="48">
        <v>5.9271486639233046</v>
      </c>
      <c r="G109" s="48">
        <v>6.9750446599177991</v>
      </c>
      <c r="H109" s="48">
        <v>7.374016565874328</v>
      </c>
      <c r="I109" s="48">
        <v>7.5312845511286923</v>
      </c>
      <c r="J109" s="48">
        <v>8.4763321229649193</v>
      </c>
      <c r="K109" s="48">
        <v>8.5491135147931772</v>
      </c>
      <c r="L109" s="48">
        <v>8.746075649390832</v>
      </c>
      <c r="M109" s="18">
        <v>0</v>
      </c>
      <c r="N109" s="19">
        <v>2.5047541229876735</v>
      </c>
      <c r="O109" s="19">
        <v>2.2082209259760788</v>
      </c>
      <c r="P109" s="19">
        <v>1.4029023685235398</v>
      </c>
      <c r="Q109" s="19">
        <v>0.3137640018824106</v>
      </c>
    </row>
    <row r="110" spans="1:29" ht="12.75" customHeight="1" x14ac:dyDescent="0.25">
      <c r="A110" s="30" t="s">
        <v>541</v>
      </c>
      <c r="B110" s="32"/>
      <c r="C110" s="48">
        <v>49.895485084747385</v>
      </c>
      <c r="D110" s="48">
        <v>66.060116879887687</v>
      </c>
      <c r="E110" s="48">
        <v>78.479492090157208</v>
      </c>
      <c r="F110" s="48">
        <v>90.973937365779562</v>
      </c>
      <c r="G110" s="48">
        <v>103.07424955028229</v>
      </c>
      <c r="H110" s="48">
        <v>107.35038579373472</v>
      </c>
      <c r="I110" s="48">
        <v>109.53725016736797</v>
      </c>
      <c r="J110" s="48">
        <v>116.8023562106152</v>
      </c>
      <c r="K110" s="48">
        <v>116.20030605506189</v>
      </c>
      <c r="L110" s="48">
        <v>116.41751898873306</v>
      </c>
      <c r="M110" s="18">
        <v>0</v>
      </c>
      <c r="N110" s="19">
        <v>3.2518318274816327</v>
      </c>
      <c r="O110" s="19">
        <v>1.669025723426798</v>
      </c>
      <c r="P110" s="19">
        <v>0.84742171187865978</v>
      </c>
      <c r="Q110" s="19">
        <v>-3.2996679681385199E-2</v>
      </c>
    </row>
    <row r="111" spans="1:29" ht="2.1" customHeight="1" thickBot="1" x14ac:dyDescent="0.3">
      <c r="A111" s="27"/>
      <c r="B111" s="27">
        <v>0</v>
      </c>
      <c r="C111" s="27">
        <v>0</v>
      </c>
      <c r="D111" s="27">
        <v>0</v>
      </c>
      <c r="E111" s="27">
        <v>0</v>
      </c>
      <c r="F111" s="27">
        <v>0</v>
      </c>
      <c r="G111" s="27">
        <v>0</v>
      </c>
      <c r="H111" s="27">
        <v>0</v>
      </c>
      <c r="I111" s="27">
        <v>0</v>
      </c>
      <c r="J111" s="27">
        <v>0</v>
      </c>
      <c r="K111" s="27">
        <v>0</v>
      </c>
      <c r="L111" s="27">
        <v>0</v>
      </c>
      <c r="M111" s="28">
        <v>0</v>
      </c>
      <c r="N111" s="28">
        <v>0</v>
      </c>
      <c r="O111" s="28">
        <v>0</v>
      </c>
      <c r="P111" s="28">
        <v>0</v>
      </c>
      <c r="Q111" s="28">
        <v>0</v>
      </c>
      <c r="S111" s="92"/>
      <c r="T111" s="92"/>
      <c r="U111" s="92"/>
      <c r="V111" s="92"/>
      <c r="W111" s="92"/>
      <c r="X111" s="92"/>
      <c r="Y111" s="92"/>
      <c r="Z111" s="92"/>
      <c r="AA111" s="92"/>
      <c r="AB111" s="92"/>
      <c r="AC111" s="92"/>
    </row>
    <row r="112" spans="1:29" s="37" customFormat="1" ht="25.5" customHeight="1" x14ac:dyDescent="0.25">
      <c r="A112" s="298" t="s">
        <v>333</v>
      </c>
      <c r="B112" s="298"/>
      <c r="C112" s="298"/>
      <c r="D112" s="298"/>
      <c r="E112" s="298"/>
      <c r="F112" s="298"/>
      <c r="G112" s="298"/>
      <c r="H112" s="298"/>
      <c r="I112" s="298"/>
      <c r="J112" s="298"/>
      <c r="K112" s="298"/>
      <c r="L112" s="298"/>
      <c r="M112" s="298"/>
      <c r="N112" s="298"/>
      <c r="O112" s="298"/>
      <c r="P112" s="298"/>
      <c r="Q112" s="298"/>
      <c r="R112" s="3"/>
      <c r="S112" s="92"/>
      <c r="T112" s="92"/>
      <c r="U112" s="92"/>
      <c r="V112" s="92"/>
      <c r="W112" s="92"/>
      <c r="X112" s="92"/>
      <c r="Y112" s="92"/>
      <c r="Z112" s="92"/>
      <c r="AA112" s="92"/>
      <c r="AB112" s="92"/>
      <c r="AC112" s="92"/>
    </row>
    <row r="113" spans="1:29" s="37" customFormat="1" ht="13.5" customHeight="1" x14ac:dyDescent="0.25">
      <c r="A113" s="299" t="s">
        <v>263</v>
      </c>
      <c r="B113" s="299"/>
      <c r="C113" s="299"/>
      <c r="D113" s="299"/>
      <c r="E113" s="299"/>
      <c r="F113" s="299"/>
      <c r="G113" s="299"/>
      <c r="H113" s="299"/>
      <c r="I113" s="299"/>
      <c r="J113" s="299"/>
      <c r="K113" s="299"/>
      <c r="L113" s="299"/>
      <c r="M113" s="299"/>
      <c r="N113" s="299"/>
      <c r="O113" s="299"/>
      <c r="P113" s="299"/>
      <c r="Q113" s="299"/>
      <c r="R113" s="3"/>
      <c r="S113" s="92"/>
      <c r="T113" s="92"/>
      <c r="U113" s="92"/>
      <c r="V113" s="92"/>
      <c r="W113" s="92"/>
      <c r="X113" s="92"/>
      <c r="Y113" s="92"/>
      <c r="Z113" s="92"/>
      <c r="AA113" s="92"/>
      <c r="AB113" s="92"/>
      <c r="AC113" s="92"/>
    </row>
    <row r="114" spans="1:29" s="37" customFormat="1" x14ac:dyDescent="0.25">
      <c r="A114" s="299" t="s">
        <v>262</v>
      </c>
      <c r="B114" s="299"/>
      <c r="C114" s="299"/>
      <c r="D114" s="299"/>
      <c r="E114" s="299"/>
      <c r="F114" s="299"/>
      <c r="G114" s="299"/>
      <c r="H114" s="299"/>
      <c r="I114" s="299"/>
      <c r="J114" s="299"/>
      <c r="K114" s="299"/>
      <c r="L114" s="299"/>
      <c r="M114" s="299"/>
      <c r="N114" s="299"/>
      <c r="O114" s="299"/>
      <c r="P114" s="299"/>
      <c r="Q114" s="299"/>
      <c r="R114" s="3"/>
      <c r="S114" s="92"/>
      <c r="T114" s="92"/>
      <c r="U114" s="92"/>
      <c r="V114" s="92"/>
      <c r="W114" s="92"/>
      <c r="X114" s="92"/>
      <c r="Y114" s="92"/>
      <c r="Z114" s="92"/>
      <c r="AA114" s="92"/>
      <c r="AB114" s="92"/>
      <c r="AC114" s="92"/>
    </row>
    <row r="115" spans="1:29" s="37" customFormat="1" ht="14.25" customHeight="1" x14ac:dyDescent="0.25">
      <c r="A115" s="300" t="s">
        <v>260</v>
      </c>
      <c r="B115" s="300"/>
      <c r="C115" s="300"/>
      <c r="D115" s="300"/>
      <c r="E115" s="300"/>
      <c r="F115" s="300"/>
      <c r="G115" s="300"/>
      <c r="H115" s="300"/>
      <c r="I115" s="300"/>
      <c r="J115" s="300"/>
      <c r="K115" s="300"/>
      <c r="L115" s="300"/>
      <c r="M115" s="300"/>
      <c r="N115" s="300"/>
      <c r="O115" s="300"/>
      <c r="P115" s="300"/>
      <c r="Q115" s="300"/>
      <c r="R115" s="3"/>
      <c r="S115" s="92"/>
      <c r="T115" s="92"/>
      <c r="U115" s="92"/>
      <c r="V115" s="92"/>
      <c r="W115" s="92"/>
      <c r="X115" s="92"/>
      <c r="Y115" s="92"/>
      <c r="Z115" s="92"/>
      <c r="AA115" s="92"/>
      <c r="AB115" s="92"/>
      <c r="AC115" s="92"/>
    </row>
    <row r="116" spans="1:29" s="37" customFormat="1" ht="14.25" customHeight="1" x14ac:dyDescent="0.25">
      <c r="A116" s="296" t="s">
        <v>387</v>
      </c>
      <c r="B116" s="296"/>
      <c r="C116" s="296"/>
      <c r="D116" s="296"/>
      <c r="E116" s="296"/>
      <c r="F116" s="296"/>
      <c r="G116" s="296"/>
      <c r="H116" s="296"/>
      <c r="I116" s="296"/>
      <c r="J116" s="296"/>
      <c r="K116" s="296"/>
      <c r="L116" s="296"/>
      <c r="M116" s="296"/>
      <c r="N116" s="296"/>
      <c r="O116" s="296"/>
      <c r="P116" s="296"/>
      <c r="Q116" s="296"/>
      <c r="R116" s="3"/>
      <c r="S116" s="92"/>
      <c r="T116" s="92"/>
      <c r="U116" s="92"/>
      <c r="V116" s="92"/>
      <c r="W116" s="92"/>
      <c r="X116" s="92"/>
      <c r="Y116" s="92"/>
      <c r="Z116" s="92"/>
      <c r="AA116" s="92"/>
      <c r="AB116" s="92"/>
      <c r="AC116" s="92"/>
    </row>
    <row r="117" spans="1:29" s="37" customFormat="1" ht="14.25" customHeight="1" x14ac:dyDescent="0.25">
      <c r="A117" s="296" t="s">
        <v>458</v>
      </c>
      <c r="B117" s="296"/>
      <c r="C117" s="296"/>
      <c r="D117" s="296"/>
      <c r="E117" s="296"/>
      <c r="F117" s="296"/>
      <c r="G117" s="296"/>
      <c r="H117" s="296"/>
      <c r="I117" s="296"/>
      <c r="J117" s="296"/>
      <c r="K117" s="296"/>
      <c r="L117" s="296"/>
      <c r="M117" s="296"/>
      <c r="N117" s="296"/>
      <c r="O117" s="296"/>
      <c r="P117" s="296"/>
      <c r="Q117" s="296"/>
      <c r="R117" s="3"/>
      <c r="S117" s="92"/>
      <c r="T117" s="92"/>
      <c r="U117" s="92"/>
      <c r="V117" s="92"/>
      <c r="W117" s="92"/>
      <c r="X117" s="92"/>
      <c r="Y117" s="92"/>
      <c r="Z117" s="92"/>
      <c r="AA117" s="92"/>
      <c r="AB117" s="92"/>
      <c r="AC117" s="92"/>
    </row>
    <row r="118" spans="1:29" s="37" customFormat="1" ht="14.25" customHeight="1" x14ac:dyDescent="0.25">
      <c r="A118" s="296" t="s">
        <v>457</v>
      </c>
      <c r="B118" s="296"/>
      <c r="C118" s="296"/>
      <c r="D118" s="296"/>
      <c r="E118" s="296"/>
      <c r="F118" s="296"/>
      <c r="G118" s="296"/>
      <c r="H118" s="296"/>
      <c r="I118" s="296"/>
      <c r="J118" s="296"/>
      <c r="K118" s="296"/>
      <c r="L118" s="296"/>
      <c r="M118" s="296"/>
      <c r="N118" s="296"/>
      <c r="O118" s="296"/>
      <c r="P118" s="296"/>
      <c r="Q118" s="296"/>
      <c r="R118" s="192"/>
      <c r="S118" s="92"/>
      <c r="T118" s="92"/>
      <c r="U118" s="92"/>
      <c r="V118" s="92"/>
      <c r="W118" s="92"/>
      <c r="X118" s="92"/>
      <c r="Y118" s="92"/>
      <c r="Z118" s="92"/>
      <c r="AA118" s="92"/>
      <c r="AB118" s="92"/>
      <c r="AC118" s="92"/>
    </row>
    <row r="119" spans="1:29" s="37" customFormat="1" ht="14.25" customHeight="1" thickBot="1" x14ac:dyDescent="0.3">
      <c r="A119" s="297" t="s">
        <v>589</v>
      </c>
      <c r="B119" s="297"/>
      <c r="C119" s="297"/>
      <c r="D119" s="297"/>
      <c r="E119" s="297"/>
      <c r="F119" s="297"/>
      <c r="G119" s="297"/>
      <c r="H119" s="297"/>
      <c r="I119" s="297"/>
      <c r="J119" s="297"/>
      <c r="K119" s="297"/>
      <c r="L119" s="297"/>
      <c r="M119" s="297"/>
      <c r="N119" s="297"/>
      <c r="O119" s="297"/>
      <c r="P119" s="297"/>
      <c r="Q119" s="297"/>
      <c r="R119" s="3"/>
      <c r="S119" s="92"/>
      <c r="T119" s="92"/>
      <c r="U119" s="92"/>
      <c r="V119" s="92"/>
      <c r="W119" s="92"/>
      <c r="X119" s="92"/>
      <c r="Y119" s="92"/>
      <c r="Z119" s="92"/>
      <c r="AA119" s="92"/>
      <c r="AB119" s="92"/>
      <c r="AC119" s="92"/>
    </row>
    <row r="120" spans="1:29" x14ac:dyDescent="0.25">
      <c r="A120" s="188" t="s">
        <v>28</v>
      </c>
      <c r="B120" s="188"/>
      <c r="C120" s="188"/>
      <c r="D120" s="188"/>
      <c r="E120" s="188"/>
      <c r="F120" s="188"/>
      <c r="G120" s="188"/>
      <c r="H120" s="188"/>
      <c r="I120" s="188"/>
      <c r="J120" s="188"/>
      <c r="K120" s="188"/>
      <c r="L120" s="188"/>
      <c r="M120" s="188"/>
      <c r="N120" s="188"/>
      <c r="O120" s="188"/>
    </row>
    <row r="126" spans="1:29"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8">
    <mergeCell ref="A118:Q118"/>
    <mergeCell ref="A119:Q119"/>
    <mergeCell ref="A112:Q112"/>
    <mergeCell ref="A113:Q113"/>
    <mergeCell ref="A114:Q114"/>
    <mergeCell ref="A115:Q115"/>
    <mergeCell ref="A116:Q116"/>
    <mergeCell ref="A117:Q117"/>
  </mergeCells>
  <phoneticPr fontId="0" type="noConversion"/>
  <printOptions gridLinesSet="0"/>
  <pageMargins left="0.47244094488188981" right="0.27559055118110237" top="0.18" bottom="0.16" header="0.18" footer="0.11811023622047245"/>
  <pageSetup paperSize="9" scale="81" orientation="portrait" horizont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C223"/>
  <sheetViews>
    <sheetView showGridLines="0"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365</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29" ht="12.75" customHeight="1" x14ac:dyDescent="0.25">
      <c r="A6" s="4" t="s">
        <v>206</v>
      </c>
      <c r="B6" s="13"/>
      <c r="C6" s="13"/>
      <c r="D6" s="13"/>
      <c r="E6" s="13"/>
      <c r="F6" s="13"/>
      <c r="G6" s="13"/>
      <c r="H6" s="13"/>
      <c r="I6" s="13"/>
      <c r="J6" s="13"/>
      <c r="K6" s="13"/>
      <c r="L6" s="13"/>
      <c r="M6" s="14"/>
      <c r="N6" s="15"/>
      <c r="O6" s="15"/>
      <c r="P6" s="15"/>
      <c r="Q6" s="15"/>
      <c r="S6" s="92"/>
      <c r="T6" s="92"/>
      <c r="U6" s="92"/>
      <c r="V6" s="92"/>
      <c r="W6" s="92"/>
      <c r="X6" s="92"/>
      <c r="Y6" s="92"/>
      <c r="Z6" s="92"/>
      <c r="AA6" s="92"/>
      <c r="AB6" s="92"/>
      <c r="AC6" s="92"/>
    </row>
    <row r="7" spans="1:29" s="73" customFormat="1" ht="11.25" x14ac:dyDescent="0.2">
      <c r="A7" s="74" t="s">
        <v>366</v>
      </c>
      <c r="B7" s="17"/>
      <c r="C7" s="17"/>
      <c r="D7" s="17"/>
      <c r="E7" s="17"/>
      <c r="F7" s="17"/>
      <c r="G7" s="17"/>
      <c r="H7" s="17"/>
      <c r="I7" s="17"/>
      <c r="J7" s="17"/>
      <c r="K7" s="17"/>
      <c r="L7" s="17"/>
      <c r="M7" s="18"/>
      <c r="N7" s="19"/>
      <c r="O7" s="19"/>
      <c r="P7" s="19"/>
      <c r="Q7" s="19"/>
      <c r="S7" s="92"/>
      <c r="T7" s="92"/>
      <c r="U7" s="92"/>
      <c r="V7" s="92"/>
      <c r="W7" s="92"/>
      <c r="X7" s="92"/>
      <c r="Y7" s="92"/>
      <c r="Z7" s="92"/>
      <c r="AA7" s="92"/>
      <c r="AB7" s="92"/>
      <c r="AC7" s="92"/>
    </row>
    <row r="8" spans="1:29" s="73" customFormat="1" ht="11.25" x14ac:dyDescent="0.2">
      <c r="A8" s="16" t="s">
        <v>12</v>
      </c>
      <c r="B8" s="32">
        <v>62.488090563301583</v>
      </c>
      <c r="C8" s="32">
        <v>62.558572043595781</v>
      </c>
      <c r="D8" s="32">
        <v>56.705342956078312</v>
      </c>
      <c r="E8" s="32">
        <v>61.293437050528574</v>
      </c>
      <c r="F8" s="32">
        <v>61.998860454757022</v>
      </c>
      <c r="G8" s="32">
        <v>62.204247116243806</v>
      </c>
      <c r="H8" s="32">
        <v>62.646545496014006</v>
      </c>
      <c r="I8" s="32">
        <v>62.727301763105189</v>
      </c>
      <c r="J8" s="32">
        <v>62.990329713790452</v>
      </c>
      <c r="K8" s="32">
        <v>63.194917123529201</v>
      </c>
      <c r="L8" s="32">
        <v>63.042245409719087</v>
      </c>
      <c r="M8" s="18">
        <v>-0.96637577956996124</v>
      </c>
      <c r="N8" s="19">
        <v>0.8964701062806224</v>
      </c>
      <c r="O8" s="19">
        <v>0.10397937089590137</v>
      </c>
      <c r="P8" s="19">
        <v>5.4741756932163987E-2</v>
      </c>
      <c r="Q8" s="19">
        <v>8.2387965808283781E-3</v>
      </c>
      <c r="S8" s="92"/>
      <c r="T8" s="92"/>
      <c r="U8" s="92"/>
      <c r="V8" s="92"/>
      <c r="W8" s="92"/>
      <c r="X8" s="92"/>
      <c r="Y8" s="92"/>
      <c r="Z8" s="92"/>
      <c r="AA8" s="92"/>
      <c r="AB8" s="92"/>
      <c r="AC8" s="92"/>
    </row>
    <row r="9" spans="1:29" s="73" customFormat="1" ht="11.25" x14ac:dyDescent="0.2">
      <c r="A9" s="16" t="s">
        <v>201</v>
      </c>
      <c r="B9" s="206">
        <v>82.930165545745467</v>
      </c>
      <c r="C9" s="206">
        <v>80.704191237588248</v>
      </c>
      <c r="D9" s="206">
        <v>79.990237983127059</v>
      </c>
      <c r="E9" s="206">
        <v>73.474423116624038</v>
      </c>
      <c r="F9" s="206">
        <v>73.418973126523142</v>
      </c>
      <c r="G9" s="206">
        <v>73.344905347448844</v>
      </c>
      <c r="H9" s="206">
        <v>73.450493116074739</v>
      </c>
      <c r="I9" s="206">
        <v>72.237008378186403</v>
      </c>
      <c r="J9" s="206">
        <v>71.996048421083785</v>
      </c>
      <c r="K9" s="206">
        <v>71.756572486649645</v>
      </c>
      <c r="L9" s="206">
        <v>71.711265502942084</v>
      </c>
      <c r="M9" s="194">
        <v>-0.36029211130332861</v>
      </c>
      <c r="N9" s="19">
        <v>-0.85355843077814519</v>
      </c>
      <c r="O9" s="19">
        <v>4.2923375850989487E-3</v>
      </c>
      <c r="P9" s="194">
        <v>-0.19980394321174044</v>
      </c>
      <c r="Q9" s="194">
        <v>-3.962593905666445E-2</v>
      </c>
      <c r="R9" s="196"/>
      <c r="S9" s="92"/>
      <c r="T9" s="92"/>
      <c r="U9" s="92"/>
      <c r="V9" s="92"/>
      <c r="W9" s="92"/>
      <c r="X9" s="92"/>
      <c r="Y9" s="92"/>
      <c r="Z9" s="92"/>
      <c r="AA9" s="92"/>
      <c r="AB9" s="92"/>
      <c r="AC9" s="92"/>
    </row>
    <row r="10" spans="1:29" ht="2.1" customHeight="1" x14ac:dyDescent="0.25">
      <c r="A10" s="12"/>
      <c r="B10" s="50"/>
      <c r="C10" s="50"/>
      <c r="D10" s="50"/>
      <c r="E10" s="50"/>
      <c r="F10" s="50"/>
      <c r="G10" s="50"/>
      <c r="H10" s="50"/>
      <c r="I10" s="50"/>
      <c r="J10" s="50"/>
      <c r="K10" s="50"/>
      <c r="L10" s="50"/>
      <c r="M10" s="51"/>
      <c r="N10" s="51"/>
      <c r="O10" s="51"/>
      <c r="P10" s="51"/>
      <c r="Q10" s="51"/>
      <c r="S10" s="92"/>
      <c r="T10" s="92"/>
      <c r="U10" s="92"/>
      <c r="V10" s="92"/>
      <c r="W10" s="92"/>
      <c r="X10" s="92"/>
      <c r="Y10" s="92"/>
      <c r="Z10" s="92"/>
      <c r="AA10" s="92"/>
      <c r="AB10" s="92"/>
      <c r="AC10" s="92"/>
    </row>
    <row r="11" spans="1:29" s="73" customFormat="1" ht="11.25" x14ac:dyDescent="0.2">
      <c r="A11" s="74" t="s">
        <v>367</v>
      </c>
      <c r="B11" s="233">
        <v>1.7860149119962898</v>
      </c>
      <c r="C11" s="233">
        <v>1.8205470881877694</v>
      </c>
      <c r="D11" s="233">
        <v>1.4141796640585462</v>
      </c>
      <c r="E11" s="233">
        <v>1.89</v>
      </c>
      <c r="F11" s="233">
        <v>1.8</v>
      </c>
      <c r="G11" s="233">
        <v>1.65</v>
      </c>
      <c r="H11" s="233">
        <v>1.63</v>
      </c>
      <c r="I11" s="233">
        <v>1.53</v>
      </c>
      <c r="J11" s="233">
        <v>1.4</v>
      </c>
      <c r="K11" s="233">
        <v>1.45</v>
      </c>
      <c r="L11" s="233">
        <v>1.47</v>
      </c>
      <c r="M11" s="18">
        <v>-2.3073364292751308</v>
      </c>
      <c r="N11" s="19">
        <v>2.4417035012697097</v>
      </c>
      <c r="O11" s="19">
        <v>-0.98716175397437489</v>
      </c>
      <c r="P11" s="19">
        <v>-1.5095678262383228</v>
      </c>
      <c r="Q11" s="19">
        <v>0.48909381985118294</v>
      </c>
      <c r="S11" s="92"/>
      <c r="T11" s="92"/>
      <c r="U11" s="92"/>
      <c r="V11" s="92"/>
      <c r="W11" s="92"/>
      <c r="X11" s="92"/>
      <c r="Y11" s="92"/>
      <c r="Z11" s="92"/>
      <c r="AA11" s="92"/>
      <c r="AB11" s="92"/>
      <c r="AC11" s="92"/>
    </row>
    <row r="12" spans="1:29" ht="2.1" customHeight="1" x14ac:dyDescent="0.25">
      <c r="A12" s="12"/>
      <c r="B12" s="50"/>
      <c r="C12" s="50"/>
      <c r="D12" s="50"/>
      <c r="E12" s="50"/>
      <c r="F12" s="50"/>
      <c r="G12" s="50"/>
      <c r="H12" s="50"/>
      <c r="I12" s="50"/>
      <c r="J12" s="50"/>
      <c r="K12" s="50"/>
      <c r="L12" s="50"/>
      <c r="M12" s="51"/>
      <c r="N12" s="51"/>
      <c r="O12" s="51"/>
      <c r="P12" s="51"/>
      <c r="Q12" s="51"/>
      <c r="S12" s="92"/>
      <c r="T12" s="92"/>
      <c r="U12" s="92"/>
      <c r="V12" s="92"/>
      <c r="W12" s="92"/>
      <c r="X12" s="92"/>
      <c r="Y12" s="92"/>
      <c r="Z12" s="92"/>
      <c r="AA12" s="92"/>
      <c r="AB12" s="92"/>
      <c r="AC12" s="92"/>
    </row>
    <row r="13" spans="1:29" s="73" customFormat="1" ht="11.25" x14ac:dyDescent="0.2">
      <c r="A13" s="74" t="s">
        <v>368</v>
      </c>
      <c r="B13" s="32"/>
      <c r="C13" s="32"/>
      <c r="D13" s="32"/>
      <c r="E13" s="32"/>
      <c r="F13" s="32"/>
      <c r="G13" s="32"/>
      <c r="H13" s="32"/>
      <c r="I13" s="32"/>
      <c r="J13" s="32"/>
      <c r="K13" s="32"/>
      <c r="L13" s="32"/>
      <c r="M13" s="18"/>
      <c r="N13" s="19"/>
      <c r="O13" s="19"/>
      <c r="P13" s="19"/>
      <c r="Q13" s="19"/>
      <c r="S13" s="92"/>
      <c r="T13" s="92"/>
      <c r="U13" s="92"/>
      <c r="V13" s="92"/>
      <c r="W13" s="92"/>
      <c r="X13" s="92"/>
      <c r="Y13" s="92"/>
      <c r="Z13" s="92"/>
      <c r="AA13" s="92"/>
      <c r="AB13" s="92"/>
      <c r="AC13" s="92"/>
    </row>
    <row r="14" spans="1:29" s="73" customFormat="1" ht="11.25" x14ac:dyDescent="0.2">
      <c r="A14" s="16" t="s">
        <v>200</v>
      </c>
      <c r="B14" s="32">
        <v>39.919525995642104</v>
      </c>
      <c r="C14" s="32">
        <v>42.819464984533987</v>
      </c>
      <c r="D14" s="32">
        <v>47.746656567577638</v>
      </c>
      <c r="E14" s="32">
        <v>42.312087079629109</v>
      </c>
      <c r="F14" s="32">
        <v>43.315605778726905</v>
      </c>
      <c r="G14" s="32">
        <v>42.698522501561158</v>
      </c>
      <c r="H14" s="32">
        <v>40.063471825113275</v>
      </c>
      <c r="I14" s="32">
        <v>44.732149351709708</v>
      </c>
      <c r="J14" s="32">
        <v>44.267044627677286</v>
      </c>
      <c r="K14" s="32">
        <v>41.28158976419904</v>
      </c>
      <c r="L14" s="32">
        <v>39.324348417733162</v>
      </c>
      <c r="M14" s="18">
        <v>1.80655904428626</v>
      </c>
      <c r="N14" s="19">
        <v>-0.96923300699596204</v>
      </c>
      <c r="O14" s="19">
        <v>-0.77744204969616426</v>
      </c>
      <c r="P14" s="19">
        <v>1.0027491157116097</v>
      </c>
      <c r="Q14" s="19">
        <v>-1.1769847706404324</v>
      </c>
      <c r="S14" s="92"/>
      <c r="T14" s="92"/>
      <c r="U14" s="92"/>
      <c r="V14" s="92"/>
      <c r="W14" s="92"/>
      <c r="X14" s="92"/>
      <c r="Y14" s="92"/>
      <c r="Z14" s="92"/>
      <c r="AA14" s="92"/>
      <c r="AB14" s="92"/>
      <c r="AC14" s="92"/>
    </row>
    <row r="15" spans="1:29" ht="2.1" customHeight="1" x14ac:dyDescent="0.25">
      <c r="A15" s="12"/>
      <c r="B15" s="50"/>
      <c r="C15" s="50"/>
      <c r="D15" s="50"/>
      <c r="E15" s="50"/>
      <c r="F15" s="50"/>
      <c r="G15" s="50"/>
      <c r="H15" s="50"/>
      <c r="I15" s="50"/>
      <c r="J15" s="50"/>
      <c r="K15" s="50"/>
      <c r="L15" s="50"/>
      <c r="M15" s="51"/>
      <c r="N15" s="51"/>
      <c r="O15" s="51"/>
      <c r="P15" s="51"/>
      <c r="Q15" s="51"/>
      <c r="S15" s="92"/>
      <c r="T15" s="92"/>
      <c r="U15" s="92"/>
      <c r="V15" s="92"/>
      <c r="W15" s="92"/>
      <c r="X15" s="92"/>
      <c r="Y15" s="92"/>
      <c r="Z15" s="92"/>
      <c r="AA15" s="92"/>
      <c r="AB15" s="92"/>
      <c r="AC15" s="92"/>
    </row>
    <row r="16" spans="1:29" s="73" customFormat="1" ht="11.25" x14ac:dyDescent="0.2">
      <c r="A16" s="74" t="s">
        <v>369</v>
      </c>
      <c r="B16" s="206">
        <v>58.147138882129099</v>
      </c>
      <c r="C16" s="206">
        <v>55.465333046921273</v>
      </c>
      <c r="D16" s="206">
        <v>40.761665463235765</v>
      </c>
      <c r="E16" s="206">
        <v>31.901417849006624</v>
      </c>
      <c r="F16" s="206">
        <v>35.925969044200016</v>
      </c>
      <c r="G16" s="206">
        <v>38.655681559910228</v>
      </c>
      <c r="H16" s="206">
        <v>43.778477526832582</v>
      </c>
      <c r="I16" s="206">
        <v>57.743655332012132</v>
      </c>
      <c r="J16" s="206">
        <v>64.054304301166638</v>
      </c>
      <c r="K16" s="206">
        <v>61.764386531484625</v>
      </c>
      <c r="L16" s="206">
        <v>76.473171457308894</v>
      </c>
      <c r="M16" s="194">
        <v>-3.4899908019847659</v>
      </c>
      <c r="N16" s="19">
        <v>-1.2548765495458469</v>
      </c>
      <c r="O16" s="19">
        <v>1.9964875608959431</v>
      </c>
      <c r="P16" s="194">
        <v>3.879240684381613</v>
      </c>
      <c r="Q16" s="194">
        <v>1.7878821423232605</v>
      </c>
      <c r="R16" s="196"/>
      <c r="S16" s="92"/>
      <c r="T16" s="92"/>
      <c r="U16" s="92"/>
      <c r="V16" s="92"/>
      <c r="W16" s="92"/>
      <c r="X16" s="92"/>
      <c r="Y16" s="92"/>
      <c r="Z16" s="92"/>
      <c r="AA16" s="92"/>
      <c r="AB16" s="92"/>
      <c r="AC16" s="92"/>
    </row>
    <row r="17" spans="1:29" ht="2.1" customHeight="1" x14ac:dyDescent="0.25">
      <c r="A17" s="12"/>
      <c r="B17" s="50"/>
      <c r="C17" s="50"/>
      <c r="D17" s="50"/>
      <c r="E17" s="50"/>
      <c r="F17" s="50"/>
      <c r="G17" s="50"/>
      <c r="H17" s="50"/>
      <c r="I17" s="50"/>
      <c r="J17" s="50"/>
      <c r="K17" s="50"/>
      <c r="L17" s="50"/>
      <c r="M17" s="51"/>
      <c r="N17" s="51"/>
      <c r="O17" s="51"/>
      <c r="P17" s="51"/>
      <c r="Q17" s="51"/>
      <c r="S17" s="92"/>
      <c r="T17" s="92"/>
      <c r="U17" s="92"/>
      <c r="V17" s="92"/>
      <c r="W17" s="92"/>
      <c r="X17" s="92"/>
      <c r="Y17" s="92"/>
      <c r="Z17" s="92"/>
      <c r="AA17" s="92"/>
      <c r="AB17" s="92"/>
      <c r="AC17" s="92"/>
    </row>
    <row r="18" spans="1:29" s="73" customFormat="1" ht="11.25" x14ac:dyDescent="0.2">
      <c r="A18" s="74" t="s">
        <v>370</v>
      </c>
      <c r="B18" s="32">
        <v>28.850758940817695</v>
      </c>
      <c r="C18" s="32">
        <v>28.856667885048008</v>
      </c>
      <c r="D18" s="32">
        <v>29.796882858209354</v>
      </c>
      <c r="E18" s="32">
        <v>35.978910109763341</v>
      </c>
      <c r="F18" s="32">
        <v>37.592577706778876</v>
      </c>
      <c r="G18" s="32">
        <v>40.710470011958449</v>
      </c>
      <c r="H18" s="32">
        <v>41.995418897307054</v>
      </c>
      <c r="I18" s="32">
        <v>44.625759497961617</v>
      </c>
      <c r="J18" s="32">
        <v>45.674246917452891</v>
      </c>
      <c r="K18" s="32">
        <v>49.503366654938226</v>
      </c>
      <c r="L18" s="32">
        <v>47.801502316530105</v>
      </c>
      <c r="M18" s="18">
        <v>0.32319602492891786</v>
      </c>
      <c r="N18" s="19">
        <v>2.3512444027679713</v>
      </c>
      <c r="O18" s="19">
        <v>1.1136950092558662</v>
      </c>
      <c r="P18" s="19">
        <v>0.84327647088977553</v>
      </c>
      <c r="Q18" s="19">
        <v>0.4562622603769162</v>
      </c>
      <c r="S18" s="92"/>
      <c r="T18" s="92"/>
      <c r="U18" s="92"/>
      <c r="V18" s="92"/>
      <c r="W18" s="92"/>
      <c r="X18" s="92"/>
      <c r="Y18" s="92"/>
      <c r="Z18" s="92"/>
      <c r="AA18" s="92"/>
      <c r="AB18" s="92"/>
      <c r="AC18" s="92"/>
    </row>
    <row r="19" spans="1:29" ht="2.1" customHeight="1" x14ac:dyDescent="0.25">
      <c r="A19" s="12"/>
      <c r="B19" s="50"/>
      <c r="C19" s="50"/>
      <c r="D19" s="50"/>
      <c r="E19" s="50"/>
      <c r="F19" s="50"/>
      <c r="G19" s="50"/>
      <c r="H19" s="50"/>
      <c r="I19" s="50"/>
      <c r="J19" s="50"/>
      <c r="K19" s="50"/>
      <c r="L19" s="50"/>
      <c r="M19" s="51"/>
      <c r="N19" s="51"/>
      <c r="O19" s="51"/>
      <c r="P19" s="51"/>
      <c r="Q19" s="51"/>
      <c r="S19" s="92"/>
      <c r="T19" s="92"/>
      <c r="U19" s="92"/>
      <c r="V19" s="92"/>
      <c r="W19" s="92"/>
      <c r="X19" s="92"/>
      <c r="Y19" s="92"/>
      <c r="Z19" s="92"/>
      <c r="AA19" s="92"/>
      <c r="AB19" s="92"/>
      <c r="AC19" s="92"/>
    </row>
    <row r="20" spans="1:29" s="73" customFormat="1" ht="11.25" x14ac:dyDescent="0.2">
      <c r="A20" s="74" t="s">
        <v>371</v>
      </c>
      <c r="B20" s="32">
        <v>24.794126000300711</v>
      </c>
      <c r="C20" s="32">
        <v>23.453844198944584</v>
      </c>
      <c r="D20" s="32">
        <v>24.653902681231379</v>
      </c>
      <c r="E20" s="32">
        <v>32.040389323053184</v>
      </c>
      <c r="F20" s="32">
        <v>34.282946284339587</v>
      </c>
      <c r="G20" s="32">
        <v>35.120131899437759</v>
      </c>
      <c r="H20" s="32">
        <v>35.179182811849877</v>
      </c>
      <c r="I20" s="32">
        <v>40.272155957311583</v>
      </c>
      <c r="J20" s="32">
        <v>40.845923395668713</v>
      </c>
      <c r="K20" s="32">
        <v>42.929159864096825</v>
      </c>
      <c r="L20" s="32">
        <v>38.198051007106564</v>
      </c>
      <c r="M20" s="18">
        <v>-5.669950525994949E-2</v>
      </c>
      <c r="N20" s="19">
        <v>3.3520858774451989</v>
      </c>
      <c r="O20" s="19">
        <v>0.25839799978870648</v>
      </c>
      <c r="P20" s="19">
        <v>1.504733934828173</v>
      </c>
      <c r="Q20" s="19">
        <v>-0.66798428268874943</v>
      </c>
      <c r="S20" s="92"/>
      <c r="T20" s="92"/>
      <c r="U20" s="92"/>
      <c r="V20" s="92"/>
      <c r="W20" s="92"/>
      <c r="X20" s="92"/>
      <c r="Y20" s="92"/>
      <c r="Z20" s="92"/>
      <c r="AA20" s="92"/>
      <c r="AB20" s="92"/>
      <c r="AC20" s="92"/>
    </row>
    <row r="21" spans="1:29" ht="2.1" customHeight="1" x14ac:dyDescent="0.25">
      <c r="A21" s="8"/>
      <c r="B21" s="8"/>
      <c r="C21" s="8"/>
      <c r="D21" s="8"/>
      <c r="E21" s="8"/>
      <c r="F21" s="8"/>
      <c r="G21" s="8"/>
      <c r="H21" s="8"/>
      <c r="I21" s="8"/>
      <c r="J21" s="8"/>
      <c r="K21" s="8"/>
      <c r="L21" s="8"/>
      <c r="M21" s="9"/>
      <c r="N21" s="9"/>
      <c r="O21" s="9"/>
      <c r="P21" s="9"/>
      <c r="Q21" s="9"/>
      <c r="S21" s="92"/>
      <c r="T21" s="92"/>
      <c r="U21" s="92"/>
      <c r="V21" s="92"/>
      <c r="W21" s="92"/>
      <c r="X21" s="92"/>
      <c r="Y21" s="92"/>
      <c r="Z21" s="92"/>
      <c r="AA21" s="92"/>
      <c r="AB21" s="92"/>
      <c r="AC21" s="92"/>
    </row>
    <row r="22" spans="1:29" ht="12.75" customHeight="1" x14ac:dyDescent="0.25">
      <c r="A22" s="4" t="s">
        <v>211</v>
      </c>
      <c r="B22" s="222"/>
      <c r="C22" s="222"/>
      <c r="D22" s="222"/>
      <c r="E22" s="222"/>
      <c r="F22" s="222"/>
      <c r="G22" s="222"/>
      <c r="H22" s="222"/>
      <c r="I22" s="222"/>
      <c r="J22" s="222"/>
      <c r="K22" s="222"/>
      <c r="L22" s="222"/>
      <c r="M22" s="193"/>
      <c r="N22" s="15"/>
      <c r="O22" s="15"/>
      <c r="P22" s="193"/>
      <c r="Q22" s="193"/>
      <c r="R22" s="192"/>
      <c r="S22" s="92"/>
      <c r="T22" s="92"/>
      <c r="U22" s="92"/>
      <c r="V22" s="92"/>
      <c r="W22" s="92"/>
      <c r="X22" s="92"/>
      <c r="Y22" s="92"/>
      <c r="Z22" s="92"/>
      <c r="AA22" s="92"/>
      <c r="AB22" s="92"/>
      <c r="AC22" s="92"/>
    </row>
    <row r="23" spans="1:29" s="73" customFormat="1" ht="11.25" x14ac:dyDescent="0.2">
      <c r="A23" s="74" t="s">
        <v>372</v>
      </c>
      <c r="B23" s="34">
        <v>-12.822830578512399</v>
      </c>
      <c r="C23" s="34">
        <v>-20.834132310642374</v>
      </c>
      <c r="D23" s="34">
        <v>-22.482587834700517</v>
      </c>
      <c r="E23" s="34">
        <v>-31.698486567215955</v>
      </c>
      <c r="F23" s="34">
        <v>-28.073324668354939</v>
      </c>
      <c r="G23" s="34">
        <v>-30.370280275659166</v>
      </c>
      <c r="H23" s="34">
        <v>-29.714599375120919</v>
      </c>
      <c r="I23" s="34">
        <v>-38.721520442434631</v>
      </c>
      <c r="J23" s="34">
        <v>-34.132661948236311</v>
      </c>
      <c r="K23" s="34">
        <v>-31.050044444406925</v>
      </c>
      <c r="L23" s="34">
        <v>-28.538485574921324</v>
      </c>
      <c r="M23" s="18">
        <v>5.7757807106476822</v>
      </c>
      <c r="N23" s="19">
        <v>2.2456299330954721</v>
      </c>
      <c r="O23" s="19">
        <v>0.56980385238867282</v>
      </c>
      <c r="P23" s="19">
        <v>1.3958144574875986</v>
      </c>
      <c r="Q23" s="19">
        <v>-1.7740865172931164</v>
      </c>
      <c r="S23" s="92"/>
      <c r="T23" s="92"/>
      <c r="U23" s="92"/>
      <c r="V23" s="92"/>
      <c r="W23" s="92"/>
      <c r="X23" s="92"/>
      <c r="Y23" s="92"/>
      <c r="Z23" s="92"/>
      <c r="AA23" s="92"/>
      <c r="AB23" s="92"/>
      <c r="AC23" s="92"/>
    </row>
    <row r="24" spans="1:29" s="73" customFormat="1" ht="11.25" x14ac:dyDescent="0.2">
      <c r="A24" s="16" t="s">
        <v>210</v>
      </c>
      <c r="B24" s="34">
        <v>-14.535607114103785</v>
      </c>
      <c r="C24" s="34">
        <v>-23.578559027777771</v>
      </c>
      <c r="D24" s="34">
        <v>-25.729771857729922</v>
      </c>
      <c r="E24" s="34">
        <v>-36.400292269316289</v>
      </c>
      <c r="F24" s="34">
        <v>-31.637028870476485</v>
      </c>
      <c r="G24" s="34">
        <v>-33.517147158413238</v>
      </c>
      <c r="H24" s="34">
        <v>-32.642968786239194</v>
      </c>
      <c r="I24" s="34">
        <v>-42.296995908765531</v>
      </c>
      <c r="J24" s="34">
        <v>-37.027354799214315</v>
      </c>
      <c r="K24" s="34">
        <v>-33.321494602677546</v>
      </c>
      <c r="L24" s="34">
        <v>-31.743810518077613</v>
      </c>
      <c r="M24" s="18">
        <v>5.876670587039623</v>
      </c>
      <c r="N24" s="19">
        <v>2.0883008574617667</v>
      </c>
      <c r="O24" s="19">
        <v>0.31350286707330088</v>
      </c>
      <c r="P24" s="19">
        <v>1.2682496988657865</v>
      </c>
      <c r="Q24" s="19">
        <v>-1.5278008358190487</v>
      </c>
      <c r="S24" s="92"/>
      <c r="T24" s="92"/>
      <c r="U24" s="92"/>
      <c r="V24" s="92"/>
      <c r="W24" s="92"/>
      <c r="X24" s="92"/>
      <c r="Y24" s="92"/>
      <c r="Z24" s="92"/>
      <c r="AA24" s="92"/>
      <c r="AB24" s="92"/>
      <c r="AC24" s="92"/>
    </row>
    <row r="25" spans="1:29" ht="2.1" customHeight="1" x14ac:dyDescent="0.25">
      <c r="A25" s="12"/>
      <c r="B25" s="50"/>
      <c r="C25" s="50"/>
      <c r="D25" s="50"/>
      <c r="E25" s="50"/>
      <c r="F25" s="50"/>
      <c r="G25" s="50"/>
      <c r="H25" s="50"/>
      <c r="I25" s="50"/>
      <c r="J25" s="50"/>
      <c r="K25" s="50"/>
      <c r="L25" s="50"/>
      <c r="M25" s="51"/>
      <c r="N25" s="51"/>
      <c r="O25" s="51"/>
      <c r="P25" s="51"/>
      <c r="Q25" s="51"/>
      <c r="S25" s="92"/>
      <c r="T25" s="92"/>
      <c r="U25" s="92"/>
      <c r="V25" s="92"/>
      <c r="W25" s="92"/>
      <c r="X25" s="92"/>
      <c r="Y25" s="92"/>
      <c r="Z25" s="92"/>
      <c r="AA25" s="92"/>
      <c r="AB25" s="92"/>
      <c r="AC25" s="92"/>
    </row>
    <row r="26" spans="1:29" s="73" customFormat="1" ht="11.25" x14ac:dyDescent="0.2">
      <c r="A26" s="74" t="s">
        <v>373</v>
      </c>
      <c r="B26" s="34">
        <v>17.458677685950409</v>
      </c>
      <c r="C26" s="34">
        <v>13.419622882710128</v>
      </c>
      <c r="D26" s="34">
        <v>11.923850797090235</v>
      </c>
      <c r="E26" s="34">
        <v>9.9938565678376321</v>
      </c>
      <c r="F26" s="34">
        <v>9.7810414035381825</v>
      </c>
      <c r="G26" s="34">
        <v>9.5217259448817266</v>
      </c>
      <c r="H26" s="34">
        <v>9.0140325369347387</v>
      </c>
      <c r="I26" s="34">
        <v>8.5732304732569471</v>
      </c>
      <c r="J26" s="34">
        <v>8.1007050057622827</v>
      </c>
      <c r="K26" s="34">
        <v>7.7095263563935088</v>
      </c>
      <c r="L26" s="34">
        <v>7.0086322997321995</v>
      </c>
      <c r="M26" s="18">
        <v>-3.7411833129549654</v>
      </c>
      <c r="N26" s="19">
        <v>-1.9614551800072655</v>
      </c>
      <c r="O26" s="19">
        <v>-0.8133088755308937</v>
      </c>
      <c r="P26" s="19">
        <v>-1.0626281710155228</v>
      </c>
      <c r="Q26" s="19">
        <v>-1.4376508794431642</v>
      </c>
      <c r="S26" s="92"/>
      <c r="T26" s="92"/>
      <c r="U26" s="92"/>
      <c r="V26" s="92"/>
      <c r="W26" s="92"/>
      <c r="X26" s="92"/>
      <c r="Y26" s="92"/>
      <c r="Z26" s="92"/>
      <c r="AA26" s="92"/>
      <c r="AB26" s="92"/>
      <c r="AC26" s="92"/>
    </row>
    <row r="27" spans="1:29" s="73" customFormat="1" ht="11.25" x14ac:dyDescent="0.2">
      <c r="A27" s="16" t="s">
        <v>210</v>
      </c>
      <c r="B27" s="34">
        <v>19.790675547098001</v>
      </c>
      <c r="C27" s="34">
        <v>15.187355324074069</v>
      </c>
      <c r="D27" s="34">
        <v>13.646025223182656</v>
      </c>
      <c r="E27" s="34">
        <v>11.476235598678498</v>
      </c>
      <c r="F27" s="34">
        <v>11.022673406968305</v>
      </c>
      <c r="G27" s="34">
        <v>10.508335346264943</v>
      </c>
      <c r="H27" s="34">
        <v>9.9023641216467801</v>
      </c>
      <c r="I27" s="34">
        <v>9.3648671361277032</v>
      </c>
      <c r="J27" s="34">
        <v>8.7877024893931637</v>
      </c>
      <c r="K27" s="34">
        <v>8.2735128232655715</v>
      </c>
      <c r="L27" s="34">
        <v>7.795812960344545</v>
      </c>
      <c r="M27" s="18">
        <v>-3.6493708011309689</v>
      </c>
      <c r="N27" s="19">
        <v>-2.1123106605113962</v>
      </c>
      <c r="O27" s="19">
        <v>-1.0660850140096434</v>
      </c>
      <c r="P27" s="19">
        <v>-1.1870999948631611</v>
      </c>
      <c r="Q27" s="19">
        <v>-1.190521639712383</v>
      </c>
      <c r="S27" s="92"/>
      <c r="T27" s="92"/>
      <c r="U27" s="92"/>
      <c r="V27" s="92"/>
      <c r="W27" s="92"/>
      <c r="X27" s="92"/>
      <c r="Y27" s="92"/>
      <c r="Z27" s="92"/>
      <c r="AA27" s="92"/>
      <c r="AB27" s="92"/>
      <c r="AC27" s="92"/>
    </row>
    <row r="28" spans="1:29" ht="2.1" customHeight="1" x14ac:dyDescent="0.25">
      <c r="A28" s="12"/>
      <c r="B28" s="50"/>
      <c r="C28" s="50"/>
      <c r="D28" s="50"/>
      <c r="E28" s="50"/>
      <c r="F28" s="50"/>
      <c r="G28" s="50"/>
      <c r="H28" s="50"/>
      <c r="I28" s="50"/>
      <c r="J28" s="50"/>
      <c r="K28" s="50"/>
      <c r="L28" s="50"/>
      <c r="M28" s="51"/>
      <c r="N28" s="51"/>
      <c r="O28" s="51"/>
      <c r="P28" s="51"/>
      <c r="Q28" s="51"/>
      <c r="S28" s="92"/>
      <c r="T28" s="92"/>
      <c r="U28" s="92"/>
      <c r="V28" s="92"/>
      <c r="W28" s="92"/>
      <c r="X28" s="92"/>
      <c r="Y28" s="92"/>
      <c r="Z28" s="92"/>
      <c r="AA28" s="92"/>
      <c r="AB28" s="92"/>
      <c r="AC28" s="92"/>
    </row>
    <row r="29" spans="1:29" s="73" customFormat="1" ht="11.25" x14ac:dyDescent="0.2">
      <c r="A29" s="74" t="s">
        <v>374</v>
      </c>
      <c r="B29" s="34">
        <v>9.9132873960162353</v>
      </c>
      <c r="C29" s="34">
        <v>9.2801704101918574</v>
      </c>
      <c r="D29" s="34">
        <v>9.6236618287315441</v>
      </c>
      <c r="E29" s="34">
        <v>9.1794879481052032</v>
      </c>
      <c r="F29" s="34">
        <v>8.1331929169332629</v>
      </c>
      <c r="G29" s="34">
        <v>6.5336429855743505</v>
      </c>
      <c r="H29" s="34">
        <v>6.2368177412346242</v>
      </c>
      <c r="I29" s="34">
        <v>5.4514104994943802</v>
      </c>
      <c r="J29" s="34">
        <v>5.1556642739866376</v>
      </c>
      <c r="K29" s="34">
        <v>4.5027850292203242</v>
      </c>
      <c r="L29" s="34">
        <v>7.1671285053953699</v>
      </c>
      <c r="M29" s="18">
        <v>-0.29607262530301215</v>
      </c>
      <c r="N29" s="19">
        <v>-1.6686340746796868</v>
      </c>
      <c r="O29" s="19">
        <v>-2.6199040991818801</v>
      </c>
      <c r="P29" s="19">
        <v>-1.8857343543143057</v>
      </c>
      <c r="Q29" s="19">
        <v>3.34894703737878</v>
      </c>
      <c r="S29" s="92"/>
      <c r="T29" s="92"/>
      <c r="U29" s="92"/>
      <c r="V29" s="92"/>
      <c r="W29" s="92"/>
      <c r="X29" s="92"/>
      <c r="Y29" s="92"/>
      <c r="Z29" s="92"/>
      <c r="AA29" s="92"/>
      <c r="AB29" s="92"/>
      <c r="AC29" s="92"/>
    </row>
    <row r="30" spans="1:29" ht="2.1" customHeight="1" x14ac:dyDescent="0.25">
      <c r="A30" s="12"/>
      <c r="B30" s="50"/>
      <c r="C30" s="50"/>
      <c r="D30" s="50"/>
      <c r="E30" s="50"/>
      <c r="F30" s="50"/>
      <c r="G30" s="50"/>
      <c r="H30" s="50"/>
      <c r="I30" s="50"/>
      <c r="J30" s="50"/>
      <c r="K30" s="50"/>
      <c r="L30" s="50"/>
      <c r="M30" s="51"/>
      <c r="N30" s="51"/>
      <c r="O30" s="51"/>
      <c r="P30" s="51"/>
      <c r="Q30" s="51"/>
      <c r="S30" s="92"/>
      <c r="T30" s="92"/>
      <c r="U30" s="92"/>
      <c r="V30" s="92"/>
      <c r="W30" s="92"/>
      <c r="X30" s="92"/>
      <c r="Y30" s="92"/>
      <c r="Z30" s="92"/>
      <c r="AA30" s="92"/>
      <c r="AB30" s="92"/>
      <c r="AC30" s="92"/>
    </row>
    <row r="31" spans="1:29" s="73" customFormat="1" ht="11.25" x14ac:dyDescent="0.2">
      <c r="A31" s="74" t="s">
        <v>277</v>
      </c>
      <c r="B31" s="206"/>
      <c r="C31" s="206"/>
      <c r="D31" s="206"/>
      <c r="E31" s="206"/>
      <c r="F31" s="206"/>
      <c r="G31" s="206"/>
      <c r="H31" s="206"/>
      <c r="I31" s="206"/>
      <c r="J31" s="206"/>
      <c r="K31" s="206"/>
      <c r="L31" s="206"/>
      <c r="M31" s="194"/>
      <c r="N31" s="19"/>
      <c r="O31" s="19"/>
      <c r="P31" s="194"/>
      <c r="Q31" s="194"/>
      <c r="R31" s="196"/>
      <c r="S31" s="92"/>
      <c r="T31" s="92"/>
      <c r="U31" s="92"/>
      <c r="V31" s="92"/>
      <c r="W31" s="92"/>
      <c r="X31" s="92"/>
      <c r="Y31" s="92"/>
      <c r="Z31" s="92"/>
      <c r="AA31" s="92"/>
      <c r="AB31" s="92"/>
      <c r="AC31" s="92"/>
    </row>
    <row r="32" spans="1:29" s="73" customFormat="1" ht="11.25" x14ac:dyDescent="0.2">
      <c r="A32" s="16" t="s">
        <v>213</v>
      </c>
      <c r="B32" s="32">
        <v>47.128839639400866</v>
      </c>
      <c r="C32" s="32">
        <v>45.731749198509533</v>
      </c>
      <c r="D32" s="32">
        <v>52.060090297642262</v>
      </c>
      <c r="E32" s="32">
        <v>52.762283037601897</v>
      </c>
      <c r="F32" s="32">
        <v>52.511439345143337</v>
      </c>
      <c r="G32" s="32">
        <v>44.866454789113526</v>
      </c>
      <c r="H32" s="32">
        <v>41.380020660115825</v>
      </c>
      <c r="I32" s="32">
        <v>45.235118598385718</v>
      </c>
      <c r="J32" s="32">
        <v>42.346645215950325</v>
      </c>
      <c r="K32" s="32">
        <v>30.679631972377308</v>
      </c>
      <c r="L32" s="32">
        <v>30.949447405911602</v>
      </c>
      <c r="M32" s="18">
        <v>1.0001030737523342</v>
      </c>
      <c r="N32" s="19">
        <v>8.6361310866212015E-2</v>
      </c>
      <c r="O32" s="19">
        <v>-2.3541752284785278</v>
      </c>
      <c r="P32" s="19">
        <v>0.23117711002031971</v>
      </c>
      <c r="Q32" s="19">
        <v>-3.0866984653028284</v>
      </c>
      <c r="S32" s="92"/>
      <c r="T32" s="92"/>
      <c r="U32" s="92"/>
      <c r="V32" s="92"/>
      <c r="W32" s="92"/>
      <c r="X32" s="92"/>
      <c r="Y32" s="92"/>
      <c r="Z32" s="92"/>
      <c r="AA32" s="92"/>
      <c r="AB32" s="92"/>
      <c r="AC32" s="92"/>
    </row>
    <row r="33" spans="1:29" s="73" customFormat="1" ht="11.25" x14ac:dyDescent="0.2">
      <c r="A33" s="16" t="s">
        <v>212</v>
      </c>
      <c r="B33" s="32">
        <v>52.907496760259399</v>
      </c>
      <c r="C33" s="32">
        <v>54.304261306214208</v>
      </c>
      <c r="D33" s="32">
        <v>48.044708370511913</v>
      </c>
      <c r="E33" s="32">
        <v>47.351959360792144</v>
      </c>
      <c r="F33" s="32">
        <v>47.835634129091446</v>
      </c>
      <c r="G33" s="32">
        <v>56.076335342701384</v>
      </c>
      <c r="H33" s="32">
        <v>59.534090873109776</v>
      </c>
      <c r="I33" s="32">
        <v>55.920236429341728</v>
      </c>
      <c r="J33" s="32">
        <v>59.926262289658041</v>
      </c>
      <c r="K33" s="32">
        <v>71.600965758343222</v>
      </c>
      <c r="L33" s="32">
        <v>71.429151287097554</v>
      </c>
      <c r="M33" s="18">
        <v>-0.95949759072657681</v>
      </c>
      <c r="N33" s="19">
        <v>-4.3602053065727731E-2</v>
      </c>
      <c r="O33" s="19">
        <v>2.2118900353472082</v>
      </c>
      <c r="P33" s="19">
        <v>6.5678961836179717E-2</v>
      </c>
      <c r="Q33" s="19">
        <v>1.7714189951660186</v>
      </c>
      <c r="S33" s="92"/>
      <c r="T33" s="92"/>
      <c r="U33" s="92"/>
      <c r="V33" s="92"/>
      <c r="W33" s="92"/>
      <c r="X33" s="92"/>
      <c r="Y33" s="92"/>
      <c r="Z33" s="92"/>
      <c r="AA33" s="92"/>
      <c r="AB33" s="92"/>
      <c r="AC33" s="92"/>
    </row>
    <row r="34" spans="1:29" s="73" customFormat="1" ht="11.25" x14ac:dyDescent="0.2">
      <c r="A34" s="39" t="s">
        <v>120</v>
      </c>
      <c r="B34" s="32">
        <v>45.850732381404704</v>
      </c>
      <c r="C34" s="32">
        <v>43.475619489653603</v>
      </c>
      <c r="D34" s="32">
        <v>34.230633480081075</v>
      </c>
      <c r="E34" s="32">
        <v>32.995857162066336</v>
      </c>
      <c r="F34" s="32">
        <v>32.655826423034576</v>
      </c>
      <c r="G34" s="32">
        <v>31.358294653868658</v>
      </c>
      <c r="H34" s="32">
        <v>30.919323874423725</v>
      </c>
      <c r="I34" s="32">
        <v>28.482069768409886</v>
      </c>
      <c r="J34" s="32">
        <v>28.790080537347851</v>
      </c>
      <c r="K34" s="32">
        <v>37.502710954932262</v>
      </c>
      <c r="L34" s="32">
        <v>36.217367255257479</v>
      </c>
      <c r="M34" s="18">
        <v>-2.8804042736054747</v>
      </c>
      <c r="N34" s="19">
        <v>-0.46986932606186693</v>
      </c>
      <c r="O34" s="19">
        <v>-0.54492918681756652</v>
      </c>
      <c r="P34" s="19">
        <v>-0.71096514468559358</v>
      </c>
      <c r="Q34" s="19">
        <v>2.3216181766324118</v>
      </c>
      <c r="S34" s="92"/>
      <c r="T34" s="92"/>
      <c r="U34" s="92"/>
      <c r="V34" s="92"/>
      <c r="W34" s="92"/>
      <c r="X34" s="92"/>
      <c r="Y34" s="92"/>
      <c r="Z34" s="92"/>
      <c r="AA34" s="92"/>
      <c r="AB34" s="92"/>
      <c r="AC34" s="92"/>
    </row>
    <row r="35" spans="1:29" s="73" customFormat="1" ht="11.25" x14ac:dyDescent="0.2">
      <c r="A35" s="39" t="s">
        <v>460</v>
      </c>
      <c r="B35" s="32">
        <v>7.0204279791944364</v>
      </c>
      <c r="C35" s="32">
        <v>10.792631311836873</v>
      </c>
      <c r="D35" s="32">
        <v>13.709276222276658</v>
      </c>
      <c r="E35" s="32">
        <v>14.241859800331778</v>
      </c>
      <c r="F35" s="32">
        <v>14.832734231822089</v>
      </c>
      <c r="G35" s="32">
        <v>23.775250557017838</v>
      </c>
      <c r="H35" s="32">
        <v>27.700655465460457</v>
      </c>
      <c r="I35" s="32">
        <v>26.282811633204382</v>
      </c>
      <c r="J35" s="32">
        <v>28.86327424670182</v>
      </c>
      <c r="K35" s="32">
        <v>31.817657072690412</v>
      </c>
      <c r="L35" s="32">
        <v>32.833185338830916</v>
      </c>
      <c r="M35" s="18">
        <v>6.9215125600527783</v>
      </c>
      <c r="N35" s="19">
        <v>0.79074813480823902</v>
      </c>
      <c r="O35" s="19">
        <v>6.4453962604280157</v>
      </c>
      <c r="P35" s="19">
        <v>0.41198557429742433</v>
      </c>
      <c r="Q35" s="19">
        <v>1.2970370154510968</v>
      </c>
      <c r="S35" s="92"/>
      <c r="T35" s="92"/>
      <c r="U35" s="92"/>
      <c r="V35" s="92"/>
      <c r="W35" s="92"/>
      <c r="X35" s="92"/>
      <c r="Y35" s="92"/>
      <c r="Z35" s="92"/>
      <c r="AA35" s="92"/>
      <c r="AB35" s="92"/>
      <c r="AC35" s="92"/>
    </row>
    <row r="36" spans="1:29" s="73" customFormat="1" ht="11.25" x14ac:dyDescent="0.2">
      <c r="A36" s="39" t="s">
        <v>214</v>
      </c>
      <c r="B36" s="32">
        <v>3.6336399660256022E-2</v>
      </c>
      <c r="C36" s="32">
        <v>3.601050472373632E-2</v>
      </c>
      <c r="D36" s="32">
        <v>0.10479866815417879</v>
      </c>
      <c r="E36" s="32">
        <v>0.11424239839403016</v>
      </c>
      <c r="F36" s="32">
        <v>0.34707347423477991</v>
      </c>
      <c r="G36" s="32">
        <v>0.94279013181488791</v>
      </c>
      <c r="H36" s="32">
        <v>0.91411153322559602</v>
      </c>
      <c r="I36" s="32">
        <v>1.1553550277274618</v>
      </c>
      <c r="J36" s="32">
        <v>2.2729075056083752</v>
      </c>
      <c r="K36" s="32">
        <v>2.2805977307205456</v>
      </c>
      <c r="L36" s="32">
        <v>2.3785986930091525</v>
      </c>
      <c r="M36" s="18">
        <v>11.173527774232417</v>
      </c>
      <c r="N36" s="19">
        <v>12.721449807948982</v>
      </c>
      <c r="O36" s="19">
        <v>10.1685862980043</v>
      </c>
      <c r="P36" s="19">
        <v>9.5363480530554767</v>
      </c>
      <c r="Q36" s="19">
        <v>0.45555127864504996</v>
      </c>
      <c r="S36" s="92"/>
      <c r="T36" s="92"/>
      <c r="U36" s="92"/>
      <c r="V36" s="92"/>
      <c r="W36" s="92"/>
      <c r="X36" s="92"/>
      <c r="Y36" s="92"/>
      <c r="Z36" s="92"/>
      <c r="AA36" s="92"/>
      <c r="AB36" s="92"/>
      <c r="AC36" s="92"/>
    </row>
    <row r="37" spans="1:29" s="73" customFormat="1" ht="11.25" x14ac:dyDescent="0.2">
      <c r="A37" s="16" t="s">
        <v>215</v>
      </c>
      <c r="B37" s="32">
        <v>8.6518029772047242</v>
      </c>
      <c r="C37" s="32">
        <v>6.8084980991696469</v>
      </c>
      <c r="D37" s="32">
        <v>8.9495938334406979</v>
      </c>
      <c r="E37" s="32">
        <v>10.39802741047264</v>
      </c>
      <c r="F37" s="32">
        <v>10.850802426823334</v>
      </c>
      <c r="G37" s="32">
        <v>8.2798645152225934</v>
      </c>
      <c r="H37" s="32">
        <v>7.5775677063503828</v>
      </c>
      <c r="I37" s="32">
        <v>7.578934688627907</v>
      </c>
      <c r="J37" s="32">
        <v>8.2070906757038244</v>
      </c>
      <c r="K37" s="32">
        <v>9.0306968449801683</v>
      </c>
      <c r="L37" s="32">
        <v>9.1125183860305476</v>
      </c>
      <c r="M37" s="18">
        <v>0.33897736946533197</v>
      </c>
      <c r="N37" s="19">
        <v>1.9449818773827232</v>
      </c>
      <c r="O37" s="19">
        <v>-3.5267749587374775</v>
      </c>
      <c r="P37" s="19">
        <v>0.80125532648980258</v>
      </c>
      <c r="Q37" s="19">
        <v>1.0520012061466355</v>
      </c>
      <c r="S37" s="92"/>
      <c r="T37" s="92"/>
      <c r="U37" s="92"/>
      <c r="V37" s="92"/>
      <c r="W37" s="92"/>
      <c r="X37" s="92"/>
      <c r="Y37" s="92"/>
      <c r="Z37" s="92"/>
      <c r="AA37" s="92"/>
      <c r="AB37" s="92"/>
      <c r="AC37" s="92"/>
    </row>
    <row r="38" spans="1:29" ht="2.1" customHeight="1" x14ac:dyDescent="0.25">
      <c r="A38" s="12"/>
      <c r="B38" s="50"/>
      <c r="C38" s="50"/>
      <c r="D38" s="50"/>
      <c r="E38" s="50"/>
      <c r="F38" s="50"/>
      <c r="G38" s="50"/>
      <c r="H38" s="50"/>
      <c r="I38" s="50"/>
      <c r="J38" s="50"/>
      <c r="K38" s="50"/>
      <c r="L38" s="50"/>
      <c r="M38" s="51"/>
      <c r="N38" s="51"/>
      <c r="O38" s="51"/>
      <c r="P38" s="51"/>
      <c r="Q38" s="51"/>
      <c r="S38" s="92"/>
      <c r="T38" s="92"/>
      <c r="U38" s="92"/>
      <c r="V38" s="92"/>
      <c r="W38" s="92"/>
      <c r="X38" s="92"/>
      <c r="Y38" s="92"/>
      <c r="Z38" s="92"/>
      <c r="AA38" s="92"/>
      <c r="AB38" s="92"/>
      <c r="AC38" s="92"/>
    </row>
    <row r="39" spans="1:29" s="73" customFormat="1" ht="11.25" x14ac:dyDescent="0.2">
      <c r="A39" s="74" t="s">
        <v>216</v>
      </c>
      <c r="B39" s="206"/>
      <c r="C39" s="206"/>
      <c r="D39" s="206"/>
      <c r="E39" s="206"/>
      <c r="F39" s="206"/>
      <c r="G39" s="206"/>
      <c r="H39" s="206"/>
      <c r="I39" s="206"/>
      <c r="J39" s="206"/>
      <c r="K39" s="206"/>
      <c r="L39" s="206"/>
      <c r="M39" s="194"/>
      <c r="N39" s="19"/>
      <c r="O39" s="19"/>
      <c r="P39" s="194"/>
      <c r="Q39" s="194"/>
      <c r="R39" s="196"/>
      <c r="S39" s="92"/>
      <c r="T39" s="92"/>
      <c r="U39" s="92"/>
      <c r="V39" s="92"/>
      <c r="W39" s="92"/>
      <c r="X39" s="92"/>
      <c r="Y39" s="92"/>
      <c r="Z39" s="92"/>
      <c r="AA39" s="92"/>
      <c r="AB39" s="92"/>
      <c r="AC39" s="92"/>
    </row>
    <row r="40" spans="1:29" s="73" customFormat="1" ht="11.25" x14ac:dyDescent="0.2">
      <c r="A40" s="16" t="s">
        <v>12</v>
      </c>
      <c r="B40" s="32">
        <v>0</v>
      </c>
      <c r="C40" s="32">
        <v>8.2560810527224948</v>
      </c>
      <c r="D40" s="32">
        <v>10.212168405758941</v>
      </c>
      <c r="E40" s="32">
        <v>24.431972023126722</v>
      </c>
      <c r="F40" s="32">
        <v>75.950770006781426</v>
      </c>
      <c r="G40" s="32">
        <v>90.849816705591607</v>
      </c>
      <c r="H40" s="32">
        <v>91.636612564075278</v>
      </c>
      <c r="I40" s="32">
        <v>96.992607194204666</v>
      </c>
      <c r="J40" s="32">
        <v>99.16685706014232</v>
      </c>
      <c r="K40" s="32">
        <v>101.68494720860659</v>
      </c>
      <c r="L40" s="32">
        <v>104.8891326647413</v>
      </c>
      <c r="M40" s="18">
        <v>0</v>
      </c>
      <c r="N40" s="19">
        <v>22.219758522009215</v>
      </c>
      <c r="O40" s="19">
        <v>1.8951902558818956</v>
      </c>
      <c r="P40" s="19">
        <v>0.79285622910933995</v>
      </c>
      <c r="Q40" s="19">
        <v>0.56257712187059994</v>
      </c>
      <c r="S40" s="92"/>
      <c r="T40" s="92"/>
      <c r="U40" s="92"/>
      <c r="V40" s="92"/>
      <c r="W40" s="92"/>
      <c r="X40" s="92"/>
      <c r="Y40" s="92"/>
      <c r="Z40" s="92"/>
      <c r="AA40" s="92"/>
      <c r="AB40" s="92"/>
      <c r="AC40" s="92"/>
    </row>
    <row r="41" spans="1:29" s="73" customFormat="1" ht="11.25" x14ac:dyDescent="0.2">
      <c r="A41" s="16" t="s">
        <v>201</v>
      </c>
      <c r="B41" s="32">
        <v>0</v>
      </c>
      <c r="C41" s="32">
        <v>4.9624979700954412E-3</v>
      </c>
      <c r="D41" s="32">
        <v>2.6224728574391388E-2</v>
      </c>
      <c r="E41" s="32">
        <v>13.572500005808239</v>
      </c>
      <c r="F41" s="32">
        <v>14.393305972861784</v>
      </c>
      <c r="G41" s="32">
        <v>34.929406682841972</v>
      </c>
      <c r="H41" s="32">
        <v>42.518172578757522</v>
      </c>
      <c r="I41" s="32">
        <v>78.964997044187299</v>
      </c>
      <c r="J41" s="32">
        <v>85.245704526923589</v>
      </c>
      <c r="K41" s="32">
        <v>100</v>
      </c>
      <c r="L41" s="32">
        <v>100</v>
      </c>
      <c r="M41" s="18">
        <v>0</v>
      </c>
      <c r="N41" s="19">
        <v>87.907863888990008</v>
      </c>
      <c r="O41" s="19">
        <v>11.440076941430499</v>
      </c>
      <c r="P41" s="19">
        <v>7.2037041134216162</v>
      </c>
      <c r="Q41" s="19">
        <v>1.6091339082773048</v>
      </c>
      <c r="S41" s="92"/>
      <c r="T41" s="92"/>
      <c r="U41" s="92"/>
      <c r="V41" s="92"/>
      <c r="W41" s="92"/>
      <c r="X41" s="92"/>
      <c r="Y41" s="92"/>
      <c r="Z41" s="92"/>
      <c r="AA41" s="92"/>
      <c r="AB41" s="92"/>
      <c r="AC41" s="92"/>
    </row>
    <row r="42" spans="1:29" ht="2.1" customHeight="1" x14ac:dyDescent="0.25">
      <c r="A42" s="8"/>
      <c r="B42" s="8"/>
      <c r="C42" s="8"/>
      <c r="D42" s="8"/>
      <c r="E42" s="8"/>
      <c r="F42" s="8"/>
      <c r="G42" s="8"/>
      <c r="H42" s="8"/>
      <c r="I42" s="8"/>
      <c r="J42" s="8"/>
      <c r="K42" s="8"/>
      <c r="L42" s="8"/>
      <c r="M42" s="9"/>
      <c r="N42" s="9"/>
      <c r="O42" s="9"/>
      <c r="P42" s="9"/>
      <c r="Q42" s="9"/>
      <c r="S42" s="92"/>
      <c r="T42" s="92"/>
      <c r="U42" s="92"/>
      <c r="V42" s="92"/>
      <c r="W42" s="92"/>
      <c r="X42" s="92"/>
      <c r="Y42" s="92"/>
      <c r="Z42" s="92"/>
      <c r="AA42" s="92"/>
      <c r="AB42" s="92"/>
      <c r="AC42" s="92"/>
    </row>
    <row r="43" spans="1:29" ht="12.75" customHeight="1" x14ac:dyDescent="0.25">
      <c r="A43" s="4" t="s">
        <v>217</v>
      </c>
      <c r="B43" s="13"/>
      <c r="C43" s="13"/>
      <c r="D43" s="13"/>
      <c r="E43" s="13"/>
      <c r="F43" s="13"/>
      <c r="G43" s="13"/>
      <c r="H43" s="13"/>
      <c r="I43" s="13"/>
      <c r="J43" s="13"/>
      <c r="K43" s="13"/>
      <c r="L43" s="13"/>
      <c r="M43" s="14"/>
      <c r="N43" s="15"/>
      <c r="O43" s="15"/>
      <c r="P43" s="15"/>
      <c r="Q43" s="15"/>
      <c r="S43" s="92"/>
      <c r="T43" s="92"/>
      <c r="U43" s="92"/>
      <c r="V43" s="92"/>
      <c r="W43" s="92"/>
      <c r="X43" s="92"/>
      <c r="Y43" s="92"/>
      <c r="Z43" s="92"/>
      <c r="AA43" s="92"/>
      <c r="AB43" s="92"/>
      <c r="AC43" s="92"/>
    </row>
    <row r="44" spans="1:29" s="73" customFormat="1" ht="11.25" x14ac:dyDescent="0.2">
      <c r="A44" s="16" t="s">
        <v>279</v>
      </c>
      <c r="B44" s="55">
        <v>0.3186230593699157</v>
      </c>
      <c r="C44" s="55">
        <v>0.34309192127192306</v>
      </c>
      <c r="D44" s="55">
        <v>0.25937260902830905</v>
      </c>
      <c r="E44" s="55">
        <v>0.38947599210665074</v>
      </c>
      <c r="F44" s="55">
        <v>0.39573895540089393</v>
      </c>
      <c r="G44" s="55">
        <v>0.37959474194950715</v>
      </c>
      <c r="H44" s="55">
        <v>0.39547351092140975</v>
      </c>
      <c r="I44" s="55">
        <v>0.46546444645710872</v>
      </c>
      <c r="J44" s="55">
        <v>0.48279876036507929</v>
      </c>
      <c r="K44" s="55">
        <v>0.5216239860085099</v>
      </c>
      <c r="L44" s="55">
        <v>0.64942249961722243</v>
      </c>
      <c r="M44" s="18">
        <v>-2.0364102905209958</v>
      </c>
      <c r="N44" s="19">
        <v>4.3154099762323428</v>
      </c>
      <c r="O44" s="19">
        <v>-6.7095905467273731E-3</v>
      </c>
      <c r="P44" s="19">
        <v>2.0151974988087629</v>
      </c>
      <c r="Q44" s="19">
        <v>3.0092246996550776</v>
      </c>
      <c r="S44" s="92"/>
      <c r="T44" s="92"/>
      <c r="U44" s="92"/>
      <c r="V44" s="92"/>
      <c r="W44" s="92"/>
      <c r="X44" s="92"/>
      <c r="Y44" s="92"/>
      <c r="Z44" s="92"/>
      <c r="AA44" s="92"/>
      <c r="AB44" s="92"/>
      <c r="AC44" s="92"/>
    </row>
    <row r="45" spans="1:29" s="73" customFormat="1" ht="11.25" x14ac:dyDescent="0.2">
      <c r="A45" s="16" t="s">
        <v>278</v>
      </c>
      <c r="B45" s="55">
        <v>0.19743983930030798</v>
      </c>
      <c r="C45" s="55">
        <v>0.17882828294431746</v>
      </c>
      <c r="D45" s="55">
        <v>0.2783155459245073</v>
      </c>
      <c r="E45" s="55">
        <v>0.34408642136803552</v>
      </c>
      <c r="F45" s="55">
        <v>0.34914766324007884</v>
      </c>
      <c r="G45" s="55">
        <v>0.27001275395953278</v>
      </c>
      <c r="H45" s="55">
        <v>0.24866373740106712</v>
      </c>
      <c r="I45" s="55">
        <v>0.2972083133254369</v>
      </c>
      <c r="J45" s="55">
        <v>0.31752524194204462</v>
      </c>
      <c r="K45" s="55">
        <v>0.36783835439462831</v>
      </c>
      <c r="L45" s="55">
        <v>0.37571643515564018</v>
      </c>
      <c r="M45" s="18">
        <v>3.4928311480336705</v>
      </c>
      <c r="N45" s="19">
        <v>2.2932948596693814</v>
      </c>
      <c r="O45" s="19">
        <v>-3.3369861838169146</v>
      </c>
      <c r="P45" s="19">
        <v>2.4746821409903141</v>
      </c>
      <c r="Q45" s="19">
        <v>1.6970121897268431</v>
      </c>
      <c r="S45" s="92"/>
      <c r="T45" s="92"/>
      <c r="U45" s="92"/>
      <c r="V45" s="92"/>
      <c r="W45" s="92"/>
      <c r="X45" s="92"/>
      <c r="Y45" s="92"/>
      <c r="Z45" s="92"/>
      <c r="AA45" s="92"/>
      <c r="AB45" s="92"/>
      <c r="AC45" s="92"/>
    </row>
    <row r="46" spans="1:29" ht="2.1" customHeight="1" x14ac:dyDescent="0.25">
      <c r="A46" s="8"/>
      <c r="B46" s="8"/>
      <c r="C46" s="8"/>
      <c r="D46" s="8"/>
      <c r="E46" s="8"/>
      <c r="F46" s="8"/>
      <c r="G46" s="8"/>
      <c r="H46" s="8"/>
      <c r="I46" s="8"/>
      <c r="J46" s="8"/>
      <c r="K46" s="8"/>
      <c r="L46" s="8"/>
      <c r="M46" s="9"/>
      <c r="N46" s="9"/>
      <c r="O46" s="9"/>
      <c r="P46" s="9"/>
      <c r="Q46" s="9"/>
      <c r="S46" s="92"/>
      <c r="T46" s="92"/>
      <c r="U46" s="92"/>
      <c r="V46" s="92"/>
      <c r="W46" s="92"/>
      <c r="X46" s="92"/>
      <c r="Y46" s="92"/>
      <c r="Z46" s="92"/>
      <c r="AA46" s="92"/>
      <c r="AB46" s="92"/>
      <c r="AC46" s="92"/>
    </row>
    <row r="47" spans="1:29" ht="12.75" customHeight="1" x14ac:dyDescent="0.25">
      <c r="A47" s="4" t="s">
        <v>375</v>
      </c>
      <c r="B47" s="13"/>
      <c r="C47" s="13"/>
      <c r="D47" s="13"/>
      <c r="E47" s="13"/>
      <c r="F47" s="13"/>
      <c r="G47" s="13"/>
      <c r="H47" s="13"/>
      <c r="I47" s="13"/>
      <c r="J47" s="13"/>
      <c r="K47" s="13"/>
      <c r="L47" s="13"/>
      <c r="M47" s="14"/>
      <c r="N47" s="15"/>
      <c r="O47" s="15"/>
      <c r="P47" s="15"/>
      <c r="Q47" s="15"/>
      <c r="S47" s="92"/>
      <c r="T47" s="92"/>
      <c r="U47" s="92"/>
      <c r="V47" s="92"/>
      <c r="W47" s="92"/>
      <c r="X47" s="92"/>
      <c r="Y47" s="92"/>
      <c r="Z47" s="92"/>
      <c r="AA47" s="92"/>
      <c r="AB47" s="92"/>
      <c r="AC47" s="92"/>
    </row>
    <row r="48" spans="1:29" s="73" customFormat="1" ht="11.25" x14ac:dyDescent="0.2">
      <c r="A48" s="74" t="s">
        <v>267</v>
      </c>
      <c r="B48" s="17">
        <v>28327.5192230578</v>
      </c>
      <c r="C48" s="17">
        <v>31003.775855568045</v>
      </c>
      <c r="D48" s="17">
        <v>32612.017579677507</v>
      </c>
      <c r="E48" s="17">
        <v>26590.537702249094</v>
      </c>
      <c r="F48" s="17">
        <v>25244.633851322196</v>
      </c>
      <c r="G48" s="17">
        <v>21274.349800268432</v>
      </c>
      <c r="H48" s="17">
        <v>19886.974530324431</v>
      </c>
      <c r="I48" s="17">
        <v>18952.40836965671</v>
      </c>
      <c r="J48" s="17">
        <v>16673.692213429753</v>
      </c>
      <c r="K48" s="17">
        <v>10993.522429223858</v>
      </c>
      <c r="L48" s="17">
        <v>4689.540057834457</v>
      </c>
      <c r="M48" s="18">
        <v>1.4184368377087697</v>
      </c>
      <c r="N48" s="19">
        <v>-2.5281652958614176</v>
      </c>
      <c r="O48" s="19">
        <v>-2.3572585872475904</v>
      </c>
      <c r="P48" s="19">
        <v>-1.7468899263505588</v>
      </c>
      <c r="Q48" s="19">
        <v>-11.91340005972793</v>
      </c>
      <c r="S48" s="92"/>
      <c r="T48" s="92"/>
      <c r="U48" s="92"/>
      <c r="V48" s="92"/>
      <c r="W48" s="92"/>
      <c r="X48" s="92"/>
      <c r="Y48" s="92"/>
      <c r="Z48" s="92"/>
      <c r="AA48" s="92"/>
      <c r="AB48" s="92"/>
      <c r="AC48" s="92"/>
    </row>
    <row r="49" spans="1:29" s="73" customFormat="1" ht="11.25" x14ac:dyDescent="0.2">
      <c r="A49" s="16" t="s">
        <v>172</v>
      </c>
      <c r="B49" s="17">
        <v>24789.742178353237</v>
      </c>
      <c r="C49" s="17">
        <v>27866.750563755977</v>
      </c>
      <c r="D49" s="17">
        <v>30802.687556520959</v>
      </c>
      <c r="E49" s="17">
        <v>25584.368435769095</v>
      </c>
      <c r="F49" s="17">
        <v>24299.330258518839</v>
      </c>
      <c r="G49" s="17">
        <v>20397.037642795309</v>
      </c>
      <c r="H49" s="17">
        <v>19126.909379306282</v>
      </c>
      <c r="I49" s="17">
        <v>18310.351969389398</v>
      </c>
      <c r="J49" s="17">
        <v>16092.912113664654</v>
      </c>
      <c r="K49" s="17">
        <v>10476.136094527899</v>
      </c>
      <c r="L49" s="17">
        <v>4292.3905667005829</v>
      </c>
      <c r="M49" s="18">
        <v>2.1954734672575915</v>
      </c>
      <c r="N49" s="19">
        <v>-2.3436317356640202</v>
      </c>
      <c r="O49" s="19">
        <v>-2.365108121689341</v>
      </c>
      <c r="P49" s="19">
        <v>-1.7123426532110186</v>
      </c>
      <c r="Q49" s="19">
        <v>-12.37935229524526</v>
      </c>
      <c r="S49" s="92"/>
      <c r="T49" s="92"/>
      <c r="U49" s="92"/>
      <c r="V49" s="92"/>
      <c r="W49" s="92"/>
      <c r="X49" s="92"/>
      <c r="Y49" s="92"/>
      <c r="Z49" s="92"/>
      <c r="AA49" s="92"/>
      <c r="AB49" s="92"/>
      <c r="AC49" s="92"/>
    </row>
    <row r="50" spans="1:29" s="73" customFormat="1" ht="11.25" x14ac:dyDescent="0.2">
      <c r="A50" s="39" t="s">
        <v>334</v>
      </c>
      <c r="B50" s="17">
        <v>1036.9860552634345</v>
      </c>
      <c r="C50" s="17">
        <v>892.57179046730744</v>
      </c>
      <c r="D50" s="17">
        <v>352.22785377865875</v>
      </c>
      <c r="E50" s="17">
        <v>672.65028080944103</v>
      </c>
      <c r="F50" s="17">
        <v>764.23674795545594</v>
      </c>
      <c r="G50" s="17">
        <v>517.50430618128303</v>
      </c>
      <c r="H50" s="17">
        <v>482.1755681423565</v>
      </c>
      <c r="I50" s="17">
        <v>362.27124945395917</v>
      </c>
      <c r="J50" s="17">
        <v>309.24199729480824</v>
      </c>
      <c r="K50" s="17">
        <v>275.74057472861023</v>
      </c>
      <c r="L50" s="17">
        <v>255.98937751487347</v>
      </c>
      <c r="M50" s="18">
        <v>-10.23540453621229</v>
      </c>
      <c r="N50" s="19">
        <v>8.0538939002682053</v>
      </c>
      <c r="O50" s="19">
        <v>-4.5012409063950436</v>
      </c>
      <c r="P50" s="19">
        <v>-4.3446363984528613</v>
      </c>
      <c r="Q50" s="19">
        <v>-1.872135539907116</v>
      </c>
      <c r="S50" s="92"/>
      <c r="T50" s="92"/>
      <c r="U50" s="92"/>
      <c r="V50" s="92"/>
      <c r="W50" s="92"/>
      <c r="X50" s="92"/>
      <c r="Y50" s="92"/>
      <c r="Z50" s="92"/>
      <c r="AA50" s="92"/>
      <c r="AB50" s="92"/>
      <c r="AC50" s="92"/>
    </row>
    <row r="51" spans="1:29" s="73" customFormat="1" ht="11.25" x14ac:dyDescent="0.2">
      <c r="A51" s="16" t="s">
        <v>173</v>
      </c>
      <c r="B51" s="207">
        <v>800.42160351685152</v>
      </c>
      <c r="C51" s="207">
        <v>882.90810131881949</v>
      </c>
      <c r="D51" s="207">
        <v>758.08205987021142</v>
      </c>
      <c r="E51" s="207">
        <v>226.60547409878012</v>
      </c>
      <c r="F51" s="207">
        <v>237.87488746479437</v>
      </c>
      <c r="G51" s="207">
        <v>241.58686423137061</v>
      </c>
      <c r="H51" s="207">
        <v>196.36443602121281</v>
      </c>
      <c r="I51" s="207">
        <v>189.27133592169653</v>
      </c>
      <c r="J51" s="207">
        <v>184.08396357490062</v>
      </c>
      <c r="K51" s="207">
        <v>175.45112946088904</v>
      </c>
      <c r="L51" s="207">
        <v>103.38006959973171</v>
      </c>
      <c r="M51" s="194">
        <v>-0.5419954265099225</v>
      </c>
      <c r="N51" s="19">
        <v>-10.943989128131747</v>
      </c>
      <c r="O51" s="19">
        <v>-1.8994541520427344</v>
      </c>
      <c r="P51" s="194">
        <v>-0.64372240170872397</v>
      </c>
      <c r="Q51" s="194">
        <v>-5.6065006881002244</v>
      </c>
      <c r="R51" s="196"/>
      <c r="S51" s="92"/>
      <c r="T51" s="92"/>
      <c r="U51" s="92"/>
      <c r="V51" s="92"/>
      <c r="W51" s="92"/>
      <c r="X51" s="92"/>
      <c r="Y51" s="92"/>
      <c r="Z51" s="92"/>
      <c r="AA51" s="92"/>
      <c r="AB51" s="92"/>
      <c r="AC51" s="92"/>
    </row>
    <row r="52" spans="1:29" s="73" customFormat="1" ht="11.25" x14ac:dyDescent="0.2">
      <c r="A52" s="16" t="s">
        <v>204</v>
      </c>
      <c r="B52" s="17">
        <v>2476.2941849682315</v>
      </c>
      <c r="C52" s="17">
        <v>1990.2008218428696</v>
      </c>
      <c r="D52" s="17">
        <v>709.77521364643917</v>
      </c>
      <c r="E52" s="17">
        <v>418.00626155844674</v>
      </c>
      <c r="F52" s="17">
        <v>419.48043914931043</v>
      </c>
      <c r="G52" s="17">
        <v>366.85617804025452</v>
      </c>
      <c r="H52" s="17">
        <v>332.70278031551067</v>
      </c>
      <c r="I52" s="17">
        <v>230.56242417686011</v>
      </c>
      <c r="J52" s="17">
        <v>177.46965096900226</v>
      </c>
      <c r="K52" s="17">
        <v>126.98523321113416</v>
      </c>
      <c r="L52" s="17">
        <v>79.778867384553962</v>
      </c>
      <c r="M52" s="18">
        <v>-11.746515999480621</v>
      </c>
      <c r="N52" s="19">
        <v>-5.1234053354778597</v>
      </c>
      <c r="O52" s="19">
        <v>-2.291021804046578</v>
      </c>
      <c r="P52" s="19">
        <v>-6.0910971841074302</v>
      </c>
      <c r="Q52" s="19">
        <v>-7.6841278295535442</v>
      </c>
      <c r="S52" s="92"/>
      <c r="T52" s="92"/>
      <c r="U52" s="92"/>
      <c r="V52" s="92"/>
      <c r="W52" s="92"/>
      <c r="X52" s="92"/>
      <c r="Y52" s="92"/>
      <c r="Z52" s="92"/>
      <c r="AA52" s="92"/>
      <c r="AB52" s="92"/>
      <c r="AC52" s="92"/>
    </row>
    <row r="53" spans="1:29" s="73" customFormat="1" ht="11.25" x14ac:dyDescent="0.2">
      <c r="A53" s="16" t="s">
        <v>205</v>
      </c>
      <c r="B53" s="17">
        <v>261.06125621948138</v>
      </c>
      <c r="C53" s="17">
        <v>263.91636865037663</v>
      </c>
      <c r="D53" s="17">
        <v>341.47274963989526</v>
      </c>
      <c r="E53" s="17">
        <v>361.55753082277431</v>
      </c>
      <c r="F53" s="17">
        <v>287.94826618925612</v>
      </c>
      <c r="G53" s="17">
        <v>268.86911520149789</v>
      </c>
      <c r="H53" s="17">
        <v>230.99793468142431</v>
      </c>
      <c r="I53" s="17">
        <v>222.22264016875482</v>
      </c>
      <c r="J53" s="17">
        <v>219.22648522119712</v>
      </c>
      <c r="K53" s="17">
        <v>214.94997202393537</v>
      </c>
      <c r="L53" s="17">
        <v>213.99055414958846</v>
      </c>
      <c r="M53" s="18">
        <v>2.7215024170310187</v>
      </c>
      <c r="N53" s="19">
        <v>-1.6904197920933672</v>
      </c>
      <c r="O53" s="19">
        <v>-2.1796160971777168</v>
      </c>
      <c r="P53" s="19">
        <v>-0.52166851098439659</v>
      </c>
      <c r="Q53" s="19">
        <v>-0.24144305578243097</v>
      </c>
      <c r="S53" s="92"/>
      <c r="T53" s="92"/>
      <c r="U53" s="92"/>
      <c r="V53" s="92"/>
      <c r="W53" s="92"/>
      <c r="X53" s="92"/>
      <c r="Y53" s="92"/>
      <c r="Z53" s="92"/>
      <c r="AA53" s="92"/>
      <c r="AB53" s="92"/>
      <c r="AC53" s="92"/>
    </row>
    <row r="54" spans="1:29" ht="2.1" customHeight="1" x14ac:dyDescent="0.25">
      <c r="A54" s="12"/>
      <c r="B54" s="50"/>
      <c r="C54" s="50"/>
      <c r="D54" s="50"/>
      <c r="E54" s="50"/>
      <c r="F54" s="50"/>
      <c r="G54" s="50"/>
      <c r="H54" s="50"/>
      <c r="I54" s="50"/>
      <c r="J54" s="50"/>
      <c r="K54" s="50"/>
      <c r="L54" s="50"/>
      <c r="M54" s="51"/>
      <c r="N54" s="51"/>
      <c r="O54" s="51"/>
      <c r="P54" s="51"/>
      <c r="Q54" s="51"/>
      <c r="S54" s="92"/>
      <c r="T54" s="92"/>
      <c r="U54" s="92"/>
      <c r="V54" s="92"/>
      <c r="W54" s="92"/>
      <c r="X54" s="92"/>
      <c r="Y54" s="92"/>
      <c r="Z54" s="92"/>
      <c r="AA54" s="92"/>
      <c r="AB54" s="92"/>
      <c r="AC54" s="92"/>
    </row>
    <row r="55" spans="1:29" s="73" customFormat="1" ht="11.25" x14ac:dyDescent="0.2">
      <c r="A55" s="74" t="s">
        <v>268</v>
      </c>
      <c r="B55" s="17">
        <v>0</v>
      </c>
      <c r="C55" s="17">
        <v>0</v>
      </c>
      <c r="D55" s="17">
        <v>0</v>
      </c>
      <c r="E55" s="17">
        <v>0</v>
      </c>
      <c r="F55" s="17">
        <v>0</v>
      </c>
      <c r="G55" s="17">
        <v>0</v>
      </c>
      <c r="H55" s="17">
        <v>0</v>
      </c>
      <c r="I55" s="17">
        <v>0</v>
      </c>
      <c r="J55" s="17">
        <v>0</v>
      </c>
      <c r="K55" s="17">
        <v>0</v>
      </c>
      <c r="L55" s="17">
        <v>8826.8905862232405</v>
      </c>
      <c r="M55" s="18">
        <v>0</v>
      </c>
      <c r="N55" s="19">
        <v>0</v>
      </c>
      <c r="O55" s="19">
        <v>0</v>
      </c>
      <c r="P55" s="19">
        <v>0</v>
      </c>
      <c r="Q55" s="19">
        <v>0</v>
      </c>
      <c r="S55" s="92"/>
      <c r="T55" s="92"/>
      <c r="U55" s="92"/>
      <c r="V55" s="92"/>
      <c r="W55" s="92"/>
      <c r="X55" s="92"/>
      <c r="Y55" s="92"/>
      <c r="Z55" s="92"/>
      <c r="AA55" s="92"/>
      <c r="AB55" s="92"/>
      <c r="AC55" s="92"/>
    </row>
    <row r="56" spans="1:29" ht="2.1" customHeight="1" x14ac:dyDescent="0.25">
      <c r="A56" s="12"/>
      <c r="B56" s="50"/>
      <c r="C56" s="50"/>
      <c r="D56" s="50"/>
      <c r="E56" s="50"/>
      <c r="F56" s="50"/>
      <c r="G56" s="50"/>
      <c r="H56" s="50"/>
      <c r="I56" s="50"/>
      <c r="J56" s="50"/>
      <c r="K56" s="50"/>
      <c r="L56" s="50"/>
      <c r="M56" s="51"/>
      <c r="N56" s="51"/>
      <c r="O56" s="51"/>
      <c r="P56" s="51"/>
      <c r="Q56" s="51"/>
      <c r="S56" s="92"/>
      <c r="T56" s="92"/>
      <c r="U56" s="92"/>
      <c r="V56" s="92"/>
      <c r="W56" s="92"/>
      <c r="X56" s="92"/>
      <c r="Y56" s="92"/>
      <c r="Z56" s="92"/>
      <c r="AA56" s="92"/>
      <c r="AB56" s="92"/>
      <c r="AC56" s="92"/>
    </row>
    <row r="57" spans="1:29" s="73" customFormat="1" ht="11.25" x14ac:dyDescent="0.2">
      <c r="A57" s="74" t="s">
        <v>80</v>
      </c>
      <c r="B57" s="55"/>
      <c r="C57" s="55"/>
      <c r="D57" s="55"/>
      <c r="E57" s="55"/>
      <c r="F57" s="55"/>
      <c r="G57" s="55"/>
      <c r="H57" s="55"/>
      <c r="I57" s="55"/>
      <c r="J57" s="55"/>
      <c r="K57" s="55"/>
      <c r="L57" s="55"/>
      <c r="M57" s="18"/>
      <c r="N57" s="19"/>
      <c r="O57" s="19"/>
      <c r="P57" s="19"/>
      <c r="Q57" s="19"/>
      <c r="S57" s="92"/>
      <c r="T57" s="92"/>
      <c r="U57" s="92"/>
      <c r="V57" s="92"/>
      <c r="W57" s="92"/>
      <c r="X57" s="92"/>
      <c r="Y57" s="92"/>
      <c r="Z57" s="92"/>
      <c r="AA57" s="92"/>
      <c r="AB57" s="92"/>
      <c r="AC57" s="92"/>
    </row>
    <row r="58" spans="1:29" s="73" customFormat="1" ht="11.25" x14ac:dyDescent="0.2">
      <c r="A58" s="16" t="s">
        <v>376</v>
      </c>
      <c r="B58" s="55">
        <v>0.47073266784316115</v>
      </c>
      <c r="C58" s="55">
        <v>0.50594076297537371</v>
      </c>
      <c r="D58" s="55">
        <v>0.56043822379787556</v>
      </c>
      <c r="E58" s="55">
        <v>0.44291181275815555</v>
      </c>
      <c r="F58" s="55">
        <v>0.41360286279934966</v>
      </c>
      <c r="G58" s="55">
        <v>0.33444097551911223</v>
      </c>
      <c r="H58" s="55">
        <v>0.3096791128627942</v>
      </c>
      <c r="I58" s="55">
        <v>0.28391043930556364</v>
      </c>
      <c r="J58" s="55">
        <v>0.25153171891865522</v>
      </c>
      <c r="K58" s="55">
        <v>0.16532524605011026</v>
      </c>
      <c r="L58" s="55">
        <v>6.5573500009250413E-2</v>
      </c>
      <c r="M58" s="18">
        <v>1.7595882338677704</v>
      </c>
      <c r="N58" s="19">
        <v>-2.9924405004867261</v>
      </c>
      <c r="O58" s="19">
        <v>-2.852229582560728</v>
      </c>
      <c r="P58" s="19">
        <v>-2.0581992966831164</v>
      </c>
      <c r="Q58" s="19">
        <v>-12.579444740995827</v>
      </c>
      <c r="S58" s="92"/>
      <c r="T58" s="92"/>
      <c r="U58" s="92"/>
      <c r="V58" s="92"/>
      <c r="W58" s="92"/>
      <c r="X58" s="92"/>
      <c r="Y58" s="92"/>
      <c r="Z58" s="92"/>
      <c r="AA58" s="92"/>
      <c r="AB58" s="92"/>
      <c r="AC58" s="92"/>
    </row>
    <row r="59" spans="1:29" s="73" customFormat="1" ht="11.25" x14ac:dyDescent="0.2">
      <c r="A59" s="16" t="s">
        <v>218</v>
      </c>
      <c r="B59" s="55">
        <v>0.74438318839408035</v>
      </c>
      <c r="C59" s="55">
        <v>0.83356631507792744</v>
      </c>
      <c r="D59" s="55">
        <v>0.87946594204642015</v>
      </c>
      <c r="E59" s="55">
        <v>0.6950419748771004</v>
      </c>
      <c r="F59" s="55">
        <v>0.64857764685418218</v>
      </c>
      <c r="G59" s="55">
        <v>0.57856424757091007</v>
      </c>
      <c r="H59" s="55">
        <v>0.56232464943233607</v>
      </c>
      <c r="I59" s="55">
        <v>0.50371965288691789</v>
      </c>
      <c r="J59" s="55">
        <v>0.46418550561775695</v>
      </c>
      <c r="K59" s="55">
        <v>0.37282721308423089</v>
      </c>
      <c r="L59" s="55">
        <v>0.14759573246638344</v>
      </c>
      <c r="M59" s="18">
        <v>1.6815708650693928</v>
      </c>
      <c r="N59" s="19">
        <v>-2.9994280355205905</v>
      </c>
      <c r="O59" s="19">
        <v>-1.4168900609876856</v>
      </c>
      <c r="P59" s="19">
        <v>-1.8996751712345272</v>
      </c>
      <c r="Q59" s="19">
        <v>-10.826005197839317</v>
      </c>
      <c r="S59" s="92"/>
      <c r="T59" s="92"/>
      <c r="U59" s="92"/>
      <c r="V59" s="92"/>
      <c r="W59" s="92"/>
      <c r="X59" s="92"/>
      <c r="Y59" s="92"/>
      <c r="Z59" s="92"/>
      <c r="AA59" s="92"/>
      <c r="AB59" s="92"/>
      <c r="AC59" s="92"/>
    </row>
    <row r="60" spans="1:29" s="73" customFormat="1" ht="11.25" x14ac:dyDescent="0.2">
      <c r="A60" s="16" t="s">
        <v>219</v>
      </c>
      <c r="B60" s="55">
        <v>0.22378497367506248</v>
      </c>
      <c r="C60" s="55">
        <v>0.24289858193671932</v>
      </c>
      <c r="D60" s="55">
        <v>0.23127814605871119</v>
      </c>
      <c r="E60" s="55">
        <v>0.15288274515023512</v>
      </c>
      <c r="F60" s="55">
        <v>0.15469118467764123</v>
      </c>
      <c r="G60" s="55">
        <v>0.14576925984626821</v>
      </c>
      <c r="H60" s="55">
        <v>0.11494976642101974</v>
      </c>
      <c r="I60" s="55">
        <v>0.10676999558745899</v>
      </c>
      <c r="J60" s="55">
        <v>9.9549275672419932E-2</v>
      </c>
      <c r="K60" s="55">
        <v>9.2721779630146592E-2</v>
      </c>
      <c r="L60" s="55">
        <v>5.3587302097689207E-2</v>
      </c>
      <c r="M60" s="18">
        <v>0.32989726524486063</v>
      </c>
      <c r="N60" s="19">
        <v>-3.9420980383484183</v>
      </c>
      <c r="O60" s="19">
        <v>-2.9257033030307467</v>
      </c>
      <c r="P60" s="19">
        <v>-1.4281287454132152</v>
      </c>
      <c r="Q60" s="19">
        <v>-6.0055136755890137</v>
      </c>
      <c r="S60" s="92"/>
      <c r="T60" s="92"/>
      <c r="U60" s="92"/>
      <c r="V60" s="92"/>
      <c r="W60" s="92"/>
      <c r="X60" s="92"/>
      <c r="Y60" s="92"/>
      <c r="Z60" s="92"/>
      <c r="AA60" s="92"/>
      <c r="AB60" s="92"/>
      <c r="AC60" s="92"/>
    </row>
    <row r="61" spans="1:29" s="73" customFormat="1" ht="11.25" x14ac:dyDescent="0.2">
      <c r="A61" s="16" t="s">
        <v>220</v>
      </c>
      <c r="B61" s="55">
        <v>0.27841691805939373</v>
      </c>
      <c r="C61" s="55">
        <v>0.24542836565967893</v>
      </c>
      <c r="D61" s="55">
        <v>0.18478145599920165</v>
      </c>
      <c r="E61" s="55">
        <v>0.12841963756866034</v>
      </c>
      <c r="F61" s="55">
        <v>0.12755740711763391</v>
      </c>
      <c r="G61" s="55">
        <v>0.11271876236650751</v>
      </c>
      <c r="H61" s="55">
        <v>0.102662935128313</v>
      </c>
      <c r="I61" s="55">
        <v>7.79798967229062E-2</v>
      </c>
      <c r="J61" s="55">
        <v>5.9799097188761079E-2</v>
      </c>
      <c r="K61" s="55">
        <v>4.2363407582938668E-2</v>
      </c>
      <c r="L61" s="55">
        <v>2.6910569911240419E-2</v>
      </c>
      <c r="M61" s="18">
        <v>-4.0165676177888461</v>
      </c>
      <c r="N61" s="19">
        <v>-3.6382386220170537</v>
      </c>
      <c r="O61" s="19">
        <v>-2.1477537904455613</v>
      </c>
      <c r="P61" s="19">
        <v>-5.2611529683871066</v>
      </c>
      <c r="Q61" s="19">
        <v>-7.6742537177325598</v>
      </c>
      <c r="S61" s="92"/>
      <c r="T61" s="92"/>
      <c r="U61" s="92"/>
      <c r="V61" s="92"/>
      <c r="W61" s="92"/>
      <c r="X61" s="92"/>
      <c r="Y61" s="92"/>
      <c r="Z61" s="92"/>
      <c r="AA61" s="92"/>
      <c r="AB61" s="92"/>
      <c r="AC61" s="92"/>
    </row>
    <row r="62" spans="1:29" s="73" customFormat="1" ht="11.25" x14ac:dyDescent="0.2">
      <c r="A62" s="16" t="s">
        <v>221</v>
      </c>
      <c r="B62" s="55">
        <v>0.27591304315591936</v>
      </c>
      <c r="C62" s="55">
        <v>0.26548155847975441</v>
      </c>
      <c r="D62" s="55">
        <v>0.25391571619122705</v>
      </c>
      <c r="E62" s="55">
        <v>0.29489184807696406</v>
      </c>
      <c r="F62" s="55">
        <v>0.23477582373754249</v>
      </c>
      <c r="G62" s="55">
        <v>0.21858752556634503</v>
      </c>
      <c r="H62" s="55">
        <v>0.1880189475617573</v>
      </c>
      <c r="I62" s="55">
        <v>0.18092023205693492</v>
      </c>
      <c r="J62" s="55">
        <v>0.17843319454530004</v>
      </c>
      <c r="K62" s="55">
        <v>0.17490907646734916</v>
      </c>
      <c r="L62" s="55">
        <v>0.17401074443206255</v>
      </c>
      <c r="M62" s="18">
        <v>-0.82739180672031232</v>
      </c>
      <c r="N62" s="19">
        <v>-0.78064966534472369</v>
      </c>
      <c r="O62" s="19">
        <v>-2.1964036829626332</v>
      </c>
      <c r="P62" s="19">
        <v>-0.52191796793928935</v>
      </c>
      <c r="Q62" s="19">
        <v>-0.25065756796301963</v>
      </c>
      <c r="S62" s="92"/>
      <c r="T62" s="92"/>
      <c r="U62" s="92"/>
      <c r="V62" s="92"/>
      <c r="W62" s="92"/>
      <c r="X62" s="92"/>
      <c r="Y62" s="92"/>
      <c r="Z62" s="92"/>
      <c r="AA62" s="92"/>
      <c r="AB62" s="92"/>
      <c r="AC62" s="92"/>
    </row>
    <row r="63" spans="1:29" ht="2.1" customHeight="1" x14ac:dyDescent="0.25">
      <c r="A63" s="12"/>
      <c r="B63" s="213"/>
      <c r="C63" s="213"/>
      <c r="D63" s="213"/>
      <c r="E63" s="213"/>
      <c r="F63" s="213"/>
      <c r="G63" s="213"/>
      <c r="H63" s="213"/>
      <c r="I63" s="213"/>
      <c r="J63" s="213"/>
      <c r="K63" s="213"/>
      <c r="L63" s="213"/>
      <c r="M63" s="199"/>
      <c r="N63" s="51"/>
      <c r="O63" s="51"/>
      <c r="P63" s="199"/>
      <c r="Q63" s="199"/>
      <c r="R63" s="192"/>
      <c r="S63" s="92"/>
      <c r="T63" s="92"/>
      <c r="U63" s="92"/>
      <c r="V63" s="92"/>
      <c r="W63" s="92"/>
      <c r="X63" s="92"/>
      <c r="Y63" s="92"/>
      <c r="Z63" s="92"/>
      <c r="AA63" s="92"/>
      <c r="AB63" s="92"/>
      <c r="AC63" s="92"/>
    </row>
    <row r="64" spans="1:29" s="73" customFormat="1" ht="11.25" x14ac:dyDescent="0.2">
      <c r="A64" s="74" t="s">
        <v>222</v>
      </c>
      <c r="B64" s="17"/>
      <c r="C64" s="17"/>
      <c r="D64" s="17"/>
      <c r="E64" s="17"/>
      <c r="F64" s="17"/>
      <c r="G64" s="17"/>
      <c r="H64" s="17"/>
      <c r="I64" s="17"/>
      <c r="J64" s="17"/>
      <c r="K64" s="17"/>
      <c r="L64" s="17"/>
      <c r="M64" s="18"/>
      <c r="N64" s="19"/>
      <c r="O64" s="19"/>
      <c r="P64" s="19"/>
      <c r="Q64" s="19"/>
      <c r="S64" s="92"/>
      <c r="T64" s="92"/>
      <c r="U64" s="92"/>
      <c r="V64" s="92"/>
      <c r="W64" s="92"/>
      <c r="X64" s="92"/>
      <c r="Y64" s="92"/>
      <c r="Z64" s="92"/>
      <c r="AA64" s="92"/>
      <c r="AB64" s="92"/>
      <c r="AC64" s="92"/>
    </row>
    <row r="65" spans="1:29" s="73" customFormat="1" ht="11.25" x14ac:dyDescent="0.2">
      <c r="A65" s="16" t="s">
        <v>223</v>
      </c>
      <c r="B65" s="55">
        <v>1</v>
      </c>
      <c r="C65" s="55">
        <v>1.0944755031824971</v>
      </c>
      <c r="D65" s="55">
        <v>1.1512486258638648</v>
      </c>
      <c r="E65" s="55">
        <v>0.9386821871999701</v>
      </c>
      <c r="F65" s="55">
        <v>0.89116994864745436</v>
      </c>
      <c r="G65" s="55">
        <v>0.75101351561176288</v>
      </c>
      <c r="H65" s="55">
        <v>0.70203727949946981</v>
      </c>
      <c r="I65" s="55">
        <v>0.66904582150031644</v>
      </c>
      <c r="J65" s="55">
        <v>0.588604038431217</v>
      </c>
      <c r="K65" s="55">
        <v>0.38808631079404377</v>
      </c>
      <c r="L65" s="55">
        <v>0.16554714943119</v>
      </c>
      <c r="M65" s="18">
        <v>1.4184368377087697</v>
      </c>
      <c r="N65" s="19">
        <v>-2.5281652958614176</v>
      </c>
      <c r="O65" s="19">
        <v>-2.3572585872475904</v>
      </c>
      <c r="P65" s="19">
        <v>-1.7468899263505699</v>
      </c>
      <c r="Q65" s="19">
        <v>-11.91340005972793</v>
      </c>
      <c r="S65" s="92"/>
      <c r="T65" s="92"/>
      <c r="U65" s="92"/>
      <c r="V65" s="92"/>
      <c r="W65" s="92"/>
      <c r="X65" s="92"/>
      <c r="Y65" s="92"/>
      <c r="Z65" s="92"/>
      <c r="AA65" s="92"/>
      <c r="AB65" s="92"/>
      <c r="AC65" s="92"/>
    </row>
    <row r="66" spans="1:29" s="73" customFormat="1" ht="11.25" x14ac:dyDescent="0.2">
      <c r="A66" s="16" t="s">
        <v>377</v>
      </c>
      <c r="B66" s="55">
        <v>1</v>
      </c>
      <c r="C66" s="55">
        <v>0.81824581178578448</v>
      </c>
      <c r="D66" s="55">
        <v>0.41121323308663155</v>
      </c>
      <c r="E66" s="55">
        <v>0.25599271340321916</v>
      </c>
      <c r="F66" s="55">
        <v>0.34240672916963871</v>
      </c>
      <c r="G66" s="55">
        <v>0.3048409611179701</v>
      </c>
      <c r="H66" s="55">
        <v>0.29731770545191638</v>
      </c>
      <c r="I66" s="55">
        <v>0.28649395322087462</v>
      </c>
      <c r="J66" s="55">
        <v>0.29044413447035489</v>
      </c>
      <c r="K66" s="55">
        <v>0.13993852800958698</v>
      </c>
      <c r="L66" s="55">
        <v>3.3667576542231702E-2</v>
      </c>
      <c r="M66" s="18">
        <v>-8.5030308567583095</v>
      </c>
      <c r="N66" s="19">
        <v>-1.8144627338614661</v>
      </c>
      <c r="O66" s="19">
        <v>-1.4020584589643836</v>
      </c>
      <c r="P66" s="19">
        <v>-0.2336269941786262</v>
      </c>
      <c r="Q66" s="19">
        <v>-19.385173322612715</v>
      </c>
      <c r="S66" s="92"/>
      <c r="T66" s="92"/>
      <c r="U66" s="92"/>
      <c r="V66" s="92"/>
      <c r="W66" s="92"/>
      <c r="X66" s="92"/>
      <c r="Y66" s="92"/>
      <c r="Z66" s="92"/>
      <c r="AA66" s="92"/>
      <c r="AB66" s="92"/>
      <c r="AC66" s="92"/>
    </row>
    <row r="67" spans="1:29" s="73" customFormat="1" ht="11.25" x14ac:dyDescent="0.2">
      <c r="A67" s="16" t="s">
        <v>378</v>
      </c>
      <c r="B67" s="55">
        <v>1</v>
      </c>
      <c r="C67" s="55">
        <v>0.7311742333951543</v>
      </c>
      <c r="D67" s="55">
        <v>0.33767958451542213</v>
      </c>
      <c r="E67" s="55">
        <v>0.43528417375548645</v>
      </c>
      <c r="F67" s="55">
        <v>0.67572247386895135</v>
      </c>
      <c r="G67" s="55">
        <v>0.68100200087242213</v>
      </c>
      <c r="H67" s="55">
        <v>0.68188526910366454</v>
      </c>
      <c r="I67" s="55">
        <v>0.8016343417564824</v>
      </c>
      <c r="J67" s="55">
        <v>0.89820915433869064</v>
      </c>
      <c r="K67" s="55">
        <v>0.59254964060621063</v>
      </c>
      <c r="L67" s="55">
        <v>0.47467600364773083</v>
      </c>
      <c r="M67" s="18">
        <v>-10.288012038004823</v>
      </c>
      <c r="N67" s="19">
        <v>7.1831103903315707</v>
      </c>
      <c r="O67" s="19">
        <v>9.083089066383998E-2</v>
      </c>
      <c r="P67" s="19">
        <v>2.793728009421792</v>
      </c>
      <c r="Q67" s="19">
        <v>-6.1785846947216001</v>
      </c>
      <c r="S67" s="92"/>
      <c r="T67" s="92"/>
      <c r="U67" s="92"/>
      <c r="V67" s="92"/>
      <c r="W67" s="92"/>
      <c r="X67" s="92"/>
      <c r="Y67" s="92"/>
      <c r="Z67" s="92"/>
      <c r="AA67" s="92"/>
      <c r="AB67" s="92"/>
      <c r="AC67" s="92"/>
    </row>
    <row r="68" spans="1:29" ht="2.1" customHeight="1" x14ac:dyDescent="0.25">
      <c r="A68" s="8"/>
      <c r="B68" s="8"/>
      <c r="C68" s="8"/>
      <c r="D68" s="8"/>
      <c r="E68" s="8"/>
      <c r="F68" s="8"/>
      <c r="G68" s="8"/>
      <c r="H68" s="8"/>
      <c r="I68" s="8"/>
      <c r="J68" s="8"/>
      <c r="K68" s="8"/>
      <c r="L68" s="8"/>
      <c r="M68" s="9"/>
      <c r="N68" s="9"/>
      <c r="O68" s="9"/>
      <c r="P68" s="9"/>
      <c r="Q68" s="9"/>
      <c r="S68" s="92"/>
      <c r="T68" s="92"/>
      <c r="U68" s="92"/>
      <c r="V68" s="92"/>
      <c r="W68" s="92"/>
      <c r="X68" s="92"/>
      <c r="Y68" s="92"/>
      <c r="Z68" s="92"/>
      <c r="AA68" s="92"/>
      <c r="AB68" s="92"/>
      <c r="AC68" s="92"/>
    </row>
    <row r="69" spans="1:29" ht="12.75" customHeight="1" x14ac:dyDescent="0.25">
      <c r="A69" s="4" t="s">
        <v>224</v>
      </c>
      <c r="B69" s="13"/>
      <c r="C69" s="13"/>
      <c r="D69" s="13"/>
      <c r="E69" s="13"/>
      <c r="F69" s="13"/>
      <c r="G69" s="13"/>
      <c r="H69" s="13"/>
      <c r="I69" s="13"/>
      <c r="J69" s="13"/>
      <c r="K69" s="13"/>
      <c r="L69" s="13"/>
      <c r="M69" s="14"/>
      <c r="N69" s="15"/>
      <c r="O69" s="15"/>
      <c r="P69" s="15"/>
      <c r="Q69" s="15"/>
      <c r="S69" s="92"/>
      <c r="T69" s="92"/>
      <c r="U69" s="92"/>
      <c r="V69" s="92"/>
      <c r="W69" s="92"/>
      <c r="X69" s="92"/>
      <c r="Y69" s="92"/>
      <c r="Z69" s="92"/>
      <c r="AA69" s="92"/>
      <c r="AB69" s="92"/>
      <c r="AC69" s="92"/>
    </row>
    <row r="70" spans="1:29" s="73" customFormat="1" ht="11.25" x14ac:dyDescent="0.2">
      <c r="A70" s="74" t="s">
        <v>226</v>
      </c>
      <c r="B70" s="17"/>
      <c r="C70" s="17"/>
      <c r="D70" s="17"/>
      <c r="E70" s="17"/>
      <c r="F70" s="17"/>
      <c r="G70" s="17"/>
      <c r="H70" s="17"/>
      <c r="I70" s="17"/>
      <c r="J70" s="17"/>
      <c r="K70" s="17"/>
      <c r="L70" s="17"/>
      <c r="M70" s="18"/>
      <c r="N70" s="19"/>
      <c r="O70" s="19"/>
      <c r="P70" s="19"/>
      <c r="Q70" s="19"/>
      <c r="S70" s="92"/>
      <c r="T70" s="92"/>
      <c r="U70" s="92"/>
      <c r="V70" s="92"/>
      <c r="W70" s="92"/>
      <c r="X70" s="92"/>
      <c r="Y70" s="92"/>
      <c r="Z70" s="92"/>
      <c r="AA70" s="92"/>
      <c r="AB70" s="92"/>
      <c r="AC70" s="92"/>
    </row>
    <row r="71" spans="1:29" s="73" customFormat="1" ht="11.25" x14ac:dyDescent="0.2">
      <c r="A71" s="16" t="s">
        <v>225</v>
      </c>
      <c r="B71" s="207">
        <v>4962.3507912950954</v>
      </c>
      <c r="C71" s="207">
        <v>5665.7289497850097</v>
      </c>
      <c r="D71" s="207">
        <v>6200.2763223739476</v>
      </c>
      <c r="E71" s="207">
        <v>6804.4003038978226</v>
      </c>
      <c r="F71" s="207">
        <v>7018.0047393885061</v>
      </c>
      <c r="G71" s="207">
        <v>7448.1164517496954</v>
      </c>
      <c r="H71" s="207">
        <v>7821.914345236828</v>
      </c>
      <c r="I71" s="207">
        <v>8708.6411877675037</v>
      </c>
      <c r="J71" s="207">
        <v>8828.7613465101458</v>
      </c>
      <c r="K71" s="207">
        <v>9003.8330232834323</v>
      </c>
      <c r="L71" s="207">
        <v>9841.0505601488858</v>
      </c>
      <c r="M71" s="194">
        <v>2.2521287804372125</v>
      </c>
      <c r="N71" s="19">
        <v>1.2465564783369354</v>
      </c>
      <c r="O71" s="19">
        <v>1.0904057914499443</v>
      </c>
      <c r="P71" s="194">
        <v>1.2182145269301614</v>
      </c>
      <c r="Q71" s="194">
        <v>1.0913901073641208</v>
      </c>
      <c r="R71" s="196"/>
      <c r="S71" s="92"/>
      <c r="T71" s="92"/>
      <c r="U71" s="92"/>
      <c r="V71" s="92"/>
      <c r="W71" s="92"/>
      <c r="X71" s="92"/>
      <c r="Y71" s="92"/>
      <c r="Z71" s="92"/>
      <c r="AA71" s="92"/>
      <c r="AB71" s="92"/>
      <c r="AC71" s="92"/>
    </row>
    <row r="72" spans="1:29" s="73" customFormat="1" ht="11.25" x14ac:dyDescent="0.2">
      <c r="A72" s="16" t="s">
        <v>227</v>
      </c>
      <c r="B72" s="17">
        <v>2960.4693331094668</v>
      </c>
      <c r="C72" s="17">
        <v>3312.7564477790402</v>
      </c>
      <c r="D72" s="17">
        <v>3651.5787200374784</v>
      </c>
      <c r="E72" s="17">
        <v>3858.9289110508589</v>
      </c>
      <c r="F72" s="17">
        <v>4191.1304206895129</v>
      </c>
      <c r="G72" s="17">
        <v>4505.7973430210322</v>
      </c>
      <c r="H72" s="17">
        <v>4813.5239689100226</v>
      </c>
      <c r="I72" s="17">
        <v>5080.1028647491021</v>
      </c>
      <c r="J72" s="17">
        <v>5395.9237569577181</v>
      </c>
      <c r="K72" s="17">
        <v>5739.8079113010135</v>
      </c>
      <c r="L72" s="17">
        <v>6173.4135607082144</v>
      </c>
      <c r="M72" s="18">
        <v>2.120283097639164</v>
      </c>
      <c r="N72" s="19">
        <v>1.3876485681254991</v>
      </c>
      <c r="O72" s="19">
        <v>1.3942194558606236</v>
      </c>
      <c r="P72" s="19">
        <v>1.1486909524741629</v>
      </c>
      <c r="Q72" s="19">
        <v>1.3551817369910291</v>
      </c>
      <c r="S72" s="92"/>
      <c r="T72" s="92"/>
      <c r="U72" s="92"/>
      <c r="V72" s="92"/>
      <c r="W72" s="92"/>
      <c r="X72" s="92"/>
      <c r="Y72" s="92"/>
      <c r="Z72" s="92"/>
      <c r="AA72" s="92"/>
      <c r="AB72" s="92"/>
      <c r="AC72" s="92"/>
    </row>
    <row r="73" spans="1:29" ht="2.1" customHeight="1" x14ac:dyDescent="0.25">
      <c r="A73" s="12"/>
      <c r="B73" s="50"/>
      <c r="C73" s="50"/>
      <c r="D73" s="50"/>
      <c r="E73" s="50"/>
      <c r="F73" s="50"/>
      <c r="G73" s="50"/>
      <c r="H73" s="50"/>
      <c r="I73" s="50"/>
      <c r="J73" s="50"/>
      <c r="K73" s="50"/>
      <c r="L73" s="50"/>
      <c r="M73" s="51"/>
      <c r="N73" s="51"/>
      <c r="O73" s="51"/>
      <c r="P73" s="51"/>
      <c r="Q73" s="51"/>
      <c r="S73" s="92"/>
      <c r="T73" s="92"/>
      <c r="U73" s="92"/>
      <c r="V73" s="92"/>
      <c r="W73" s="92"/>
      <c r="X73" s="92"/>
      <c r="Y73" s="92"/>
      <c r="Z73" s="92"/>
      <c r="AA73" s="92"/>
      <c r="AB73" s="92"/>
      <c r="AC73" s="92"/>
    </row>
    <row r="74" spans="1:29" s="73" customFormat="1" ht="11.25" x14ac:dyDescent="0.2">
      <c r="A74" s="74" t="s">
        <v>228</v>
      </c>
      <c r="B74" s="17"/>
      <c r="C74" s="17"/>
      <c r="D74" s="17"/>
      <c r="E74" s="17"/>
      <c r="F74" s="17"/>
      <c r="G74" s="17"/>
      <c r="H74" s="17"/>
      <c r="I74" s="17"/>
      <c r="J74" s="17"/>
      <c r="K74" s="17"/>
      <c r="L74" s="17"/>
      <c r="M74" s="18"/>
      <c r="N74" s="19"/>
      <c r="O74" s="19"/>
      <c r="P74" s="19"/>
      <c r="Q74" s="19"/>
      <c r="S74" s="92"/>
      <c r="T74" s="92"/>
      <c r="U74" s="92"/>
      <c r="V74" s="92"/>
      <c r="W74" s="92"/>
      <c r="X74" s="92"/>
      <c r="Y74" s="92"/>
      <c r="Z74" s="92"/>
      <c r="AA74" s="92"/>
      <c r="AB74" s="92"/>
      <c r="AC74" s="92"/>
    </row>
    <row r="75" spans="1:29" s="73" customFormat="1" ht="11.25" x14ac:dyDescent="0.2">
      <c r="A75" s="16" t="s">
        <v>225</v>
      </c>
      <c r="B75" s="17">
        <v>1604.0252706820686</v>
      </c>
      <c r="C75" s="17">
        <v>1700.8010128527733</v>
      </c>
      <c r="D75" s="17">
        <v>2005.8850282164087</v>
      </c>
      <c r="E75" s="17">
        <v>1666.7852222485967</v>
      </c>
      <c r="F75" s="17">
        <v>1798.7556015350069</v>
      </c>
      <c r="G75" s="17">
        <v>1944.7663787792926</v>
      </c>
      <c r="H75" s="17">
        <v>2080.2647907912942</v>
      </c>
      <c r="I75" s="17">
        <v>2036.8438283059047</v>
      </c>
      <c r="J75" s="17">
        <v>2105.8242877089624</v>
      </c>
      <c r="K75" s="17">
        <v>2058.5874437786811</v>
      </c>
      <c r="L75" s="17">
        <v>2168.4949213362011</v>
      </c>
      <c r="M75" s="18">
        <v>2.2608699622451045</v>
      </c>
      <c r="N75" s="19">
        <v>-1.0839848848052558</v>
      </c>
      <c r="O75" s="19">
        <v>1.4646229681897216</v>
      </c>
      <c r="P75" s="19">
        <v>0.12219246642242165</v>
      </c>
      <c r="Q75" s="19">
        <v>0.29369410033610599</v>
      </c>
      <c r="S75" s="92"/>
      <c r="T75" s="92"/>
      <c r="U75" s="92"/>
      <c r="V75" s="92"/>
      <c r="W75" s="92"/>
      <c r="X75" s="92"/>
      <c r="Y75" s="92"/>
      <c r="Z75" s="92"/>
      <c r="AA75" s="92"/>
      <c r="AB75" s="92"/>
      <c r="AC75" s="92"/>
    </row>
    <row r="76" spans="1:29" s="73" customFormat="1" ht="11.25" x14ac:dyDescent="0.2">
      <c r="A76" s="16" t="s">
        <v>227</v>
      </c>
      <c r="B76" s="17">
        <v>1355.4503305135311</v>
      </c>
      <c r="C76" s="17">
        <v>1535.6950653401093</v>
      </c>
      <c r="D76" s="17">
        <v>1787.3261268368967</v>
      </c>
      <c r="E76" s="17">
        <v>1496.597469980411</v>
      </c>
      <c r="F76" s="17">
        <v>1634.6597575051105</v>
      </c>
      <c r="G76" s="17">
        <v>1781.7015657316438</v>
      </c>
      <c r="H76" s="17">
        <v>1924.9407003157871</v>
      </c>
      <c r="I76" s="17">
        <v>1892.5716929039136</v>
      </c>
      <c r="J76" s="17">
        <v>1971.7357953407181</v>
      </c>
      <c r="K76" s="17">
        <v>1939.2189510402618</v>
      </c>
      <c r="L76" s="17">
        <v>2062.2655331483215</v>
      </c>
      <c r="M76" s="18">
        <v>2.8044750067534041</v>
      </c>
      <c r="N76" s="19">
        <v>-0.88888619706966043</v>
      </c>
      <c r="O76" s="19">
        <v>1.6480375443601147</v>
      </c>
      <c r="P76" s="19">
        <v>0.24047975932011134</v>
      </c>
      <c r="Q76" s="19">
        <v>0.44991793193747132</v>
      </c>
      <c r="S76" s="92"/>
      <c r="T76" s="92"/>
      <c r="U76" s="92"/>
      <c r="V76" s="92"/>
      <c r="W76" s="92"/>
      <c r="X76" s="92"/>
      <c r="Y76" s="92"/>
      <c r="Z76" s="92"/>
      <c r="AA76" s="92"/>
      <c r="AB76" s="92"/>
      <c r="AC76" s="92"/>
    </row>
    <row r="77" spans="1:29" ht="2.1" customHeight="1" x14ac:dyDescent="0.25">
      <c r="A77" s="12"/>
      <c r="B77" s="50"/>
      <c r="C77" s="50"/>
      <c r="D77" s="50"/>
      <c r="E77" s="50"/>
      <c r="F77" s="50"/>
      <c r="G77" s="50"/>
      <c r="H77" s="50"/>
      <c r="I77" s="50"/>
      <c r="J77" s="50"/>
      <c r="K77" s="50"/>
      <c r="L77" s="50"/>
      <c r="M77" s="51"/>
      <c r="N77" s="51"/>
      <c r="O77" s="51"/>
      <c r="P77" s="51"/>
      <c r="Q77" s="51"/>
      <c r="S77" s="92"/>
      <c r="T77" s="92"/>
      <c r="U77" s="92"/>
      <c r="V77" s="92"/>
      <c r="W77" s="92"/>
      <c r="X77" s="92"/>
      <c r="Y77" s="92"/>
      <c r="Z77" s="92"/>
      <c r="AA77" s="92"/>
      <c r="AB77" s="92"/>
      <c r="AC77" s="92"/>
    </row>
    <row r="78" spans="1:29" s="73" customFormat="1" ht="11.25" x14ac:dyDescent="0.2">
      <c r="A78" s="74" t="s">
        <v>542</v>
      </c>
      <c r="B78" s="208"/>
      <c r="C78" s="208"/>
      <c r="D78" s="208"/>
      <c r="E78" s="208"/>
      <c r="F78" s="208"/>
      <c r="G78" s="208"/>
      <c r="H78" s="208"/>
      <c r="I78" s="208"/>
      <c r="J78" s="208"/>
      <c r="K78" s="208"/>
      <c r="L78" s="208"/>
      <c r="M78" s="194"/>
      <c r="N78" s="19"/>
      <c r="O78" s="19"/>
      <c r="P78" s="194"/>
      <c r="Q78" s="194"/>
      <c r="R78" s="196"/>
      <c r="S78" s="92"/>
      <c r="T78" s="92"/>
      <c r="U78" s="92"/>
      <c r="V78" s="92"/>
      <c r="W78" s="92"/>
      <c r="X78" s="92"/>
      <c r="Y78" s="92"/>
      <c r="Z78" s="92"/>
      <c r="AA78" s="92"/>
      <c r="AB78" s="92"/>
      <c r="AC78" s="92"/>
    </row>
    <row r="79" spans="1:29" s="73" customFormat="1" ht="11.25" x14ac:dyDescent="0.2">
      <c r="A79" s="16" t="s">
        <v>12</v>
      </c>
      <c r="B79" s="17">
        <v>1608.9990372585519</v>
      </c>
      <c r="C79" s="17">
        <v>1333.2233396923621</v>
      </c>
      <c r="D79" s="17">
        <v>1221.1941641112483</v>
      </c>
      <c r="E79" s="17">
        <v>1231.9907648804192</v>
      </c>
      <c r="F79" s="17">
        <v>1080.9482985642107</v>
      </c>
      <c r="G79" s="17">
        <v>999.83968340840693</v>
      </c>
      <c r="H79" s="17">
        <v>943.93950486758456</v>
      </c>
      <c r="I79" s="17">
        <v>952.58447891659353</v>
      </c>
      <c r="J79" s="17">
        <v>880.08376710322648</v>
      </c>
      <c r="K79" s="17">
        <v>827.58852453825239</v>
      </c>
      <c r="L79" s="17">
        <v>840.89357980134116</v>
      </c>
      <c r="M79" s="18">
        <v>-2.7201497031794308</v>
      </c>
      <c r="N79" s="19">
        <v>-1.2124942543622619</v>
      </c>
      <c r="O79" s="19">
        <v>-1.3461759916501781</v>
      </c>
      <c r="P79" s="19">
        <v>-0.69800244188074068</v>
      </c>
      <c r="Q79" s="19">
        <v>-0.45448389140730905</v>
      </c>
      <c r="S79" s="92"/>
      <c r="T79" s="92"/>
      <c r="U79" s="92"/>
      <c r="V79" s="92"/>
      <c r="W79" s="92"/>
      <c r="X79" s="92"/>
      <c r="Y79" s="92"/>
      <c r="Z79" s="92"/>
      <c r="AA79" s="92"/>
      <c r="AB79" s="92"/>
      <c r="AC79" s="92"/>
    </row>
    <row r="80" spans="1:29" s="73" customFormat="1" ht="11.25" x14ac:dyDescent="0.2">
      <c r="A80" s="16" t="s">
        <v>229</v>
      </c>
      <c r="B80" s="17">
        <v>776.75543338632144</v>
      </c>
      <c r="C80" s="17">
        <v>570.69908466194033</v>
      </c>
      <c r="D80" s="17">
        <v>441.88518142607654</v>
      </c>
      <c r="E80" s="17">
        <v>375.51011860369874</v>
      </c>
      <c r="F80" s="17">
        <v>342.68393483683832</v>
      </c>
      <c r="G80" s="17">
        <v>319.74807647651215</v>
      </c>
      <c r="H80" s="17">
        <v>301.64689258749343</v>
      </c>
      <c r="I80" s="17">
        <v>260.73955716010045</v>
      </c>
      <c r="J80" s="17">
        <v>246.10868947122245</v>
      </c>
      <c r="K80" s="17">
        <v>223.42458956544047</v>
      </c>
      <c r="L80" s="17">
        <v>217.9168907317713</v>
      </c>
      <c r="M80" s="18">
        <v>-5.4846136806093622</v>
      </c>
      <c r="N80" s="19">
        <v>-2.5103680704909204</v>
      </c>
      <c r="O80" s="19">
        <v>-1.267414251856458</v>
      </c>
      <c r="P80" s="19">
        <v>-2.0142752552317456</v>
      </c>
      <c r="Q80" s="19">
        <v>-1.2092245076279706</v>
      </c>
      <c r="S80" s="92"/>
      <c r="T80" s="92"/>
      <c r="U80" s="92"/>
      <c r="V80" s="92"/>
      <c r="W80" s="92"/>
      <c r="X80" s="92"/>
      <c r="Y80" s="92"/>
      <c r="Z80" s="92"/>
      <c r="AA80" s="92"/>
      <c r="AB80" s="92"/>
      <c r="AC80" s="92"/>
    </row>
    <row r="81" spans="1:29" ht="2.1" customHeight="1" thickBot="1" x14ac:dyDescent="0.3">
      <c r="A81" s="27"/>
      <c r="B81" s="27"/>
      <c r="C81" s="27"/>
      <c r="D81" s="27"/>
      <c r="E81" s="27"/>
      <c r="F81" s="27"/>
      <c r="G81" s="27"/>
      <c r="H81" s="27"/>
      <c r="I81" s="27"/>
      <c r="J81" s="27"/>
      <c r="K81" s="27"/>
      <c r="L81" s="27"/>
      <c r="M81" s="28"/>
      <c r="N81" s="28"/>
      <c r="O81" s="28"/>
      <c r="P81" s="28"/>
      <c r="Q81" s="28"/>
      <c r="S81" s="92"/>
      <c r="T81" s="92"/>
      <c r="U81" s="92"/>
      <c r="V81" s="92"/>
      <c r="W81" s="92"/>
      <c r="X81" s="92"/>
      <c r="Y81" s="92"/>
      <c r="Z81" s="92"/>
      <c r="AA81" s="92"/>
      <c r="AB81" s="92"/>
      <c r="AC81" s="92"/>
    </row>
    <row r="82" spans="1:29" s="37" customFormat="1" x14ac:dyDescent="0.25">
      <c r="A82" s="298" t="s">
        <v>379</v>
      </c>
      <c r="B82" s="298"/>
      <c r="C82" s="298"/>
      <c r="D82" s="298"/>
      <c r="E82" s="298"/>
      <c r="F82" s="298"/>
      <c r="G82" s="298"/>
      <c r="H82" s="298"/>
      <c r="I82" s="298"/>
      <c r="J82" s="298"/>
      <c r="K82" s="298"/>
      <c r="L82" s="298"/>
      <c r="M82" s="298"/>
      <c r="N82" s="298"/>
      <c r="O82" s="298"/>
      <c r="P82" s="298"/>
      <c r="Q82" s="298"/>
      <c r="R82" s="3"/>
      <c r="S82" s="92"/>
      <c r="T82" s="92"/>
      <c r="U82" s="92"/>
      <c r="V82" s="92"/>
      <c r="W82" s="92"/>
      <c r="X82" s="92"/>
      <c r="Y82" s="92"/>
      <c r="Z82" s="92"/>
      <c r="AA82" s="92"/>
      <c r="AB82" s="92"/>
      <c r="AC82" s="92"/>
    </row>
    <row r="83" spans="1:29" s="37" customFormat="1" ht="67.5" customHeight="1" x14ac:dyDescent="0.25">
      <c r="A83" s="301" t="s">
        <v>476</v>
      </c>
      <c r="B83" s="301"/>
      <c r="C83" s="301"/>
      <c r="D83" s="301"/>
      <c r="E83" s="301"/>
      <c r="F83" s="301"/>
      <c r="G83" s="301"/>
      <c r="H83" s="301"/>
      <c r="I83" s="301"/>
      <c r="J83" s="301"/>
      <c r="K83" s="301"/>
      <c r="L83" s="301"/>
      <c r="M83" s="301"/>
      <c r="N83" s="301"/>
      <c r="O83" s="301"/>
      <c r="P83" s="301"/>
      <c r="Q83" s="301"/>
      <c r="R83" s="3"/>
      <c r="S83" s="92"/>
      <c r="T83" s="92"/>
      <c r="U83" s="92"/>
      <c r="V83" s="92"/>
      <c r="W83" s="92"/>
      <c r="X83" s="92"/>
      <c r="Y83" s="92"/>
      <c r="Z83" s="92"/>
      <c r="AA83" s="92"/>
      <c r="AB83" s="92"/>
      <c r="AC83" s="92"/>
    </row>
    <row r="84" spans="1:29" s="37" customFormat="1" x14ac:dyDescent="0.25">
      <c r="A84" s="191" t="s">
        <v>380</v>
      </c>
      <c r="B84" s="191"/>
      <c r="C84" s="191"/>
      <c r="D84" s="191"/>
      <c r="E84" s="191"/>
      <c r="F84" s="191"/>
      <c r="G84" s="191"/>
      <c r="H84" s="191"/>
      <c r="I84" s="191"/>
      <c r="J84" s="191"/>
      <c r="K84" s="191"/>
      <c r="L84" s="190"/>
      <c r="M84" s="190"/>
      <c r="N84" s="190"/>
      <c r="O84" s="190"/>
      <c r="P84" s="190"/>
      <c r="Q84" s="190"/>
      <c r="R84" s="3"/>
      <c r="S84" s="92"/>
      <c r="T84" s="92"/>
      <c r="U84" s="92"/>
      <c r="V84" s="92"/>
      <c r="W84" s="92"/>
      <c r="X84" s="92"/>
      <c r="Y84" s="92"/>
      <c r="Z84" s="92"/>
      <c r="AA84" s="92"/>
      <c r="AB84" s="92"/>
      <c r="AC84" s="92"/>
    </row>
    <row r="85" spans="1:29" s="37" customFormat="1" x14ac:dyDescent="0.25">
      <c r="A85" s="191" t="s">
        <v>381</v>
      </c>
      <c r="B85" s="191"/>
      <c r="C85" s="191"/>
      <c r="D85" s="191"/>
      <c r="E85" s="191"/>
      <c r="F85" s="191"/>
      <c r="G85" s="191"/>
      <c r="H85" s="191"/>
      <c r="I85" s="191"/>
      <c r="J85" s="191"/>
      <c r="K85" s="191"/>
      <c r="L85" s="190"/>
      <c r="M85" s="190"/>
      <c r="N85" s="190"/>
      <c r="O85" s="190"/>
      <c r="P85" s="190"/>
      <c r="Q85" s="190"/>
      <c r="R85" s="3"/>
      <c r="S85" s="92"/>
      <c r="T85" s="92"/>
      <c r="U85" s="92"/>
      <c r="V85" s="92"/>
      <c r="W85" s="92"/>
      <c r="X85" s="92"/>
      <c r="Y85" s="92"/>
      <c r="Z85" s="92"/>
      <c r="AA85" s="92"/>
      <c r="AB85" s="92"/>
      <c r="AC85" s="92"/>
    </row>
    <row r="86" spans="1:29" s="37" customFormat="1" x14ac:dyDescent="0.25">
      <c r="A86" s="191" t="s">
        <v>382</v>
      </c>
      <c r="B86" s="191"/>
      <c r="C86" s="191"/>
      <c r="D86" s="191"/>
      <c r="E86" s="191"/>
      <c r="F86" s="191"/>
      <c r="G86" s="191"/>
      <c r="H86" s="191"/>
      <c r="I86" s="191"/>
      <c r="J86" s="191"/>
      <c r="K86" s="191"/>
      <c r="L86" s="190"/>
      <c r="M86" s="190"/>
      <c r="N86" s="190"/>
      <c r="O86" s="190"/>
      <c r="P86" s="190"/>
      <c r="Q86" s="190"/>
      <c r="R86" s="3"/>
      <c r="S86" s="92"/>
      <c r="T86" s="92"/>
      <c r="U86" s="92"/>
      <c r="V86" s="92"/>
      <c r="W86" s="92"/>
      <c r="X86" s="92"/>
      <c r="Y86" s="92"/>
      <c r="Z86" s="92"/>
      <c r="AA86" s="92"/>
      <c r="AB86" s="92"/>
      <c r="AC86" s="92"/>
    </row>
    <row r="87" spans="1:29" s="37" customFormat="1" ht="13.5" customHeight="1" x14ac:dyDescent="0.25">
      <c r="A87" s="301" t="s">
        <v>383</v>
      </c>
      <c r="B87" s="301"/>
      <c r="C87" s="301"/>
      <c r="D87" s="301"/>
      <c r="E87" s="301"/>
      <c r="F87" s="301"/>
      <c r="G87" s="301"/>
      <c r="H87" s="301"/>
      <c r="I87" s="301"/>
      <c r="J87" s="301"/>
      <c r="K87" s="301"/>
      <c r="L87" s="301"/>
      <c r="M87" s="301"/>
      <c r="N87" s="301"/>
      <c r="O87" s="301"/>
      <c r="P87" s="301"/>
      <c r="Q87" s="301"/>
      <c r="R87" s="192"/>
      <c r="S87" s="92"/>
      <c r="T87" s="92"/>
      <c r="U87" s="92"/>
      <c r="V87" s="92"/>
      <c r="W87" s="92"/>
      <c r="X87" s="92"/>
      <c r="Y87" s="92"/>
      <c r="Z87" s="92"/>
      <c r="AA87" s="92"/>
      <c r="AB87" s="92"/>
      <c r="AC87" s="92"/>
    </row>
    <row r="88" spans="1:29" s="37" customFormat="1" x14ac:dyDescent="0.25">
      <c r="A88" s="191" t="s">
        <v>384</v>
      </c>
      <c r="B88" s="191"/>
      <c r="C88" s="191"/>
      <c r="D88" s="191"/>
      <c r="E88" s="191"/>
      <c r="F88" s="191"/>
      <c r="G88" s="191"/>
      <c r="H88" s="191"/>
      <c r="I88" s="191"/>
      <c r="J88" s="191"/>
      <c r="K88" s="191"/>
      <c r="L88" s="190"/>
      <c r="M88" s="190"/>
      <c r="N88" s="190"/>
      <c r="O88" s="190"/>
      <c r="P88" s="190"/>
      <c r="Q88" s="190"/>
      <c r="R88" s="3"/>
      <c r="S88" s="92"/>
      <c r="T88" s="92"/>
      <c r="U88" s="92"/>
      <c r="V88" s="92"/>
      <c r="W88" s="92"/>
      <c r="X88" s="92"/>
      <c r="Y88" s="92"/>
      <c r="Z88" s="92"/>
      <c r="AA88" s="92"/>
      <c r="AB88" s="92"/>
      <c r="AC88" s="92"/>
    </row>
    <row r="89" spans="1:29" s="37" customFormat="1" x14ac:dyDescent="0.25">
      <c r="A89" s="157" t="s">
        <v>385</v>
      </c>
      <c r="B89" s="157"/>
      <c r="C89" s="157"/>
      <c r="D89" s="157"/>
      <c r="E89" s="157"/>
      <c r="F89" s="157"/>
      <c r="G89" s="157"/>
      <c r="H89" s="157"/>
      <c r="I89" s="157"/>
      <c r="J89" s="157"/>
      <c r="K89" s="157"/>
      <c r="L89" s="190"/>
      <c r="M89" s="190"/>
      <c r="N89" s="190"/>
      <c r="O89" s="190"/>
      <c r="P89" s="190"/>
      <c r="Q89" s="190"/>
      <c r="R89" s="3"/>
      <c r="S89" s="92"/>
      <c r="T89" s="92"/>
      <c r="U89" s="92"/>
      <c r="V89" s="92"/>
      <c r="W89" s="92"/>
      <c r="X89" s="92"/>
      <c r="Y89" s="92"/>
      <c r="Z89" s="92"/>
      <c r="AA89" s="92"/>
      <c r="AB89" s="92"/>
      <c r="AC89" s="92"/>
    </row>
    <row r="90" spans="1:29" s="37" customFormat="1" ht="14.25" thickBot="1" x14ac:dyDescent="0.3">
      <c r="A90" s="158" t="s">
        <v>386</v>
      </c>
      <c r="B90" s="158"/>
      <c r="C90" s="158"/>
      <c r="D90" s="158"/>
      <c r="E90" s="158"/>
      <c r="F90" s="158"/>
      <c r="G90" s="158"/>
      <c r="H90" s="158"/>
      <c r="I90" s="158"/>
      <c r="J90" s="158"/>
      <c r="K90" s="158"/>
      <c r="L90" s="160"/>
      <c r="M90" s="160"/>
      <c r="N90" s="160"/>
      <c r="O90" s="160"/>
      <c r="P90" s="160"/>
      <c r="Q90" s="160"/>
      <c r="R90" s="3"/>
      <c r="S90" s="92"/>
      <c r="T90" s="92"/>
      <c r="U90" s="92"/>
      <c r="V90" s="92"/>
      <c r="W90" s="92"/>
      <c r="X90" s="92"/>
      <c r="Y90" s="92"/>
      <c r="Z90" s="92"/>
      <c r="AA90" s="92"/>
      <c r="AB90" s="92"/>
      <c r="AC90" s="92"/>
    </row>
    <row r="91" spans="1:29" x14ac:dyDescent="0.25">
      <c r="A91" s="188" t="s">
        <v>28</v>
      </c>
      <c r="B91" s="188"/>
      <c r="C91" s="188"/>
      <c r="D91" s="188"/>
      <c r="E91" s="188"/>
      <c r="F91" s="188"/>
      <c r="G91" s="188"/>
      <c r="H91" s="188"/>
      <c r="I91" s="188"/>
      <c r="J91" s="188"/>
      <c r="K91" s="188"/>
      <c r="L91" s="188"/>
      <c r="M91" s="188"/>
      <c r="N91" s="188"/>
      <c r="O91" s="188"/>
    </row>
    <row r="95" spans="1:29" x14ac:dyDescent="0.25">
      <c r="A95" s="192"/>
      <c r="B95" s="192"/>
      <c r="C95" s="192"/>
      <c r="D95" s="192"/>
      <c r="E95" s="192"/>
      <c r="F95" s="192"/>
      <c r="G95" s="192"/>
      <c r="H95" s="192"/>
      <c r="I95" s="192"/>
      <c r="J95" s="192"/>
      <c r="K95" s="192"/>
      <c r="L95" s="192"/>
      <c r="M95" s="192"/>
      <c r="P95" s="192"/>
      <c r="Q95" s="192"/>
      <c r="R95" s="192"/>
    </row>
    <row r="107" spans="1:18" x14ac:dyDescent="0.25">
      <c r="A107" s="192"/>
      <c r="B107" s="192"/>
      <c r="C107" s="192"/>
      <c r="D107" s="192"/>
      <c r="E107" s="192"/>
      <c r="F107" s="192"/>
      <c r="G107" s="192"/>
      <c r="H107" s="192"/>
      <c r="I107" s="192"/>
      <c r="J107" s="192"/>
      <c r="K107" s="192"/>
      <c r="L107" s="192"/>
      <c r="M107" s="192"/>
      <c r="P107" s="192"/>
      <c r="Q107" s="192"/>
      <c r="R107" s="192"/>
    </row>
    <row r="118" spans="1:18" x14ac:dyDescent="0.25">
      <c r="A118" s="192"/>
      <c r="B118" s="192"/>
      <c r="C118" s="192"/>
      <c r="D118" s="192"/>
      <c r="E118" s="192"/>
      <c r="F118" s="192"/>
      <c r="G118" s="192"/>
      <c r="H118" s="192"/>
      <c r="I118" s="192"/>
      <c r="J118" s="192"/>
      <c r="K118" s="192"/>
      <c r="L118" s="192"/>
      <c r="M118" s="192"/>
      <c r="P118" s="192"/>
      <c r="Q118" s="192"/>
      <c r="R118" s="192"/>
    </row>
    <row r="126" spans="1:18"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3">
    <mergeCell ref="A82:Q82"/>
    <mergeCell ref="A83:Q83"/>
    <mergeCell ref="A87:Q87"/>
  </mergeCells>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N82"/>
  <sheetViews>
    <sheetView showGridLines="0" zoomScale="115" zoomScaleNormal="115" workbookViewId="0"/>
  </sheetViews>
  <sheetFormatPr baseColWidth="10" defaultColWidth="12" defaultRowHeight="13.5" x14ac:dyDescent="0.25"/>
  <cols>
    <col min="1" max="1" width="42.33203125" style="3" customWidth="1"/>
    <col min="2" max="10" width="8.33203125" style="3" customWidth="1"/>
    <col min="11" max="11" width="6.33203125" style="3" customWidth="1" collapsed="1"/>
    <col min="12" max="12" width="6.33203125" style="3" customWidth="1"/>
    <col min="13" max="14" width="6.33203125" style="3" customWidth="1" collapsed="1"/>
    <col min="15" max="16384" width="12" style="3"/>
  </cols>
  <sheetData>
    <row r="1" spans="1:14" ht="18.75" customHeight="1" x14ac:dyDescent="0.25">
      <c r="A1" s="19"/>
      <c r="B1" s="19"/>
      <c r="C1" s="19"/>
      <c r="D1" s="19"/>
      <c r="E1" s="19"/>
      <c r="F1" s="19"/>
      <c r="G1" s="19"/>
      <c r="H1" s="19"/>
      <c r="I1" s="19"/>
      <c r="J1" s="19"/>
      <c r="K1" s="19"/>
      <c r="L1" s="19"/>
      <c r="M1" s="19"/>
      <c r="N1" s="19"/>
    </row>
    <row r="2" spans="1:14" ht="12.75" customHeight="1" x14ac:dyDescent="0.25">
      <c r="A2" s="19"/>
      <c r="B2" s="19"/>
      <c r="C2" s="19"/>
      <c r="D2" s="19"/>
      <c r="E2" s="19"/>
      <c r="F2" s="19"/>
      <c r="G2" s="19"/>
      <c r="H2" s="19"/>
      <c r="I2" s="19"/>
      <c r="J2" s="19"/>
      <c r="K2" s="19"/>
      <c r="L2" s="19"/>
      <c r="M2" s="19"/>
      <c r="N2" s="19"/>
    </row>
    <row r="3" spans="1:14" ht="2.1" customHeight="1" x14ac:dyDescent="0.25">
      <c r="A3" s="19"/>
      <c r="B3" s="19"/>
      <c r="C3" s="19"/>
      <c r="D3" s="19"/>
      <c r="E3" s="19"/>
      <c r="F3" s="19"/>
      <c r="G3" s="19"/>
      <c r="H3" s="19"/>
      <c r="I3" s="19"/>
      <c r="J3" s="19"/>
      <c r="K3" s="19"/>
      <c r="L3" s="19"/>
      <c r="M3" s="19"/>
      <c r="N3" s="19"/>
    </row>
    <row r="4" spans="1:14" ht="43.5" customHeight="1" x14ac:dyDescent="0.25">
      <c r="A4" s="307" t="s">
        <v>488</v>
      </c>
      <c r="B4" s="304"/>
      <c r="C4" s="304"/>
      <c r="D4" s="304"/>
      <c r="E4" s="304"/>
      <c r="F4" s="304"/>
      <c r="G4" s="304"/>
      <c r="H4" s="304"/>
      <c r="I4" s="304"/>
      <c r="J4" s="304"/>
      <c r="K4" s="304"/>
      <c r="L4" s="304"/>
      <c r="M4" s="304"/>
      <c r="N4" s="304"/>
    </row>
    <row r="5" spans="1:14" x14ac:dyDescent="0.25">
      <c r="A5" s="167"/>
      <c r="B5" s="166"/>
      <c r="C5" s="166"/>
      <c r="D5" s="166"/>
      <c r="E5" s="166"/>
      <c r="F5" s="166"/>
      <c r="G5" s="166"/>
      <c r="H5" s="166"/>
      <c r="I5" s="166"/>
      <c r="J5" s="166"/>
      <c r="K5" s="166"/>
      <c r="L5" s="166"/>
      <c r="M5" s="166"/>
      <c r="N5" s="166"/>
    </row>
    <row r="6" spans="1:14" ht="54" customHeight="1" x14ac:dyDescent="0.25">
      <c r="A6" s="307" t="s">
        <v>439</v>
      </c>
      <c r="B6" s="304"/>
      <c r="C6" s="304"/>
      <c r="D6" s="304"/>
      <c r="E6" s="304"/>
      <c r="F6" s="304"/>
      <c r="G6" s="304"/>
      <c r="H6" s="304"/>
      <c r="I6" s="304"/>
      <c r="J6" s="304"/>
      <c r="K6" s="304"/>
      <c r="L6" s="304"/>
      <c r="M6" s="304"/>
      <c r="N6" s="304"/>
    </row>
    <row r="7" spans="1:14" ht="12.75" customHeight="1" x14ac:dyDescent="0.25">
      <c r="A7" s="308"/>
      <c r="B7" s="308"/>
      <c r="C7" s="308"/>
      <c r="D7" s="308"/>
      <c r="E7" s="308"/>
      <c r="F7" s="308"/>
      <c r="G7" s="308"/>
      <c r="H7" s="308"/>
      <c r="I7" s="308"/>
      <c r="J7" s="308"/>
      <c r="K7" s="308"/>
      <c r="L7" s="308"/>
      <c r="M7" s="308"/>
      <c r="N7" s="308"/>
    </row>
    <row r="8" spans="1:14" ht="32.25" customHeight="1" x14ac:dyDescent="0.25">
      <c r="A8" s="309" t="s">
        <v>464</v>
      </c>
      <c r="B8" s="310"/>
      <c r="C8" s="310"/>
      <c r="D8" s="310"/>
      <c r="E8" s="310"/>
      <c r="F8" s="310"/>
      <c r="G8" s="310"/>
      <c r="H8" s="310"/>
      <c r="I8" s="310"/>
      <c r="J8" s="310"/>
      <c r="K8" s="310"/>
      <c r="L8" s="310"/>
      <c r="M8" s="310"/>
      <c r="N8" s="310"/>
    </row>
    <row r="9" spans="1:14" ht="12.75" customHeight="1" x14ac:dyDescent="0.25">
      <c r="A9" s="174"/>
      <c r="B9" s="174"/>
      <c r="C9" s="174"/>
      <c r="D9" s="174"/>
      <c r="E9" s="174"/>
      <c r="F9" s="174"/>
      <c r="G9" s="174"/>
      <c r="H9" s="174"/>
      <c r="I9" s="174"/>
      <c r="J9" s="174"/>
      <c r="K9" s="174"/>
      <c r="L9" s="174"/>
      <c r="M9" s="174"/>
      <c r="N9" s="174"/>
    </row>
    <row r="10" spans="1:14" ht="36.75" customHeight="1" x14ac:dyDescent="0.25">
      <c r="A10" s="307" t="s">
        <v>470</v>
      </c>
      <c r="B10" s="304"/>
      <c r="C10" s="304"/>
      <c r="D10" s="304"/>
      <c r="E10" s="304"/>
      <c r="F10" s="304"/>
      <c r="G10" s="304"/>
      <c r="H10" s="304"/>
      <c r="I10" s="304"/>
      <c r="J10" s="304"/>
      <c r="K10" s="304"/>
      <c r="L10" s="304"/>
      <c r="M10" s="304"/>
      <c r="N10" s="304"/>
    </row>
    <row r="11" spans="1:14" ht="12.75" customHeight="1" x14ac:dyDescent="0.25">
      <c r="A11" s="302"/>
      <c r="B11" s="302"/>
      <c r="C11" s="302"/>
      <c r="D11" s="302"/>
      <c r="E11" s="302"/>
      <c r="F11" s="302"/>
      <c r="G11" s="302"/>
      <c r="H11" s="302"/>
      <c r="I11" s="302"/>
      <c r="J11" s="302"/>
      <c r="K11" s="302"/>
      <c r="L11" s="302"/>
      <c r="M11" s="302"/>
      <c r="N11" s="302"/>
    </row>
    <row r="12" spans="1:14" ht="136.5" customHeight="1" x14ac:dyDescent="0.25">
      <c r="A12" s="303" t="s">
        <v>578</v>
      </c>
      <c r="B12" s="304"/>
      <c r="C12" s="304"/>
      <c r="D12" s="304"/>
      <c r="E12" s="304"/>
      <c r="F12" s="304"/>
      <c r="G12" s="304"/>
      <c r="H12" s="304"/>
      <c r="I12" s="304"/>
      <c r="J12" s="304"/>
      <c r="K12" s="304"/>
      <c r="L12" s="304"/>
      <c r="M12" s="304"/>
      <c r="N12" s="304"/>
    </row>
    <row r="13" spans="1:14" ht="12.75" customHeight="1" x14ac:dyDescent="0.25">
      <c r="A13" s="172"/>
      <c r="B13" s="172"/>
      <c r="C13" s="172"/>
      <c r="D13" s="172"/>
      <c r="E13" s="172"/>
      <c r="F13" s="172"/>
      <c r="G13" s="172"/>
      <c r="H13" s="172"/>
      <c r="I13" s="172"/>
      <c r="J13" s="172"/>
      <c r="K13" s="172"/>
      <c r="L13" s="172"/>
      <c r="M13" s="172"/>
      <c r="N13" s="172"/>
    </row>
    <row r="14" spans="1:14" ht="12.75" customHeight="1" x14ac:dyDescent="0.25">
      <c r="A14" s="172"/>
      <c r="B14" s="172"/>
      <c r="C14" s="172"/>
      <c r="D14" s="172"/>
      <c r="E14" s="172"/>
      <c r="F14" s="172"/>
      <c r="G14" s="172"/>
      <c r="H14" s="172"/>
      <c r="I14" s="172"/>
      <c r="J14" s="172"/>
      <c r="K14" s="172"/>
      <c r="L14" s="172"/>
      <c r="M14" s="172"/>
      <c r="N14" s="172"/>
    </row>
    <row r="15" spans="1:14" ht="2.1" customHeight="1" x14ac:dyDescent="0.25">
      <c r="A15" s="19"/>
      <c r="B15" s="19"/>
      <c r="C15" s="19"/>
      <c r="D15" s="19"/>
      <c r="E15" s="19"/>
      <c r="F15" s="19"/>
      <c r="G15" s="19"/>
      <c r="H15" s="19"/>
      <c r="I15" s="19"/>
      <c r="J15" s="19"/>
      <c r="K15" s="19"/>
      <c r="L15" s="19"/>
      <c r="M15" s="19"/>
      <c r="N15" s="19"/>
    </row>
    <row r="16" spans="1:14" ht="12.75" customHeight="1" x14ac:dyDescent="0.25">
      <c r="A16" s="305" t="s">
        <v>230</v>
      </c>
      <c r="B16" s="306"/>
      <c r="C16" s="306"/>
      <c r="D16" s="306"/>
      <c r="E16" s="306"/>
      <c r="F16" s="306"/>
      <c r="G16" s="306"/>
      <c r="H16" s="306"/>
      <c r="I16" s="306"/>
      <c r="J16" s="306"/>
      <c r="K16" s="306"/>
      <c r="L16" s="306"/>
      <c r="M16" s="306"/>
      <c r="N16" s="306"/>
    </row>
    <row r="17" spans="1:14" ht="12.75" customHeight="1" x14ac:dyDescent="0.25">
      <c r="A17" s="19"/>
      <c r="B17" s="19"/>
      <c r="C17" s="19"/>
      <c r="D17" s="19"/>
      <c r="E17" s="19"/>
      <c r="F17" s="19"/>
      <c r="G17" s="19"/>
      <c r="H17" s="19"/>
      <c r="I17" s="19"/>
      <c r="J17" s="19"/>
      <c r="K17" s="19"/>
      <c r="L17" s="19"/>
      <c r="M17" s="19"/>
      <c r="N17" s="19"/>
    </row>
    <row r="18" spans="1:14" ht="12.75" customHeight="1" x14ac:dyDescent="0.25">
      <c r="A18" s="19" t="s">
        <v>231</v>
      </c>
      <c r="B18" s="19"/>
      <c r="C18" s="19"/>
      <c r="D18" s="19"/>
      <c r="E18" s="19"/>
      <c r="F18" s="19"/>
      <c r="G18" s="19"/>
      <c r="H18" s="19"/>
      <c r="I18" s="19"/>
      <c r="J18" s="19"/>
      <c r="K18" s="19"/>
      <c r="L18" s="19"/>
      <c r="M18" s="19"/>
      <c r="N18" s="19"/>
    </row>
    <row r="19" spans="1:14" ht="12.75" customHeight="1" x14ac:dyDescent="0.25">
      <c r="A19" s="19" t="s">
        <v>232</v>
      </c>
      <c r="B19" s="19"/>
      <c r="C19" s="19"/>
      <c r="D19" s="19"/>
      <c r="E19" s="19"/>
      <c r="F19" s="19"/>
      <c r="G19" s="19"/>
      <c r="H19" s="19"/>
      <c r="I19" s="19"/>
      <c r="J19" s="19"/>
      <c r="K19" s="19"/>
      <c r="L19" s="19"/>
      <c r="M19" s="19"/>
      <c r="N19" s="19"/>
    </row>
    <row r="20" spans="1:14" ht="12.75" customHeight="1" x14ac:dyDescent="0.25">
      <c r="A20" s="87"/>
      <c r="B20" s="19"/>
      <c r="C20" s="19"/>
      <c r="D20" s="19"/>
      <c r="E20" s="19"/>
      <c r="F20" s="19"/>
      <c r="G20" s="19"/>
      <c r="H20" s="19"/>
      <c r="I20" s="19"/>
      <c r="J20" s="19"/>
      <c r="K20" s="19"/>
      <c r="L20" s="19"/>
      <c r="M20" s="19"/>
      <c r="N20" s="19"/>
    </row>
    <row r="21" spans="1:14" ht="12.75" customHeight="1" x14ac:dyDescent="0.25">
      <c r="A21" s="87" t="s">
        <v>233</v>
      </c>
      <c r="B21" s="19"/>
      <c r="C21" s="19"/>
      <c r="D21" s="19"/>
      <c r="E21" s="19"/>
      <c r="F21" s="19"/>
      <c r="G21" s="19"/>
      <c r="H21" s="19"/>
      <c r="I21" s="19"/>
      <c r="J21" s="19"/>
      <c r="K21" s="19"/>
      <c r="L21" s="19"/>
      <c r="M21" s="19"/>
      <c r="N21" s="19"/>
    </row>
    <row r="22" spans="1:14" ht="12.75" customHeight="1" x14ac:dyDescent="0.25">
      <c r="A22" s="19" t="s">
        <v>340</v>
      </c>
      <c r="B22" s="19"/>
      <c r="C22" s="19"/>
      <c r="D22" s="19"/>
      <c r="E22" s="19"/>
      <c r="F22" s="19"/>
      <c r="G22" s="19"/>
      <c r="H22" s="19"/>
      <c r="I22" s="19"/>
      <c r="J22" s="19"/>
      <c r="K22" s="19"/>
      <c r="L22" s="19"/>
      <c r="M22" s="19"/>
      <c r="N22" s="19"/>
    </row>
    <row r="23" spans="1:14" x14ac:dyDescent="0.25">
      <c r="A23" s="19" t="s">
        <v>449</v>
      </c>
      <c r="B23" s="19"/>
      <c r="C23" s="19"/>
      <c r="D23" s="19"/>
      <c r="E23" s="19"/>
      <c r="F23" s="19"/>
      <c r="G23" s="19"/>
      <c r="H23" s="19"/>
      <c r="I23" s="19"/>
      <c r="J23" s="19"/>
      <c r="K23" s="19"/>
      <c r="L23" s="19"/>
      <c r="M23" s="19"/>
      <c r="N23" s="19"/>
    </row>
    <row r="24" spans="1:14" ht="12.75" customHeight="1" x14ac:dyDescent="0.25">
      <c r="A24" s="19" t="s">
        <v>326</v>
      </c>
      <c r="B24" s="19"/>
      <c r="C24" s="19"/>
      <c r="D24" s="19"/>
      <c r="E24" s="19"/>
      <c r="F24" s="19"/>
      <c r="G24" s="19"/>
      <c r="H24" s="19"/>
      <c r="I24" s="19"/>
      <c r="J24" s="19"/>
      <c r="K24" s="19"/>
      <c r="L24" s="19"/>
      <c r="M24" s="19"/>
      <c r="N24" s="19"/>
    </row>
    <row r="25" spans="1:14" ht="12.75" customHeight="1" x14ac:dyDescent="0.25">
      <c r="A25" s="19"/>
      <c r="B25" s="19"/>
      <c r="C25" s="19"/>
      <c r="D25" s="19"/>
      <c r="E25" s="19"/>
      <c r="F25" s="19"/>
      <c r="G25" s="19"/>
      <c r="H25" s="19"/>
      <c r="I25" s="19"/>
      <c r="J25" s="19"/>
      <c r="K25" s="19"/>
      <c r="L25" s="19"/>
      <c r="M25" s="19"/>
      <c r="N25" s="19"/>
    </row>
    <row r="26" spans="1:14" ht="12.75" customHeight="1" x14ac:dyDescent="0.25">
      <c r="A26" s="87" t="s">
        <v>234</v>
      </c>
      <c r="B26" s="19"/>
      <c r="C26" s="19"/>
      <c r="D26" s="19"/>
      <c r="E26" s="19"/>
      <c r="F26" s="19"/>
      <c r="G26" s="19"/>
      <c r="H26" s="19"/>
      <c r="I26" s="19"/>
      <c r="J26" s="19"/>
      <c r="K26" s="19"/>
      <c r="L26" s="19"/>
      <c r="M26" s="19"/>
      <c r="N26" s="19"/>
    </row>
    <row r="27" spans="1:14" ht="12.75" customHeight="1" x14ac:dyDescent="0.25">
      <c r="A27" s="19" t="s">
        <v>241</v>
      </c>
      <c r="B27" s="19"/>
      <c r="C27" s="19"/>
      <c r="D27" s="19"/>
      <c r="E27" s="19"/>
      <c r="F27" s="19"/>
      <c r="G27" s="19"/>
      <c r="H27" s="19"/>
      <c r="I27" s="19"/>
      <c r="J27" s="19"/>
      <c r="K27" s="19"/>
      <c r="L27" s="19"/>
      <c r="M27" s="19"/>
      <c r="N27" s="19"/>
    </row>
    <row r="28" spans="1:14" ht="12.75" customHeight="1" x14ac:dyDescent="0.25">
      <c r="A28" s="19" t="s">
        <v>235</v>
      </c>
      <c r="B28" s="19"/>
      <c r="C28" s="19"/>
      <c r="D28" s="19"/>
      <c r="E28" s="19"/>
      <c r="F28" s="19"/>
      <c r="G28" s="19"/>
      <c r="H28" s="19"/>
      <c r="I28" s="19"/>
      <c r="J28" s="19"/>
      <c r="K28" s="19"/>
      <c r="L28" s="19"/>
      <c r="M28" s="19"/>
      <c r="N28" s="19"/>
    </row>
    <row r="29" spans="1:14" ht="12.75" customHeight="1" x14ac:dyDescent="0.25">
      <c r="A29" s="19"/>
      <c r="B29" s="19"/>
      <c r="C29" s="19"/>
      <c r="D29" s="19"/>
      <c r="E29" s="19"/>
      <c r="F29" s="19"/>
      <c r="G29" s="19"/>
      <c r="H29" s="19"/>
      <c r="I29" s="19"/>
      <c r="J29" s="19"/>
      <c r="K29" s="19"/>
      <c r="L29" s="19"/>
      <c r="M29" s="19"/>
      <c r="N29" s="19"/>
    </row>
    <row r="30" spans="1:14" ht="12.75" customHeight="1" x14ac:dyDescent="0.25">
      <c r="A30" s="19" t="s">
        <v>242</v>
      </c>
      <c r="B30" s="19"/>
      <c r="C30" s="19"/>
      <c r="D30" s="19"/>
      <c r="E30" s="19"/>
      <c r="F30" s="19"/>
      <c r="G30" s="19"/>
      <c r="H30" s="19"/>
      <c r="I30" s="19"/>
      <c r="J30" s="19"/>
      <c r="K30" s="19"/>
      <c r="L30" s="19"/>
      <c r="M30" s="19"/>
      <c r="N30" s="19"/>
    </row>
    <row r="31" spans="1:14" ht="12.75" customHeight="1" x14ac:dyDescent="0.25">
      <c r="A31" s="19" t="s">
        <v>243</v>
      </c>
      <c r="B31" s="19"/>
      <c r="C31" s="19"/>
      <c r="D31" s="19"/>
      <c r="E31" s="19"/>
      <c r="F31" s="19"/>
      <c r="G31" s="19"/>
      <c r="H31" s="19"/>
      <c r="I31" s="19"/>
      <c r="J31" s="19"/>
      <c r="K31" s="19"/>
      <c r="L31" s="19"/>
      <c r="M31" s="19"/>
      <c r="N31" s="19"/>
    </row>
    <row r="32" spans="1:14" ht="12.75" customHeight="1" x14ac:dyDescent="0.25">
      <c r="A32" s="19" t="s">
        <v>244</v>
      </c>
      <c r="B32" s="19"/>
      <c r="C32" s="19"/>
      <c r="D32" s="19"/>
      <c r="E32" s="19"/>
      <c r="F32" s="19"/>
      <c r="G32" s="19"/>
      <c r="H32" s="19"/>
      <c r="I32" s="19"/>
      <c r="J32" s="19"/>
      <c r="K32" s="19"/>
      <c r="L32" s="19"/>
      <c r="M32" s="19"/>
      <c r="N32" s="19"/>
    </row>
    <row r="33" spans="1:14" ht="12.75" customHeight="1" x14ac:dyDescent="0.25">
      <c r="A33" s="19" t="s">
        <v>245</v>
      </c>
      <c r="B33" s="19"/>
      <c r="C33" s="19"/>
      <c r="D33" s="19"/>
      <c r="E33" s="19"/>
      <c r="F33" s="19"/>
      <c r="G33" s="19"/>
      <c r="H33" s="19"/>
      <c r="I33" s="19"/>
      <c r="J33" s="19"/>
      <c r="K33" s="19"/>
      <c r="L33" s="19"/>
      <c r="M33" s="19"/>
      <c r="N33" s="19"/>
    </row>
    <row r="34" spans="1:14" ht="12.75" customHeight="1" x14ac:dyDescent="0.25">
      <c r="A34" s="19"/>
      <c r="B34" s="19"/>
      <c r="C34" s="19"/>
      <c r="D34" s="19"/>
      <c r="E34" s="19"/>
      <c r="F34" s="19"/>
      <c r="G34" s="19"/>
      <c r="H34" s="19"/>
      <c r="I34" s="19"/>
      <c r="J34" s="19"/>
      <c r="K34" s="19"/>
      <c r="L34" s="19"/>
      <c r="M34" s="19"/>
      <c r="N34" s="19"/>
    </row>
    <row r="35" spans="1:14" ht="12.75" customHeight="1" x14ac:dyDescent="0.25">
      <c r="A35" s="19" t="s">
        <v>236</v>
      </c>
      <c r="B35" s="19"/>
      <c r="C35" s="19"/>
      <c r="D35" s="19"/>
      <c r="E35" s="19"/>
      <c r="F35" s="19"/>
      <c r="G35" s="19"/>
      <c r="H35" s="19"/>
      <c r="I35" s="19"/>
      <c r="J35" s="19"/>
      <c r="K35" s="19"/>
      <c r="L35" s="19"/>
      <c r="M35" s="19"/>
      <c r="N35" s="19"/>
    </row>
    <row r="36" spans="1:14" x14ac:dyDescent="0.25">
      <c r="A36" s="19" t="s">
        <v>237</v>
      </c>
      <c r="B36" s="19"/>
      <c r="C36" s="19"/>
      <c r="D36" s="19"/>
      <c r="E36" s="19"/>
      <c r="F36" s="19"/>
      <c r="G36" s="19"/>
      <c r="H36" s="19"/>
      <c r="I36" s="19"/>
      <c r="J36" s="19"/>
      <c r="K36" s="19"/>
      <c r="L36" s="19"/>
      <c r="M36" s="19"/>
      <c r="N36" s="19"/>
    </row>
    <row r="37" spans="1:14" ht="12.75" customHeight="1" x14ac:dyDescent="0.25">
      <c r="A37" s="19"/>
      <c r="B37" s="19"/>
      <c r="C37" s="19"/>
      <c r="D37" s="19"/>
      <c r="E37" s="19"/>
      <c r="F37" s="19"/>
      <c r="G37" s="19"/>
      <c r="H37" s="19"/>
      <c r="I37" s="19"/>
      <c r="J37" s="19"/>
      <c r="K37" s="19"/>
      <c r="L37" s="19"/>
      <c r="M37" s="19"/>
      <c r="N37" s="19"/>
    </row>
    <row r="38" spans="1:14" ht="12.75" customHeight="1" x14ac:dyDescent="0.25">
      <c r="A38" s="19" t="s">
        <v>238</v>
      </c>
      <c r="B38" s="19"/>
      <c r="C38" s="19"/>
      <c r="D38" s="19"/>
      <c r="E38" s="19"/>
      <c r="F38" s="19"/>
      <c r="G38" s="19"/>
      <c r="H38" s="19"/>
      <c r="I38" s="19"/>
      <c r="J38" s="19"/>
      <c r="K38" s="19"/>
      <c r="L38" s="19"/>
      <c r="M38" s="19"/>
      <c r="N38" s="19"/>
    </row>
    <row r="39" spans="1:14" ht="12.75" customHeight="1" x14ac:dyDescent="0.25">
      <c r="A39" s="19" t="s">
        <v>239</v>
      </c>
      <c r="B39" s="19"/>
      <c r="C39" s="19"/>
      <c r="D39" s="19"/>
      <c r="E39" s="19"/>
      <c r="F39" s="19"/>
      <c r="G39" s="19"/>
      <c r="H39" s="19"/>
      <c r="I39" s="19"/>
      <c r="J39" s="19"/>
      <c r="K39" s="19"/>
      <c r="L39" s="19"/>
      <c r="M39" s="19"/>
      <c r="N39" s="19"/>
    </row>
    <row r="40" spans="1:14" ht="12.75" customHeight="1" x14ac:dyDescent="0.25">
      <c r="A40" s="19" t="s">
        <v>240</v>
      </c>
      <c r="B40" s="19"/>
      <c r="C40" s="19"/>
      <c r="D40" s="19"/>
      <c r="E40" s="19"/>
      <c r="F40" s="19"/>
      <c r="G40" s="19"/>
      <c r="H40" s="19"/>
      <c r="I40" s="19"/>
      <c r="J40" s="19"/>
      <c r="K40" s="19"/>
      <c r="L40" s="19"/>
      <c r="M40" s="19"/>
      <c r="N40" s="19"/>
    </row>
    <row r="41" spans="1:14" ht="12.75" customHeight="1" x14ac:dyDescent="0.25">
      <c r="A41" s="19" t="s">
        <v>246</v>
      </c>
      <c r="B41" s="19"/>
      <c r="C41" s="19"/>
      <c r="D41" s="19"/>
      <c r="E41" s="19"/>
      <c r="F41" s="19"/>
      <c r="G41" s="19"/>
      <c r="H41" s="19"/>
      <c r="I41" s="19"/>
      <c r="J41" s="19"/>
      <c r="K41" s="19"/>
      <c r="L41" s="19"/>
      <c r="M41" s="19"/>
      <c r="N41" s="19"/>
    </row>
    <row r="42" spans="1:14" ht="12.75" customHeight="1" x14ac:dyDescent="0.25">
      <c r="A42" s="19" t="s">
        <v>247</v>
      </c>
      <c r="B42" s="19"/>
      <c r="C42" s="19"/>
      <c r="D42" s="19"/>
      <c r="E42" s="19"/>
      <c r="F42" s="19"/>
      <c r="G42" s="19"/>
      <c r="H42" s="19"/>
      <c r="I42" s="19"/>
      <c r="J42" s="19"/>
      <c r="K42" s="19"/>
      <c r="L42" s="19"/>
      <c r="M42" s="19"/>
      <c r="N42" s="19"/>
    </row>
    <row r="43" spans="1:14" ht="12.75" customHeight="1" x14ac:dyDescent="0.25">
      <c r="A43" s="19"/>
      <c r="B43" s="19"/>
      <c r="C43" s="19"/>
      <c r="D43" s="19"/>
      <c r="E43" s="19"/>
      <c r="F43" s="19"/>
      <c r="G43" s="19"/>
      <c r="H43" s="19"/>
      <c r="I43" s="19"/>
      <c r="J43" s="19"/>
      <c r="K43" s="19"/>
      <c r="L43" s="19"/>
      <c r="M43" s="19"/>
      <c r="N43" s="19"/>
    </row>
    <row r="44" spans="1:14" ht="12.75" customHeight="1" x14ac:dyDescent="0.25">
      <c r="A44" s="19"/>
      <c r="B44" s="19"/>
      <c r="C44" s="19"/>
      <c r="D44" s="19"/>
      <c r="E44" s="19"/>
      <c r="F44" s="19"/>
      <c r="G44" s="19"/>
      <c r="H44" s="19"/>
      <c r="I44" s="19"/>
      <c r="J44" s="19"/>
      <c r="K44" s="19"/>
      <c r="L44" s="19"/>
      <c r="M44" s="19"/>
      <c r="N44" s="19"/>
    </row>
    <row r="45" spans="1:14" ht="2.1" customHeight="1" x14ac:dyDescent="0.25">
      <c r="A45" s="19"/>
      <c r="B45" s="19"/>
      <c r="C45" s="19"/>
      <c r="D45" s="19"/>
      <c r="E45" s="19"/>
      <c r="F45" s="19"/>
      <c r="G45" s="19"/>
      <c r="H45" s="19"/>
      <c r="I45" s="19"/>
      <c r="J45" s="19"/>
      <c r="K45" s="19"/>
      <c r="L45" s="19"/>
      <c r="M45" s="19"/>
      <c r="N45" s="19"/>
    </row>
    <row r="46" spans="1:14" ht="12.75" customHeight="1" x14ac:dyDescent="0.25">
      <c r="A46" s="19"/>
      <c r="B46" s="19"/>
      <c r="C46" s="19"/>
      <c r="D46" s="19"/>
      <c r="E46" s="19"/>
      <c r="F46" s="19"/>
      <c r="G46" s="19"/>
      <c r="H46" s="19"/>
      <c r="I46" s="19"/>
      <c r="J46" s="19"/>
      <c r="K46" s="19"/>
      <c r="L46" s="19"/>
      <c r="M46" s="19"/>
      <c r="N46" s="19"/>
    </row>
    <row r="47" spans="1:14" ht="2.1" customHeight="1" x14ac:dyDescent="0.25">
      <c r="A47" s="19"/>
      <c r="B47" s="19"/>
      <c r="C47" s="19"/>
      <c r="D47" s="19"/>
      <c r="E47" s="19"/>
      <c r="F47" s="19"/>
      <c r="G47" s="19"/>
      <c r="H47" s="19"/>
      <c r="I47" s="19"/>
      <c r="J47" s="19"/>
      <c r="K47" s="19"/>
      <c r="L47" s="19"/>
      <c r="M47" s="19"/>
      <c r="N47" s="19"/>
    </row>
    <row r="48" spans="1:14" ht="12.75" customHeight="1" x14ac:dyDescent="0.25">
      <c r="A48" s="19"/>
      <c r="B48" s="19"/>
      <c r="C48" s="19"/>
      <c r="D48" s="19"/>
      <c r="E48" s="19"/>
      <c r="F48" s="19"/>
      <c r="G48" s="19"/>
      <c r="H48" s="19"/>
      <c r="I48" s="19"/>
      <c r="J48" s="19"/>
      <c r="K48" s="19"/>
      <c r="L48" s="19"/>
      <c r="M48" s="19"/>
      <c r="N48" s="19"/>
    </row>
    <row r="49" spans="1:14" ht="12.75" customHeight="1" x14ac:dyDescent="0.25">
      <c r="A49" s="19"/>
      <c r="B49" s="19"/>
      <c r="C49" s="19"/>
      <c r="D49" s="19"/>
      <c r="E49" s="19"/>
      <c r="F49" s="19"/>
      <c r="G49" s="19"/>
      <c r="H49" s="19"/>
      <c r="I49" s="19"/>
      <c r="J49" s="19"/>
      <c r="K49" s="19"/>
      <c r="L49" s="19"/>
      <c r="M49" s="19"/>
      <c r="N49" s="19"/>
    </row>
    <row r="50" spans="1:14" ht="12.75" customHeight="1" x14ac:dyDescent="0.25">
      <c r="A50" s="19"/>
      <c r="B50" s="19"/>
      <c r="C50" s="19"/>
      <c r="D50" s="19"/>
      <c r="E50" s="19"/>
      <c r="F50" s="19"/>
      <c r="G50" s="19"/>
      <c r="H50" s="19"/>
      <c r="I50" s="19"/>
      <c r="J50" s="19"/>
      <c r="K50" s="19"/>
      <c r="L50" s="19"/>
      <c r="M50" s="19"/>
      <c r="N50" s="19"/>
    </row>
    <row r="51" spans="1:14" ht="12.75" customHeight="1" x14ac:dyDescent="0.25">
      <c r="A51" s="19"/>
      <c r="B51" s="19"/>
      <c r="C51" s="19"/>
      <c r="D51" s="19"/>
      <c r="E51" s="19"/>
      <c r="F51" s="19"/>
      <c r="G51" s="19"/>
      <c r="H51" s="19"/>
      <c r="I51" s="19"/>
      <c r="J51" s="19"/>
      <c r="K51" s="19"/>
      <c r="L51" s="19"/>
      <c r="M51" s="19"/>
      <c r="N51" s="19"/>
    </row>
    <row r="52" spans="1:14" ht="12.75" customHeight="1" x14ac:dyDescent="0.25">
      <c r="A52" s="19"/>
      <c r="B52" s="19"/>
      <c r="C52" s="19"/>
      <c r="D52" s="19"/>
      <c r="E52" s="19"/>
      <c r="F52" s="19"/>
      <c r="G52" s="19"/>
      <c r="H52" s="19"/>
      <c r="I52" s="19"/>
      <c r="J52" s="19"/>
      <c r="K52" s="19"/>
      <c r="L52" s="19"/>
      <c r="M52" s="19"/>
      <c r="N52" s="19"/>
    </row>
    <row r="53" spans="1:14" ht="12.75" customHeight="1" x14ac:dyDescent="0.25">
      <c r="A53" s="19"/>
      <c r="B53" s="19"/>
      <c r="C53" s="19"/>
      <c r="D53" s="19"/>
      <c r="E53" s="19"/>
      <c r="F53" s="19"/>
      <c r="G53" s="19"/>
      <c r="H53" s="19"/>
      <c r="I53" s="19"/>
      <c r="J53" s="19"/>
      <c r="K53" s="19"/>
      <c r="L53" s="19"/>
      <c r="M53" s="19"/>
      <c r="N53" s="19"/>
    </row>
    <row r="54" spans="1:14" ht="2.1" customHeight="1" x14ac:dyDescent="0.25">
      <c r="A54" s="19"/>
      <c r="B54" s="19"/>
      <c r="C54" s="19"/>
      <c r="D54" s="19"/>
      <c r="E54" s="19"/>
      <c r="F54" s="19"/>
      <c r="G54" s="19"/>
      <c r="H54" s="19"/>
      <c r="I54" s="19"/>
      <c r="J54" s="19"/>
      <c r="K54" s="19"/>
      <c r="L54" s="19"/>
      <c r="M54" s="19"/>
      <c r="N54" s="19"/>
    </row>
    <row r="55" spans="1:14" ht="12.75" customHeight="1" x14ac:dyDescent="0.25">
      <c r="A55" s="19"/>
      <c r="B55" s="19"/>
      <c r="C55" s="19"/>
      <c r="D55" s="19"/>
      <c r="E55" s="19"/>
      <c r="F55" s="19"/>
      <c r="G55" s="19"/>
      <c r="H55" s="19"/>
      <c r="I55" s="19"/>
      <c r="J55" s="19"/>
      <c r="K55" s="19"/>
      <c r="L55" s="19"/>
      <c r="M55" s="19"/>
      <c r="N55" s="19"/>
    </row>
    <row r="56" spans="1:14" ht="2.1" customHeight="1" x14ac:dyDescent="0.25">
      <c r="A56" s="19"/>
      <c r="B56" s="19"/>
      <c r="C56" s="19"/>
      <c r="D56" s="19"/>
      <c r="E56" s="19"/>
      <c r="F56" s="19"/>
      <c r="G56" s="19"/>
      <c r="H56" s="19"/>
      <c r="I56" s="19"/>
      <c r="J56" s="19"/>
      <c r="K56" s="19"/>
      <c r="L56" s="19"/>
      <c r="M56" s="19"/>
      <c r="N56" s="19"/>
    </row>
    <row r="57" spans="1:14" ht="12.75" customHeight="1" x14ac:dyDescent="0.25">
      <c r="A57" s="19"/>
      <c r="B57" s="19"/>
      <c r="C57" s="19"/>
      <c r="D57" s="19"/>
      <c r="E57" s="19"/>
      <c r="F57" s="19"/>
      <c r="G57" s="19"/>
      <c r="H57" s="19"/>
      <c r="I57" s="19"/>
      <c r="J57" s="19"/>
      <c r="K57" s="19"/>
      <c r="L57" s="19"/>
      <c r="M57" s="19"/>
      <c r="N57" s="19"/>
    </row>
    <row r="58" spans="1:14" ht="12.75" customHeight="1" x14ac:dyDescent="0.25">
      <c r="A58" s="19"/>
      <c r="B58" s="19"/>
      <c r="C58" s="19"/>
      <c r="D58" s="19"/>
      <c r="E58" s="19"/>
      <c r="F58" s="19"/>
      <c r="G58" s="19"/>
      <c r="H58" s="19"/>
      <c r="I58" s="19"/>
      <c r="J58" s="19"/>
      <c r="K58" s="19"/>
      <c r="L58" s="19"/>
      <c r="M58" s="19"/>
      <c r="N58" s="19"/>
    </row>
    <row r="59" spans="1:14" ht="12.75" customHeight="1" x14ac:dyDescent="0.25">
      <c r="A59" s="19"/>
      <c r="B59" s="19"/>
      <c r="C59" s="19"/>
      <c r="D59" s="19"/>
      <c r="E59" s="19"/>
      <c r="F59" s="19"/>
      <c r="G59" s="19"/>
      <c r="H59" s="19"/>
      <c r="I59" s="19"/>
      <c r="J59" s="19"/>
      <c r="K59" s="19"/>
      <c r="L59" s="19"/>
      <c r="M59" s="19"/>
      <c r="N59" s="19"/>
    </row>
    <row r="60" spans="1:14" ht="12.75" customHeight="1" x14ac:dyDescent="0.25">
      <c r="A60" s="19"/>
      <c r="B60" s="19"/>
      <c r="C60" s="19"/>
      <c r="D60" s="19"/>
      <c r="E60" s="19"/>
      <c r="F60" s="19"/>
      <c r="G60" s="19"/>
      <c r="H60" s="19"/>
      <c r="I60" s="19"/>
      <c r="J60" s="19"/>
      <c r="K60" s="19"/>
      <c r="L60" s="19"/>
      <c r="M60" s="19"/>
      <c r="N60" s="19"/>
    </row>
    <row r="61" spans="1:14" ht="2.1" customHeight="1" x14ac:dyDescent="0.25">
      <c r="A61" s="19"/>
      <c r="B61" s="19"/>
      <c r="C61" s="19"/>
      <c r="D61" s="19"/>
      <c r="E61" s="19"/>
      <c r="F61" s="19"/>
      <c r="G61" s="19"/>
      <c r="H61" s="19"/>
      <c r="I61" s="19"/>
      <c r="J61" s="19"/>
      <c r="K61" s="19"/>
      <c r="L61" s="19"/>
      <c r="M61" s="19"/>
      <c r="N61" s="19"/>
    </row>
    <row r="62" spans="1:14" ht="12.75" customHeight="1" x14ac:dyDescent="0.25">
      <c r="A62" s="19"/>
      <c r="B62" s="19"/>
      <c r="C62" s="19"/>
      <c r="D62" s="19"/>
      <c r="E62" s="19"/>
      <c r="F62" s="19"/>
      <c r="G62" s="19"/>
      <c r="H62" s="19"/>
      <c r="I62" s="19"/>
      <c r="J62" s="19"/>
      <c r="K62" s="19"/>
      <c r="L62" s="19"/>
      <c r="M62" s="19"/>
      <c r="N62" s="19"/>
    </row>
    <row r="63" spans="1:14" ht="2.1" customHeight="1" x14ac:dyDescent="0.25">
      <c r="A63" s="19"/>
      <c r="B63" s="19"/>
      <c r="C63" s="19"/>
      <c r="D63" s="19"/>
      <c r="E63" s="19"/>
      <c r="F63" s="19"/>
      <c r="G63" s="19"/>
      <c r="H63" s="19"/>
      <c r="I63" s="19"/>
      <c r="J63" s="19"/>
      <c r="K63" s="19"/>
      <c r="L63" s="19"/>
      <c r="M63" s="19"/>
      <c r="N63" s="19"/>
    </row>
    <row r="64" spans="1:14" ht="12.75" customHeight="1" x14ac:dyDescent="0.25">
      <c r="A64" s="19"/>
      <c r="B64" s="19"/>
      <c r="C64" s="19"/>
      <c r="D64" s="19"/>
      <c r="E64" s="19"/>
      <c r="F64" s="19"/>
      <c r="G64" s="19"/>
      <c r="H64" s="19"/>
      <c r="I64" s="19"/>
      <c r="J64" s="19"/>
      <c r="K64" s="19"/>
      <c r="L64" s="19"/>
      <c r="M64" s="19"/>
      <c r="N64" s="19"/>
    </row>
    <row r="65" spans="1:14" ht="12.75" customHeight="1" x14ac:dyDescent="0.25">
      <c r="A65" s="19"/>
      <c r="B65" s="19"/>
      <c r="C65" s="19"/>
      <c r="D65" s="19"/>
      <c r="E65" s="19"/>
      <c r="F65" s="19"/>
      <c r="G65" s="19"/>
      <c r="H65" s="19"/>
      <c r="I65" s="19"/>
      <c r="J65" s="19"/>
      <c r="K65" s="19"/>
      <c r="L65" s="19"/>
      <c r="M65" s="19"/>
      <c r="N65" s="19"/>
    </row>
    <row r="66" spans="1:14" ht="12.75" customHeight="1" x14ac:dyDescent="0.25">
      <c r="A66" s="19"/>
      <c r="B66" s="19"/>
      <c r="C66" s="19"/>
      <c r="D66" s="19"/>
      <c r="E66" s="19"/>
      <c r="F66" s="19"/>
      <c r="G66" s="19"/>
      <c r="H66" s="19"/>
      <c r="I66" s="19"/>
      <c r="J66" s="19"/>
      <c r="K66" s="19"/>
      <c r="L66" s="19"/>
      <c r="M66" s="19"/>
      <c r="N66" s="19"/>
    </row>
    <row r="67" spans="1:14" ht="12.75" customHeight="1" x14ac:dyDescent="0.25">
      <c r="A67" s="19"/>
      <c r="B67" s="19"/>
      <c r="C67" s="19"/>
      <c r="D67" s="19"/>
      <c r="E67" s="19"/>
      <c r="F67" s="19"/>
      <c r="G67" s="19"/>
      <c r="H67" s="19"/>
      <c r="I67" s="19"/>
      <c r="J67" s="19"/>
      <c r="K67" s="19"/>
      <c r="L67" s="19"/>
      <c r="M67" s="19"/>
      <c r="N67" s="19"/>
    </row>
    <row r="68" spans="1:14" ht="12.75" customHeight="1" x14ac:dyDescent="0.25">
      <c r="A68" s="19"/>
      <c r="B68" s="19"/>
      <c r="C68" s="19"/>
      <c r="D68" s="19"/>
      <c r="E68" s="19"/>
      <c r="F68" s="19"/>
      <c r="G68" s="19"/>
      <c r="H68" s="19"/>
      <c r="I68" s="19"/>
      <c r="J68" s="19"/>
      <c r="K68" s="19"/>
      <c r="L68" s="19"/>
      <c r="M68" s="19"/>
      <c r="N68" s="19"/>
    </row>
    <row r="69" spans="1:14" ht="12.75" customHeight="1" x14ac:dyDescent="0.25">
      <c r="A69" s="19"/>
      <c r="B69" s="19"/>
      <c r="C69" s="19"/>
      <c r="D69" s="19"/>
      <c r="E69" s="19"/>
      <c r="F69" s="19"/>
      <c r="G69" s="19"/>
      <c r="H69" s="19"/>
      <c r="I69" s="19"/>
      <c r="J69" s="19"/>
      <c r="K69" s="19"/>
      <c r="L69" s="19"/>
      <c r="M69" s="19"/>
      <c r="N69" s="19"/>
    </row>
    <row r="70" spans="1:14" ht="12.75" customHeight="1" x14ac:dyDescent="0.25">
      <c r="A70" s="19"/>
      <c r="B70" s="19"/>
      <c r="C70" s="19"/>
      <c r="D70" s="19"/>
      <c r="E70" s="19"/>
      <c r="F70" s="19"/>
      <c r="G70" s="19"/>
      <c r="H70" s="19"/>
      <c r="I70" s="19"/>
      <c r="J70" s="19"/>
      <c r="K70" s="19"/>
      <c r="L70" s="19"/>
      <c r="M70" s="19"/>
      <c r="N70" s="19"/>
    </row>
    <row r="71" spans="1:14" ht="2.1" customHeight="1" x14ac:dyDescent="0.25">
      <c r="A71" s="19"/>
      <c r="B71" s="19"/>
      <c r="C71" s="19"/>
      <c r="D71" s="19"/>
      <c r="E71" s="19"/>
      <c r="F71" s="19"/>
      <c r="G71" s="19"/>
      <c r="H71" s="19"/>
      <c r="I71" s="19"/>
      <c r="J71" s="19"/>
      <c r="K71" s="19"/>
      <c r="L71" s="19"/>
      <c r="M71" s="19"/>
      <c r="N71" s="19"/>
    </row>
    <row r="72" spans="1:14" ht="12.75" customHeight="1" x14ac:dyDescent="0.25">
      <c r="A72" s="19"/>
      <c r="B72" s="19"/>
      <c r="C72" s="19"/>
      <c r="D72" s="19"/>
      <c r="E72" s="19"/>
      <c r="F72" s="19"/>
      <c r="G72" s="19"/>
      <c r="H72" s="19"/>
      <c r="I72" s="19"/>
      <c r="J72" s="19"/>
      <c r="K72" s="19"/>
      <c r="L72" s="19"/>
      <c r="M72" s="19"/>
      <c r="N72" s="19"/>
    </row>
    <row r="73" spans="1:14" ht="12.75" customHeight="1" x14ac:dyDescent="0.25">
      <c r="A73" s="19"/>
      <c r="B73" s="19"/>
      <c r="C73" s="19"/>
      <c r="D73" s="19"/>
      <c r="E73" s="19"/>
      <c r="F73" s="19"/>
      <c r="G73" s="19"/>
      <c r="H73" s="19"/>
      <c r="I73" s="19"/>
      <c r="J73" s="19"/>
      <c r="K73" s="19"/>
      <c r="L73" s="19"/>
      <c r="M73" s="19"/>
      <c r="N73" s="19"/>
    </row>
    <row r="74" spans="1:14" ht="12.75" customHeight="1" thickBot="1" x14ac:dyDescent="0.3">
      <c r="A74" s="28"/>
      <c r="B74" s="28"/>
      <c r="C74" s="28"/>
      <c r="D74" s="28"/>
      <c r="E74" s="28"/>
      <c r="F74" s="28"/>
      <c r="G74" s="28"/>
      <c r="H74" s="28"/>
      <c r="I74" s="28"/>
      <c r="J74" s="28"/>
      <c r="K74" s="28"/>
      <c r="L74" s="28"/>
      <c r="M74" s="28"/>
      <c r="N74" s="28"/>
    </row>
    <row r="75" spans="1:14" ht="2.1" customHeight="1" x14ac:dyDescent="0.25">
      <c r="A75" s="19"/>
      <c r="B75" s="19"/>
      <c r="C75" s="19"/>
      <c r="D75" s="19"/>
      <c r="E75" s="19"/>
      <c r="F75" s="19"/>
      <c r="G75" s="19"/>
      <c r="H75" s="19"/>
      <c r="I75" s="19"/>
      <c r="J75" s="19"/>
      <c r="K75" s="19"/>
      <c r="L75" s="19"/>
      <c r="M75" s="19"/>
      <c r="N75" s="19"/>
    </row>
    <row r="76" spans="1:14" ht="13.5" customHeight="1" x14ac:dyDescent="0.25"/>
    <row r="82" s="65" customFormat="1" x14ac:dyDescent="0.25"/>
  </sheetData>
  <mergeCells count="8">
    <mergeCell ref="A11:N11"/>
    <mergeCell ref="A12:N12"/>
    <mergeCell ref="A16:N16"/>
    <mergeCell ref="A4:N4"/>
    <mergeCell ref="A6:N6"/>
    <mergeCell ref="A7:N7"/>
    <mergeCell ref="A8:N8"/>
    <mergeCell ref="A10:N10"/>
  </mergeCells>
  <printOptions gridLinesSet="0"/>
  <pageMargins left="0.47244094488188981" right="0.27559055118110237" top="0.39370078740157483" bottom="0.39370078740157483" header="0.11811023622047245" footer="0.11811023622047245"/>
  <pageSetup paperSize="9" scale="83"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D1241"/>
  <sheetViews>
    <sheetView showGridLines="0" workbookViewId="0">
      <selection sqref="A1:L1"/>
    </sheetView>
  </sheetViews>
  <sheetFormatPr baseColWidth="10" defaultColWidth="9.33203125" defaultRowHeight="10.5" x14ac:dyDescent="0.15"/>
  <cols>
    <col min="1" max="1" width="60.83203125" style="92" bestFit="1" customWidth="1"/>
    <col min="2" max="13" width="8.83203125" style="92" customWidth="1"/>
    <col min="14" max="16" width="9.83203125" style="92" bestFit="1" customWidth="1"/>
    <col min="17" max="18" width="9.5" style="92" bestFit="1" customWidth="1"/>
    <col min="19" max="16384" width="9.33203125" style="92"/>
  </cols>
  <sheetData>
    <row r="1" spans="1:16" ht="12" customHeight="1" thickBot="1" x14ac:dyDescent="0.2">
      <c r="A1" s="277" t="s">
        <v>283</v>
      </c>
      <c r="B1" s="277"/>
      <c r="C1" s="277"/>
      <c r="D1" s="277"/>
      <c r="E1" s="277"/>
      <c r="F1" s="277"/>
      <c r="G1" s="277"/>
      <c r="H1" s="277"/>
      <c r="I1" s="277"/>
      <c r="J1" s="277"/>
      <c r="K1" s="277"/>
      <c r="L1" s="277"/>
      <c r="M1" s="175"/>
      <c r="N1" s="282" t="s">
        <v>284</v>
      </c>
      <c r="O1" s="282"/>
      <c r="P1" s="282"/>
    </row>
    <row r="2" spans="1:16" ht="11.25" thickBot="1" x14ac:dyDescent="0.2">
      <c r="A2" s="93" t="s">
        <v>594</v>
      </c>
      <c r="B2" s="94">
        <v>2000</v>
      </c>
      <c r="C2" s="94">
        <v>2005</v>
      </c>
      <c r="D2" s="94">
        <v>2010</v>
      </c>
      <c r="E2" s="94">
        <v>2015</v>
      </c>
      <c r="F2" s="94">
        <v>2020</v>
      </c>
      <c r="G2" s="94">
        <v>2025</v>
      </c>
      <c r="H2" s="94">
        <v>2030</v>
      </c>
      <c r="I2" s="94">
        <v>2035</v>
      </c>
      <c r="J2" s="94">
        <v>2040</v>
      </c>
      <c r="K2" s="94">
        <v>2045</v>
      </c>
      <c r="L2" s="94">
        <v>2050</v>
      </c>
      <c r="M2" s="91"/>
      <c r="N2" s="95" t="s">
        <v>314</v>
      </c>
      <c r="O2" s="95" t="s">
        <v>480</v>
      </c>
      <c r="P2" s="95" t="s">
        <v>361</v>
      </c>
    </row>
    <row r="3" spans="1:16" x14ac:dyDescent="0.15">
      <c r="A3" s="96" t="s">
        <v>289</v>
      </c>
      <c r="B3" s="97">
        <v>18.522600000000001</v>
      </c>
      <c r="C3" s="97">
        <v>19.754199999999997</v>
      </c>
      <c r="D3" s="97">
        <v>17.770000000000003</v>
      </c>
      <c r="E3" s="97">
        <v>16.468572807695793</v>
      </c>
      <c r="F3" s="97">
        <v>16.364092011109847</v>
      </c>
      <c r="G3" s="97">
        <v>15.916482253249271</v>
      </c>
      <c r="H3" s="97">
        <v>15.745456316481857</v>
      </c>
      <c r="I3" s="97">
        <v>15.575959771441218</v>
      </c>
      <c r="J3" s="97">
        <v>15.456775509527512</v>
      </c>
      <c r="K3" s="97">
        <v>14.811504156540693</v>
      </c>
      <c r="L3" s="97">
        <v>15.387477242069519</v>
      </c>
      <c r="M3" s="115"/>
      <c r="N3" s="98">
        <v>-0.41394055414568642</v>
      </c>
      <c r="O3" s="98">
        <v>-0.60297380395276656</v>
      </c>
      <c r="P3" s="98">
        <v>-0.11492302928539644</v>
      </c>
    </row>
    <row r="4" spans="1:16" x14ac:dyDescent="0.15">
      <c r="A4" s="99" t="s">
        <v>499</v>
      </c>
      <c r="B4" s="100">
        <v>25.261668316006922</v>
      </c>
      <c r="C4" s="100">
        <v>32.981720834670078</v>
      </c>
      <c r="D4" s="100">
        <v>37.681968479999995</v>
      </c>
      <c r="E4" s="100">
        <v>39.645227010727432</v>
      </c>
      <c r="F4" s="100">
        <v>45.135421115846171</v>
      </c>
      <c r="G4" s="100">
        <v>49.946332062437932</v>
      </c>
      <c r="H4" s="100">
        <v>53.485398160827643</v>
      </c>
      <c r="I4" s="100">
        <v>57.057353142907857</v>
      </c>
      <c r="J4" s="100">
        <v>60.906470461410422</v>
      </c>
      <c r="K4" s="100">
        <v>64.374006780232776</v>
      </c>
      <c r="L4" s="100">
        <v>67.486774618376387</v>
      </c>
      <c r="M4" s="115"/>
      <c r="N4" s="101">
        <v>4.0799692726168235</v>
      </c>
      <c r="O4" s="101">
        <v>1.7665572319487177</v>
      </c>
      <c r="P4" s="101">
        <v>1.1693994436701161</v>
      </c>
    </row>
    <row r="5" spans="1:16" ht="12" x14ac:dyDescent="0.2">
      <c r="A5" s="99" t="s">
        <v>399</v>
      </c>
      <c r="B5" s="100">
        <v>44.26698236858271</v>
      </c>
      <c r="C5" s="100">
        <v>49.124845080839989</v>
      </c>
      <c r="D5" s="100">
        <v>45.85560431928635</v>
      </c>
      <c r="E5" s="100">
        <v>40.072684460033415</v>
      </c>
      <c r="F5" s="100">
        <v>38.195456988590344</v>
      </c>
      <c r="G5" s="100">
        <v>34.204442092967653</v>
      </c>
      <c r="H5" s="100">
        <v>32.33155225280376</v>
      </c>
      <c r="I5" s="100">
        <v>31.179716195215093</v>
      </c>
      <c r="J5" s="100">
        <v>28.876435076153342</v>
      </c>
      <c r="K5" s="100">
        <v>23.158077717964616</v>
      </c>
      <c r="L5" s="100">
        <v>16.753095600371108</v>
      </c>
      <c r="M5" s="115"/>
      <c r="N5" s="101">
        <v>0.35320573326143023</v>
      </c>
      <c r="O5" s="101">
        <v>-1.7320928693484894</v>
      </c>
      <c r="P5" s="101">
        <v>-3.2338581830994029</v>
      </c>
    </row>
    <row r="6" spans="1:16" x14ac:dyDescent="0.15">
      <c r="A6" s="99" t="s">
        <v>500</v>
      </c>
      <c r="B6" s="101">
        <v>733.22948303708233</v>
      </c>
      <c r="C6" s="101">
        <v>598.9438846754947</v>
      </c>
      <c r="D6" s="101">
        <v>471.57833618568981</v>
      </c>
      <c r="E6" s="101">
        <v>415.39862549505978</v>
      </c>
      <c r="F6" s="101">
        <v>362.55543000494424</v>
      </c>
      <c r="G6" s="101">
        <v>318.67169411663843</v>
      </c>
      <c r="H6" s="101">
        <v>294.38794246489738</v>
      </c>
      <c r="I6" s="101">
        <v>272.987773064571</v>
      </c>
      <c r="J6" s="101">
        <v>253.77887427117832</v>
      </c>
      <c r="K6" s="101">
        <v>230.08516787071949</v>
      </c>
      <c r="L6" s="101">
        <v>228.00729963881795</v>
      </c>
      <c r="M6" s="177"/>
      <c r="N6" s="101">
        <v>-4.3177470729181433</v>
      </c>
      <c r="O6" s="101">
        <v>-2.3283985430506249</v>
      </c>
      <c r="P6" s="101">
        <v>-1.2694772134835275</v>
      </c>
    </row>
    <row r="7" spans="1:16" x14ac:dyDescent="0.15">
      <c r="A7" s="102" t="s">
        <v>501</v>
      </c>
      <c r="B7" s="103">
        <v>1752.3380409730569</v>
      </c>
      <c r="C7" s="103">
        <v>1489.4567001852859</v>
      </c>
      <c r="D7" s="103">
        <v>1216.9110630094758</v>
      </c>
      <c r="E7" s="103">
        <v>1010.7820658761852</v>
      </c>
      <c r="F7" s="103">
        <v>846.24128997393268</v>
      </c>
      <c r="G7" s="103">
        <v>684.82390358933003</v>
      </c>
      <c r="H7" s="103">
        <v>604.49306473487513</v>
      </c>
      <c r="I7" s="103">
        <v>546.46271650774406</v>
      </c>
      <c r="J7" s="103">
        <v>474.11112247013375</v>
      </c>
      <c r="K7" s="103">
        <v>359.74267994571579</v>
      </c>
      <c r="L7" s="103">
        <v>248.24264746843161</v>
      </c>
      <c r="M7" s="177"/>
      <c r="N7" s="101">
        <v>-3.5806731740993025</v>
      </c>
      <c r="O7" s="101">
        <v>-3.4379173241785188</v>
      </c>
      <c r="P7" s="101">
        <v>-4.3523611398140201</v>
      </c>
    </row>
    <row r="8" spans="1:16" ht="12.75" thickBot="1" x14ac:dyDescent="0.25">
      <c r="A8" s="104" t="s">
        <v>345</v>
      </c>
      <c r="B8" s="105">
        <v>2.3898903160778029</v>
      </c>
      <c r="C8" s="105">
        <v>2.4868050885806561</v>
      </c>
      <c r="D8" s="105">
        <v>2.5805067146475151</v>
      </c>
      <c r="E8" s="105">
        <v>2.4332821628178603</v>
      </c>
      <c r="F8" s="105">
        <v>2.3341018226161787</v>
      </c>
      <c r="G8" s="105">
        <v>2.1489950825022901</v>
      </c>
      <c r="H8" s="105">
        <v>2.053389346294149</v>
      </c>
      <c r="I8" s="105">
        <v>2.0017845868081672</v>
      </c>
      <c r="J8" s="105">
        <v>1.8682056330800683</v>
      </c>
      <c r="K8" s="105">
        <v>1.5635196448119089</v>
      </c>
      <c r="L8" s="105">
        <v>1.0887486841941818</v>
      </c>
      <c r="M8" s="178"/>
      <c r="N8" s="106">
        <v>0.77033501644296898</v>
      </c>
      <c r="O8" s="106">
        <v>-1.1359686588295892</v>
      </c>
      <c r="P8" s="106">
        <v>-3.122523652585707</v>
      </c>
    </row>
    <row r="9" spans="1:16" ht="12" customHeight="1" thickBot="1" x14ac:dyDescent="0.2">
      <c r="A9" s="278" t="s">
        <v>471</v>
      </c>
      <c r="B9" s="278"/>
      <c r="C9" s="278"/>
      <c r="D9" s="278"/>
      <c r="E9" s="278"/>
      <c r="F9" s="278"/>
      <c r="G9" s="278"/>
      <c r="H9" s="278"/>
      <c r="I9" s="278"/>
      <c r="J9" s="278"/>
      <c r="K9" s="278"/>
      <c r="L9" s="278"/>
      <c r="M9" s="175"/>
      <c r="N9" s="282" t="s">
        <v>284</v>
      </c>
      <c r="O9" s="282"/>
      <c r="P9" s="282"/>
    </row>
    <row r="10" spans="1:16" ht="11.25" thickBot="1" x14ac:dyDescent="0.2">
      <c r="A10" s="93" t="str">
        <f>A2</f>
        <v>Bulgaria:Reference scenario(REF2015f)</v>
      </c>
      <c r="B10" s="94">
        <v>2000</v>
      </c>
      <c r="C10" s="94">
        <v>2005</v>
      </c>
      <c r="D10" s="94">
        <v>2010</v>
      </c>
      <c r="E10" s="94">
        <v>2015</v>
      </c>
      <c r="F10" s="94">
        <v>2020</v>
      </c>
      <c r="G10" s="94">
        <v>2025</v>
      </c>
      <c r="H10" s="94">
        <v>2030</v>
      </c>
      <c r="I10" s="94">
        <v>2035</v>
      </c>
      <c r="J10" s="94">
        <v>2040</v>
      </c>
      <c r="K10" s="94">
        <v>2045</v>
      </c>
      <c r="L10" s="94">
        <v>2050</v>
      </c>
      <c r="M10" s="91"/>
      <c r="N10" s="95" t="s">
        <v>314</v>
      </c>
      <c r="O10" s="95" t="s">
        <v>480</v>
      </c>
      <c r="P10" s="95" t="s">
        <v>361</v>
      </c>
    </row>
    <row r="11" spans="1:16" x14ac:dyDescent="0.15">
      <c r="A11" s="96" t="s">
        <v>285</v>
      </c>
      <c r="B11" s="98">
        <v>81.634397986751694</v>
      </c>
      <c r="C11" s="98">
        <v>87.062411578822079</v>
      </c>
      <c r="D11" s="98">
        <v>78.317474448758702</v>
      </c>
      <c r="E11" s="98">
        <v>72.581712440868728</v>
      </c>
      <c r="F11" s="98">
        <v>72.121235675702394</v>
      </c>
      <c r="G11" s="98">
        <v>70.148491400279724</v>
      </c>
      <c r="H11" s="98">
        <v>69.394731162077306</v>
      </c>
      <c r="I11" s="98">
        <v>68.647711390812631</v>
      </c>
      <c r="J11" s="98">
        <v>68.122432246911643</v>
      </c>
      <c r="K11" s="98">
        <v>65.278536765760194</v>
      </c>
      <c r="L11" s="98">
        <v>67.817014954228199</v>
      </c>
      <c r="M11" s="177"/>
      <c r="N11" s="98">
        <v>-0.41394055414568642</v>
      </c>
      <c r="O11" s="98">
        <v>-0.60297380395276656</v>
      </c>
      <c r="P11" s="98">
        <v>-0.11492302928539644</v>
      </c>
    </row>
    <row r="12" spans="1:16" x14ac:dyDescent="0.15">
      <c r="A12" s="99" t="s">
        <v>286</v>
      </c>
      <c r="B12" s="101">
        <v>101.14303560274828</v>
      </c>
      <c r="C12" s="101">
        <v>132.05269433876558</v>
      </c>
      <c r="D12" s="101">
        <v>150.87161433195163</v>
      </c>
      <c r="E12" s="101">
        <v>158.73213743702865</v>
      </c>
      <c r="F12" s="101">
        <v>180.71385657345496</v>
      </c>
      <c r="G12" s="101">
        <v>199.97585190431982</v>
      </c>
      <c r="H12" s="101">
        <v>214.14561630436521</v>
      </c>
      <c r="I12" s="101">
        <v>228.44706169603919</v>
      </c>
      <c r="J12" s="101">
        <v>243.8582136878407</v>
      </c>
      <c r="K12" s="101">
        <v>257.74158611444494</v>
      </c>
      <c r="L12" s="101">
        <v>270.20453133002104</v>
      </c>
      <c r="M12" s="177"/>
      <c r="N12" s="101">
        <v>4.0799692726168235</v>
      </c>
      <c r="O12" s="101">
        <v>1.7665572319487177</v>
      </c>
      <c r="P12" s="101">
        <v>1.1693994436701161</v>
      </c>
    </row>
    <row r="13" spans="1:16" x14ac:dyDescent="0.15">
      <c r="A13" s="99" t="s">
        <v>472</v>
      </c>
      <c r="B13" s="101">
        <v>60.993896355270785</v>
      </c>
      <c r="C13" s="101">
        <v>67.687372145250222</v>
      </c>
      <c r="D13" s="101">
        <v>63.182801887663601</v>
      </c>
      <c r="E13" s="101">
        <v>55.214722844253451</v>
      </c>
      <c r="F13" s="101">
        <v>52.628158057092158</v>
      </c>
      <c r="G13" s="101">
        <v>47.129080960101724</v>
      </c>
      <c r="H13" s="101">
        <v>44.548492840391283</v>
      </c>
      <c r="I13" s="101">
        <v>42.961419013450495</v>
      </c>
      <c r="J13" s="101">
        <v>39.78781009917288</v>
      </c>
      <c r="K13" s="101">
        <v>31.908689423549326</v>
      </c>
      <c r="L13" s="101">
        <v>23.083492978373858</v>
      </c>
      <c r="M13" s="177"/>
      <c r="N13" s="101">
        <v>0.35320573326143023</v>
      </c>
      <c r="O13" s="101">
        <v>-1.7320928693484894</v>
      </c>
      <c r="P13" s="101">
        <v>-3.2338581830994029</v>
      </c>
    </row>
    <row r="14" spans="1:16" x14ac:dyDescent="0.15">
      <c r="A14" s="99" t="s">
        <v>287</v>
      </c>
      <c r="B14" s="101">
        <v>80.711832999931715</v>
      </c>
      <c r="C14" s="101">
        <v>65.930053161561233</v>
      </c>
      <c r="D14" s="101">
        <v>51.91001289112117</v>
      </c>
      <c r="E14" s="101">
        <v>45.725908825276768</v>
      </c>
      <c r="F14" s="101">
        <v>39.909078940157094</v>
      </c>
      <c r="G14" s="101">
        <v>35.078481092728587</v>
      </c>
      <c r="H14" s="101">
        <v>32.40539421710438</v>
      </c>
      <c r="I14" s="101">
        <v>30.049723940924238</v>
      </c>
      <c r="J14" s="101">
        <v>27.935262551424312</v>
      </c>
      <c r="K14" s="101">
        <v>25.327126192501424</v>
      </c>
      <c r="L14" s="101">
        <v>25.098400319348535</v>
      </c>
      <c r="M14" s="177"/>
      <c r="N14" s="101">
        <v>-4.3177470729181433</v>
      </c>
      <c r="O14" s="101">
        <v>-2.3283985430506249</v>
      </c>
      <c r="P14" s="101">
        <v>-1.2694772134835275</v>
      </c>
    </row>
    <row r="15" spans="1:16" ht="11.25" thickBot="1" x14ac:dyDescent="0.2">
      <c r="A15" s="104" t="s">
        <v>288</v>
      </c>
      <c r="B15" s="106">
        <v>97.326140470414501</v>
      </c>
      <c r="C15" s="106">
        <v>101.27290769182864</v>
      </c>
      <c r="D15" s="106">
        <v>105.08882240537758</v>
      </c>
      <c r="E15" s="106">
        <v>99.093234526021376</v>
      </c>
      <c r="F15" s="106">
        <v>95.054204091263088</v>
      </c>
      <c r="G15" s="106">
        <v>87.515898057239085</v>
      </c>
      <c r="H15" s="106">
        <v>83.622440165312966</v>
      </c>
      <c r="I15" s="106">
        <v>81.52088260140043</v>
      </c>
      <c r="J15" s="106">
        <v>76.080999470793728</v>
      </c>
      <c r="K15" s="106">
        <v>63.672935764246382</v>
      </c>
      <c r="L15" s="106">
        <v>44.338314048138209</v>
      </c>
      <c r="M15" s="177"/>
      <c r="N15" s="106">
        <v>0.77033501644296898</v>
      </c>
      <c r="O15" s="106">
        <v>-1.1359686588295892</v>
      </c>
      <c r="P15" s="106">
        <v>-3.122523652585707</v>
      </c>
    </row>
    <row r="16" spans="1:16" ht="12" customHeight="1" thickBot="1" x14ac:dyDescent="0.2">
      <c r="A16" s="278" t="s">
        <v>350</v>
      </c>
      <c r="B16" s="278"/>
      <c r="C16" s="278"/>
      <c r="D16" s="278"/>
      <c r="E16" s="278"/>
      <c r="F16" s="278"/>
      <c r="G16" s="278"/>
      <c r="H16" s="278"/>
      <c r="I16" s="278"/>
      <c r="J16" s="278"/>
      <c r="K16" s="278"/>
      <c r="L16" s="278"/>
      <c r="M16" s="175"/>
      <c r="N16" s="282" t="s">
        <v>284</v>
      </c>
      <c r="O16" s="282"/>
      <c r="P16" s="282"/>
    </row>
    <row r="17" spans="1:16" ht="11.25" thickBot="1" x14ac:dyDescent="0.2">
      <c r="A17" s="93" t="str">
        <f>$A$2</f>
        <v>Bulgaria:Reference scenario(REF2015f)</v>
      </c>
      <c r="B17" s="94">
        <v>2000</v>
      </c>
      <c r="C17" s="94">
        <v>2005</v>
      </c>
      <c r="D17" s="94">
        <v>2010</v>
      </c>
      <c r="E17" s="94">
        <v>2015</v>
      </c>
      <c r="F17" s="94">
        <v>2020</v>
      </c>
      <c r="G17" s="94">
        <v>2025</v>
      </c>
      <c r="H17" s="94">
        <v>2030</v>
      </c>
      <c r="I17" s="94">
        <v>2035</v>
      </c>
      <c r="J17" s="94">
        <v>2040</v>
      </c>
      <c r="K17" s="94">
        <v>2045</v>
      </c>
      <c r="L17" s="94">
        <v>2050</v>
      </c>
      <c r="M17" s="91"/>
      <c r="N17" s="95" t="s">
        <v>314</v>
      </c>
      <c r="O17" s="95" t="s">
        <v>480</v>
      </c>
      <c r="P17" s="95" t="s">
        <v>361</v>
      </c>
    </row>
    <row r="18" spans="1:16" x14ac:dyDescent="0.15">
      <c r="A18" s="96" t="s">
        <v>29</v>
      </c>
      <c r="B18" s="98">
        <v>100</v>
      </c>
      <c r="C18" s="98">
        <v>68.221883214473735</v>
      </c>
      <c r="D18" s="98">
        <v>37.252556819303848</v>
      </c>
      <c r="E18" s="98">
        <v>38.803930361826602</v>
      </c>
      <c r="F18" s="98">
        <v>35.256489447737351</v>
      </c>
      <c r="G18" s="98">
        <v>31.981281667920797</v>
      </c>
      <c r="H18" s="98">
        <v>29.472930747764785</v>
      </c>
      <c r="I18" s="98">
        <v>26.104409304723141</v>
      </c>
      <c r="J18" s="98">
        <v>24.6192514637121</v>
      </c>
      <c r="K18" s="98">
        <v>23.641217744593966</v>
      </c>
      <c r="L18" s="98">
        <v>22.184504858641947</v>
      </c>
      <c r="M18" s="177"/>
      <c r="N18" s="98">
        <v>-9.402626226556043</v>
      </c>
      <c r="O18" s="98">
        <v>-1.1644093726768112</v>
      </c>
      <c r="P18" s="98">
        <v>-1.4103509130361958</v>
      </c>
    </row>
    <row r="19" spans="1:16" x14ac:dyDescent="0.15">
      <c r="A19" s="99" t="s">
        <v>31</v>
      </c>
      <c r="B19" s="101">
        <v>100</v>
      </c>
      <c r="C19" s="101">
        <v>71.622799440209818</v>
      </c>
      <c r="D19" s="101">
        <v>67.089576308965832</v>
      </c>
      <c r="E19" s="101">
        <v>66.505798471326955</v>
      </c>
      <c r="F19" s="101">
        <v>58.127133846295088</v>
      </c>
      <c r="G19" s="101">
        <v>52.584571691328762</v>
      </c>
      <c r="H19" s="101">
        <v>49.266947855320183</v>
      </c>
      <c r="I19" s="101">
        <v>46.276440525445913</v>
      </c>
      <c r="J19" s="101">
        <v>44.037339011278867</v>
      </c>
      <c r="K19" s="101">
        <v>41.218331937213598</v>
      </c>
      <c r="L19" s="101">
        <v>39.559664992455886</v>
      </c>
      <c r="M19" s="177"/>
      <c r="N19" s="101">
        <v>-3.9128073504477001</v>
      </c>
      <c r="O19" s="101">
        <v>-1.5320196207067038</v>
      </c>
      <c r="P19" s="101">
        <v>-1.0912194746799719</v>
      </c>
    </row>
    <row r="20" spans="1:16" x14ac:dyDescent="0.15">
      <c r="A20" s="99" t="s">
        <v>32</v>
      </c>
      <c r="B20" s="101">
        <v>100</v>
      </c>
      <c r="C20" s="101">
        <v>90.731779905010939</v>
      </c>
      <c r="D20" s="101">
        <v>80.98543289984076</v>
      </c>
      <c r="E20" s="101">
        <v>75.504095109289466</v>
      </c>
      <c r="F20" s="101">
        <v>70.916430748313616</v>
      </c>
      <c r="G20" s="101">
        <v>65.104525877797997</v>
      </c>
      <c r="H20" s="101">
        <v>60.844947466775281</v>
      </c>
      <c r="I20" s="101">
        <v>56.253830674973138</v>
      </c>
      <c r="J20" s="101">
        <v>53.309876755640495</v>
      </c>
      <c r="K20" s="101">
        <v>51.146132119162061</v>
      </c>
      <c r="L20" s="101">
        <v>50.146378812057691</v>
      </c>
      <c r="M20" s="177"/>
      <c r="N20" s="101">
        <v>-2.0869248141129559</v>
      </c>
      <c r="O20" s="101">
        <v>-1.4195308573790699</v>
      </c>
      <c r="P20" s="101">
        <v>-0.96225282584095906</v>
      </c>
    </row>
    <row r="21" spans="1:16" ht="11.25" thickBot="1" x14ac:dyDescent="0.2">
      <c r="A21" s="104" t="s">
        <v>33</v>
      </c>
      <c r="B21" s="106">
        <v>100</v>
      </c>
      <c r="C21" s="106">
        <v>110.45960280810787</v>
      </c>
      <c r="D21" s="106">
        <v>95.339079755388241</v>
      </c>
      <c r="E21" s="106">
        <v>95.325288600947331</v>
      </c>
      <c r="F21" s="106">
        <v>84.821061676874308</v>
      </c>
      <c r="G21" s="106">
        <v>77.932600946580635</v>
      </c>
      <c r="H21" s="106">
        <v>73.637690598888412</v>
      </c>
      <c r="I21" s="106">
        <v>70.445884186012236</v>
      </c>
      <c r="J21" s="106">
        <v>67.197174829911816</v>
      </c>
      <c r="K21" s="106">
        <v>64.142814359407069</v>
      </c>
      <c r="L21" s="106">
        <v>61.613748066360898</v>
      </c>
      <c r="M21" s="177"/>
      <c r="N21" s="106">
        <v>-0.47616660014648815</v>
      </c>
      <c r="O21" s="106">
        <v>-1.2831110411188895</v>
      </c>
      <c r="P21" s="106">
        <v>-0.88739899865989402</v>
      </c>
    </row>
    <row r="22" spans="1:16" ht="12" customHeight="1" thickBot="1" x14ac:dyDescent="0.2">
      <c r="A22" s="278" t="s">
        <v>289</v>
      </c>
      <c r="B22" s="278"/>
      <c r="C22" s="278"/>
      <c r="D22" s="278"/>
      <c r="E22" s="278"/>
      <c r="F22" s="278"/>
      <c r="G22" s="278"/>
      <c r="H22" s="278"/>
      <c r="I22" s="278"/>
      <c r="J22" s="278"/>
      <c r="K22" s="278"/>
      <c r="L22" s="278"/>
      <c r="M22" s="175"/>
      <c r="N22" s="282" t="s">
        <v>284</v>
      </c>
      <c r="O22" s="282"/>
      <c r="P22" s="282"/>
    </row>
    <row r="23" spans="1:16" ht="11.25" thickBot="1" x14ac:dyDescent="0.2">
      <c r="A23" s="93" t="str">
        <f>$A$2</f>
        <v>Bulgaria:Reference scenario(REF2015f)</v>
      </c>
      <c r="B23" s="94">
        <v>2000</v>
      </c>
      <c r="C23" s="94">
        <v>2005</v>
      </c>
      <c r="D23" s="94">
        <v>2010</v>
      </c>
      <c r="E23" s="94">
        <v>2015</v>
      </c>
      <c r="F23" s="94">
        <v>2020</v>
      </c>
      <c r="G23" s="94">
        <v>2025</v>
      </c>
      <c r="H23" s="94">
        <v>2030</v>
      </c>
      <c r="I23" s="94">
        <v>2035</v>
      </c>
      <c r="J23" s="94">
        <v>2040</v>
      </c>
      <c r="K23" s="94">
        <v>2045</v>
      </c>
      <c r="L23" s="94">
        <v>2050</v>
      </c>
      <c r="M23" s="91"/>
      <c r="N23" s="95" t="s">
        <v>314</v>
      </c>
      <c r="O23" s="95" t="s">
        <v>480</v>
      </c>
      <c r="P23" s="95" t="s">
        <v>361</v>
      </c>
    </row>
    <row r="24" spans="1:16" x14ac:dyDescent="0.15">
      <c r="A24" s="96" t="s">
        <v>4</v>
      </c>
      <c r="B24" s="98">
        <v>6.4329000000000001</v>
      </c>
      <c r="C24" s="98">
        <v>6.8950999999999985</v>
      </c>
      <c r="D24" s="98">
        <v>6.8868</v>
      </c>
      <c r="E24" s="98">
        <v>5.9831525780588057</v>
      </c>
      <c r="F24" s="98">
        <v>5.6657170158674361</v>
      </c>
      <c r="G24" s="98">
        <v>4.6988457448085281</v>
      </c>
      <c r="H24" s="98">
        <v>4.3834941841064232</v>
      </c>
      <c r="I24" s="98">
        <v>3.896501579622659</v>
      </c>
      <c r="J24" s="98">
        <v>3.3462089647362512</v>
      </c>
      <c r="K24" s="98">
        <v>2.1116535661922753</v>
      </c>
      <c r="L24" s="98">
        <v>2.8382641372107758</v>
      </c>
      <c r="M24" s="177"/>
      <c r="N24" s="98">
        <v>0.68414050653100578</v>
      </c>
      <c r="O24" s="98">
        <v>-2.2334819248078674</v>
      </c>
      <c r="P24" s="98">
        <v>-2.1498222863597038</v>
      </c>
    </row>
    <row r="25" spans="1:16" x14ac:dyDescent="0.15">
      <c r="A25" s="99" t="s">
        <v>5</v>
      </c>
      <c r="B25" s="101">
        <v>4.0682</v>
      </c>
      <c r="C25" s="101">
        <v>4.7245000000000008</v>
      </c>
      <c r="D25" s="101">
        <v>3.8878000000000013</v>
      </c>
      <c r="E25" s="101">
        <v>3.7323874063070761</v>
      </c>
      <c r="F25" s="101">
        <v>3.5564688222568224</v>
      </c>
      <c r="G25" s="101">
        <v>3.6073865596712826</v>
      </c>
      <c r="H25" s="101">
        <v>3.5194510669101295</v>
      </c>
      <c r="I25" s="101">
        <v>3.5193543854084641</v>
      </c>
      <c r="J25" s="101">
        <v>3.495770499858565</v>
      </c>
      <c r="K25" s="101">
        <v>3.4831794762908794</v>
      </c>
      <c r="L25" s="101">
        <v>3.4869853713413188</v>
      </c>
      <c r="M25" s="177"/>
      <c r="N25" s="101">
        <v>-0.45254487822040668</v>
      </c>
      <c r="O25" s="101">
        <v>-0.49645563705764673</v>
      </c>
      <c r="P25" s="101">
        <v>-4.6326556249209894E-2</v>
      </c>
    </row>
    <row r="26" spans="1:16" x14ac:dyDescent="0.15">
      <c r="A26" s="99" t="s">
        <v>6</v>
      </c>
      <c r="B26" s="101">
        <v>2.9314</v>
      </c>
      <c r="C26" s="101">
        <v>2.8041</v>
      </c>
      <c r="D26" s="101">
        <v>2.3004000000000002</v>
      </c>
      <c r="E26" s="101">
        <v>2.1181573884708755</v>
      </c>
      <c r="F26" s="101">
        <v>2.1282421932440672</v>
      </c>
      <c r="G26" s="101">
        <v>2.1694657940229192</v>
      </c>
      <c r="H26" s="101">
        <v>2.0922142397296155</v>
      </c>
      <c r="I26" s="101">
        <v>2.5335853166693774</v>
      </c>
      <c r="J26" s="101">
        <v>2.5703928701181868</v>
      </c>
      <c r="K26" s="101">
        <v>2.3928762388416343</v>
      </c>
      <c r="L26" s="101">
        <v>2.1347816467629119</v>
      </c>
      <c r="M26" s="177"/>
      <c r="N26" s="101">
        <v>-2.3948288009068674</v>
      </c>
      <c r="O26" s="101">
        <v>-0.47317732632812248</v>
      </c>
      <c r="P26" s="101">
        <v>0.10075781793603689</v>
      </c>
    </row>
    <row r="27" spans="1:16" x14ac:dyDescent="0.15">
      <c r="A27" s="99" t="s">
        <v>7</v>
      </c>
      <c r="B27" s="101">
        <v>4.6993999999999998</v>
      </c>
      <c r="C27" s="101">
        <v>4.8260000000000005</v>
      </c>
      <c r="D27" s="101">
        <v>3.9561000000000002</v>
      </c>
      <c r="E27" s="101">
        <v>3.7762560377625607</v>
      </c>
      <c r="F27" s="101">
        <v>3.7762560377625607</v>
      </c>
      <c r="G27" s="101">
        <v>3.7762560377625607</v>
      </c>
      <c r="H27" s="101">
        <v>3.7762560377625607</v>
      </c>
      <c r="I27" s="101">
        <v>3.7762560377625607</v>
      </c>
      <c r="J27" s="101">
        <v>3.7762560377625607</v>
      </c>
      <c r="K27" s="101">
        <v>4.3181052631578956</v>
      </c>
      <c r="L27" s="101">
        <v>4.3181052631578956</v>
      </c>
      <c r="M27" s="177"/>
      <c r="N27" s="101">
        <v>-1.7070238850832919</v>
      </c>
      <c r="O27" s="101">
        <v>-0.23235782482968759</v>
      </c>
      <c r="P27" s="101">
        <v>0.67267061871181255</v>
      </c>
    </row>
    <row r="28" spans="1:16" x14ac:dyDescent="0.15">
      <c r="A28" s="99" t="s">
        <v>12</v>
      </c>
      <c r="B28" s="101">
        <v>-0.3972</v>
      </c>
      <c r="C28" s="101">
        <v>-0.65190000000000003</v>
      </c>
      <c r="D28" s="101">
        <v>-0.72630000000000006</v>
      </c>
      <c r="E28" s="101">
        <v>-1.0110079154441833</v>
      </c>
      <c r="F28" s="101">
        <v>-0.91972086070990688</v>
      </c>
      <c r="G28" s="101">
        <v>-1.0004666630921266</v>
      </c>
      <c r="H28" s="101">
        <v>-0.9946238460025677</v>
      </c>
      <c r="I28" s="101">
        <v>-1.3047344668051635</v>
      </c>
      <c r="J28" s="101">
        <v>-1.1730634696333402</v>
      </c>
      <c r="K28" s="101">
        <v>-1.085546687094217</v>
      </c>
      <c r="L28" s="101">
        <v>-1.0835673357170441</v>
      </c>
      <c r="M28" s="177"/>
      <c r="N28" s="101">
        <v>6.2210720879012138</v>
      </c>
      <c r="O28" s="101">
        <v>1.5844283808911008</v>
      </c>
      <c r="P28" s="101">
        <v>0.42916500698144677</v>
      </c>
    </row>
    <row r="29" spans="1:16" x14ac:dyDescent="0.15">
      <c r="A29" s="102" t="s">
        <v>122</v>
      </c>
      <c r="B29" s="103">
        <v>0.78790000000000016</v>
      </c>
      <c r="C29" s="103">
        <v>1.1564000000000001</v>
      </c>
      <c r="D29" s="103">
        <v>1.4652000000000001</v>
      </c>
      <c r="E29" s="103">
        <v>1.8696273125406555</v>
      </c>
      <c r="F29" s="103">
        <v>2.1571288026888684</v>
      </c>
      <c r="G29" s="103">
        <v>2.6649947800761096</v>
      </c>
      <c r="H29" s="103">
        <v>2.9686646339756932</v>
      </c>
      <c r="I29" s="103">
        <v>3.154996918783318</v>
      </c>
      <c r="J29" s="103">
        <v>3.4412106066852886</v>
      </c>
      <c r="K29" s="103">
        <v>3.5912362991522246</v>
      </c>
      <c r="L29" s="103">
        <v>3.6929081593136623</v>
      </c>
      <c r="M29" s="177"/>
      <c r="N29" s="103">
        <v>6.4002334786545045</v>
      </c>
      <c r="O29" s="103">
        <v>3.5936681866124642</v>
      </c>
      <c r="P29" s="103">
        <v>1.097488871080321</v>
      </c>
    </row>
    <row r="30" spans="1:16" ht="11.25" thickBot="1" x14ac:dyDescent="0.2">
      <c r="A30" s="107" t="s">
        <v>285</v>
      </c>
      <c r="B30" s="108">
        <v>18.522600000000001</v>
      </c>
      <c r="C30" s="108">
        <v>19.754199999999997</v>
      </c>
      <c r="D30" s="108">
        <v>17.770000000000003</v>
      </c>
      <c r="E30" s="108">
        <v>16.468572807695789</v>
      </c>
      <c r="F30" s="108">
        <v>16.364092011109847</v>
      </c>
      <c r="G30" s="108">
        <v>15.916482253249274</v>
      </c>
      <c r="H30" s="108">
        <v>15.745456316481855</v>
      </c>
      <c r="I30" s="108">
        <v>15.575959771441218</v>
      </c>
      <c r="J30" s="108">
        <v>15.456775509527514</v>
      </c>
      <c r="K30" s="108">
        <v>14.811504156540691</v>
      </c>
      <c r="L30" s="108">
        <v>15.387477242069519</v>
      </c>
      <c r="M30" s="115"/>
      <c r="N30" s="109">
        <v>-0.41394055414568642</v>
      </c>
      <c r="O30" s="109">
        <v>-0.60297380395276656</v>
      </c>
      <c r="P30" s="109">
        <v>-0.11492302928539644</v>
      </c>
    </row>
    <row r="31" spans="1:16" ht="12" customHeight="1" thickBot="1" x14ac:dyDescent="0.2">
      <c r="A31" s="281" t="s">
        <v>290</v>
      </c>
      <c r="B31" s="281"/>
      <c r="C31" s="281"/>
      <c r="D31" s="281"/>
      <c r="E31" s="281"/>
      <c r="F31" s="281"/>
      <c r="G31" s="281"/>
      <c r="H31" s="281"/>
      <c r="I31" s="281"/>
      <c r="J31" s="281"/>
      <c r="K31" s="281"/>
      <c r="L31" s="281"/>
      <c r="M31" s="175"/>
      <c r="N31" s="283" t="s">
        <v>595</v>
      </c>
      <c r="O31" s="283"/>
      <c r="P31" s="283"/>
    </row>
    <row r="32" spans="1:16" ht="11.25" thickBot="1" x14ac:dyDescent="0.2">
      <c r="A32" s="93" t="str">
        <f>$A$2</f>
        <v>Bulgaria:Reference scenario(REF2015f)</v>
      </c>
      <c r="B32" s="94">
        <v>2000</v>
      </c>
      <c r="C32" s="94">
        <v>2005</v>
      </c>
      <c r="D32" s="94">
        <v>2010</v>
      </c>
      <c r="E32" s="94">
        <v>2015</v>
      </c>
      <c r="F32" s="94">
        <v>2020</v>
      </c>
      <c r="G32" s="94">
        <v>2025</v>
      </c>
      <c r="H32" s="94">
        <v>2030</v>
      </c>
      <c r="I32" s="94">
        <v>2035</v>
      </c>
      <c r="J32" s="94">
        <v>2040</v>
      </c>
      <c r="K32" s="94">
        <v>2045</v>
      </c>
      <c r="L32" s="94">
        <v>2050</v>
      </c>
      <c r="M32" s="91"/>
      <c r="N32" s="95" t="s">
        <v>314</v>
      </c>
      <c r="O32" s="95" t="s">
        <v>480</v>
      </c>
      <c r="P32" s="95" t="s">
        <v>361</v>
      </c>
    </row>
    <row r="33" spans="1:16" x14ac:dyDescent="0.15">
      <c r="A33" s="96" t="s">
        <v>4</v>
      </c>
      <c r="B33" s="98">
        <v>34.730005506786306</v>
      </c>
      <c r="C33" s="98">
        <v>34.904476010164927</v>
      </c>
      <c r="D33" s="98">
        <v>38.755205402363529</v>
      </c>
      <c r="E33" s="98">
        <v>36.330729128287715</v>
      </c>
      <c r="F33" s="98">
        <v>34.622862130211004</v>
      </c>
      <c r="G33" s="98">
        <v>29.521885992423247</v>
      </c>
      <c r="H33" s="98">
        <v>27.8397405321173</v>
      </c>
      <c r="I33" s="98">
        <v>25.016125085061912</v>
      </c>
      <c r="J33" s="98">
        <v>21.648816486165938</v>
      </c>
      <c r="K33" s="98">
        <v>14.256847541441486</v>
      </c>
      <c r="L33" s="98">
        <v>18.445285686278272</v>
      </c>
      <c r="M33" s="177"/>
      <c r="N33" s="98">
        <v>4.0251998955772237</v>
      </c>
      <c r="O33" s="98">
        <v>-10.915464870246229</v>
      </c>
      <c r="P33" s="98">
        <v>-9.3944548458390287</v>
      </c>
    </row>
    <row r="34" spans="1:16" x14ac:dyDescent="0.15">
      <c r="A34" s="99" t="s">
        <v>5</v>
      </c>
      <c r="B34" s="101">
        <v>21.963439257987538</v>
      </c>
      <c r="C34" s="101">
        <v>23.916432961091829</v>
      </c>
      <c r="D34" s="101">
        <v>21.878446820483965</v>
      </c>
      <c r="E34" s="101">
        <v>22.663696787149188</v>
      </c>
      <c r="F34" s="101">
        <v>21.733370967617869</v>
      </c>
      <c r="G34" s="101">
        <v>22.664471346580697</v>
      </c>
      <c r="H34" s="101">
        <v>22.352169388867296</v>
      </c>
      <c r="I34" s="101">
        <v>22.594783480766679</v>
      </c>
      <c r="J34" s="101">
        <v>22.616427971692946</v>
      </c>
      <c r="K34" s="101">
        <v>23.516716732329463</v>
      </c>
      <c r="L34" s="101">
        <v>22.66118946260967</v>
      </c>
      <c r="M34" s="177"/>
      <c r="N34" s="101">
        <v>-8.499243750357266E-2</v>
      </c>
      <c r="O34" s="101">
        <v>0.47372256838333016</v>
      </c>
      <c r="P34" s="101">
        <v>0.30902007374237428</v>
      </c>
    </row>
    <row r="35" spans="1:16" x14ac:dyDescent="0.15">
      <c r="A35" s="99" t="s">
        <v>6</v>
      </c>
      <c r="B35" s="101">
        <v>15.826071933745803</v>
      </c>
      <c r="C35" s="101">
        <v>14.194956009354975</v>
      </c>
      <c r="D35" s="101">
        <v>12.945413618458074</v>
      </c>
      <c r="E35" s="101">
        <v>12.861815126329931</v>
      </c>
      <c r="F35" s="101">
        <v>13.00556237278041</v>
      </c>
      <c r="G35" s="101">
        <v>13.630309508748603</v>
      </c>
      <c r="H35" s="101">
        <v>13.287733284297074</v>
      </c>
      <c r="I35" s="101">
        <v>16.26599807553913</v>
      </c>
      <c r="J35" s="101">
        <v>16.629554259449549</v>
      </c>
      <c r="K35" s="101">
        <v>16.155524878173505</v>
      </c>
      <c r="L35" s="101">
        <v>13.873499945308756</v>
      </c>
      <c r="M35" s="177"/>
      <c r="N35" s="101">
        <v>-2.8806583152877288</v>
      </c>
      <c r="O35" s="101">
        <v>0.34231966583899975</v>
      </c>
      <c r="P35" s="101">
        <v>0.58576666101168229</v>
      </c>
    </row>
    <row r="36" spans="1:16" x14ac:dyDescent="0.15">
      <c r="A36" s="99" t="s">
        <v>7</v>
      </c>
      <c r="B36" s="101">
        <v>25.371168194529925</v>
      </c>
      <c r="C36" s="101">
        <v>24.430247744783394</v>
      </c>
      <c r="D36" s="101">
        <v>22.262802476083284</v>
      </c>
      <c r="E36" s="101">
        <v>22.930074644949862</v>
      </c>
      <c r="F36" s="101">
        <v>23.076477663403502</v>
      </c>
      <c r="G36" s="101">
        <v>23.725443710978642</v>
      </c>
      <c r="H36" s="101">
        <v>23.983147657713118</v>
      </c>
      <c r="I36" s="101">
        <v>24.244130655026403</v>
      </c>
      <c r="J36" s="101">
        <v>24.431072544431323</v>
      </c>
      <c r="K36" s="101">
        <v>29.153725492836184</v>
      </c>
      <c r="L36" s="101">
        <v>28.062464010358706</v>
      </c>
      <c r="M36" s="177"/>
      <c r="N36" s="101">
        <v>-3.1083657184466418</v>
      </c>
      <c r="O36" s="101">
        <v>1.7203451816298347</v>
      </c>
      <c r="P36" s="101">
        <v>4.0793163526455878</v>
      </c>
    </row>
    <row r="37" spans="1:16" x14ac:dyDescent="0.15">
      <c r="A37" s="99" t="s">
        <v>12</v>
      </c>
      <c r="B37" s="101">
        <v>-2.1444073726150754</v>
      </c>
      <c r="C37" s="101">
        <v>-3.3000577092466421</v>
      </c>
      <c r="D37" s="101">
        <v>-4.0872256612267863</v>
      </c>
      <c r="E37" s="101">
        <v>-6.1390135456773613</v>
      </c>
      <c r="F37" s="101">
        <v>-5.6203598713909297</v>
      </c>
      <c r="G37" s="101">
        <v>-6.2857272553920405</v>
      </c>
      <c r="H37" s="101">
        <v>-6.3168943853435762</v>
      </c>
      <c r="I37" s="101">
        <v>-8.3765911439846938</v>
      </c>
      <c r="J37" s="101">
        <v>-7.5893155652695308</v>
      </c>
      <c r="K37" s="101">
        <v>-7.3290779627864096</v>
      </c>
      <c r="L37" s="101">
        <v>-7.0418777468899201</v>
      </c>
      <c r="M37" s="177"/>
      <c r="N37" s="101">
        <v>-1.9428182886117109</v>
      </c>
      <c r="O37" s="101">
        <v>-2.2296687241167898</v>
      </c>
      <c r="P37" s="101">
        <v>-0.72498336154634391</v>
      </c>
    </row>
    <row r="38" spans="1:16" ht="11.25" thickBot="1" x14ac:dyDescent="0.2">
      <c r="A38" s="104" t="s">
        <v>122</v>
      </c>
      <c r="B38" s="106">
        <v>4.2537224795655044</v>
      </c>
      <c r="C38" s="106">
        <v>5.8539449838515365</v>
      </c>
      <c r="D38" s="106">
        <v>8.2453573438379273</v>
      </c>
      <c r="E38" s="106">
        <v>11.352697858960646</v>
      </c>
      <c r="F38" s="106">
        <v>13.182086737378148</v>
      </c>
      <c r="G38" s="106">
        <v>16.743616696660872</v>
      </c>
      <c r="H38" s="106">
        <v>18.854103522348776</v>
      </c>
      <c r="I38" s="106">
        <v>20.255553847590551</v>
      </c>
      <c r="J38" s="106">
        <v>22.263444303529777</v>
      </c>
      <c r="K38" s="106">
        <v>24.246263318005763</v>
      </c>
      <c r="L38" s="106">
        <v>23.999438642334521</v>
      </c>
      <c r="M38" s="177"/>
      <c r="N38" s="106">
        <v>3.9916348642724229</v>
      </c>
      <c r="O38" s="106">
        <v>10.608746178510849</v>
      </c>
      <c r="P38" s="106">
        <v>5.1453351199857451</v>
      </c>
    </row>
    <row r="39" spans="1:16" ht="12" customHeight="1" thickBot="1" x14ac:dyDescent="0.2">
      <c r="A39" s="278" t="s">
        <v>291</v>
      </c>
      <c r="B39" s="278"/>
      <c r="C39" s="278"/>
      <c r="D39" s="278"/>
      <c r="E39" s="278"/>
      <c r="F39" s="278"/>
      <c r="G39" s="278"/>
      <c r="H39" s="278"/>
      <c r="I39" s="278"/>
      <c r="J39" s="278"/>
      <c r="K39" s="278"/>
      <c r="L39" s="278"/>
      <c r="M39" s="175"/>
      <c r="N39" s="282" t="s">
        <v>284</v>
      </c>
      <c r="O39" s="282"/>
      <c r="P39" s="282"/>
    </row>
    <row r="40" spans="1:16" ht="11.25" thickBot="1" x14ac:dyDescent="0.2">
      <c r="A40" s="93" t="str">
        <f>$A$2</f>
        <v>Bulgaria:Reference scenario(REF2015f)</v>
      </c>
      <c r="B40" s="94">
        <v>2000</v>
      </c>
      <c r="C40" s="94">
        <v>2005</v>
      </c>
      <c r="D40" s="94">
        <v>2010</v>
      </c>
      <c r="E40" s="94">
        <v>2015</v>
      </c>
      <c r="F40" s="94">
        <v>2020</v>
      </c>
      <c r="G40" s="94">
        <v>2025</v>
      </c>
      <c r="H40" s="94">
        <v>2030</v>
      </c>
      <c r="I40" s="94">
        <v>2035</v>
      </c>
      <c r="J40" s="94">
        <v>2040</v>
      </c>
      <c r="K40" s="94">
        <v>2045</v>
      </c>
      <c r="L40" s="94">
        <v>2050</v>
      </c>
      <c r="M40" s="91"/>
      <c r="N40" s="95" t="s">
        <v>314</v>
      </c>
      <c r="O40" s="95" t="s">
        <v>480</v>
      </c>
      <c r="P40" s="95" t="s">
        <v>361</v>
      </c>
    </row>
    <row r="41" spans="1:16" x14ac:dyDescent="0.15">
      <c r="A41" s="96" t="s">
        <v>292</v>
      </c>
      <c r="B41" s="97">
        <v>8.0699999999999966E-2</v>
      </c>
      <c r="C41" s="97">
        <v>0.44270000000000082</v>
      </c>
      <c r="D41" s="97">
        <v>0.1198000000000006</v>
      </c>
      <c r="E41" s="97">
        <v>0.14211498653259769</v>
      </c>
      <c r="F41" s="97">
        <v>0.14795200532252512</v>
      </c>
      <c r="G41" s="97">
        <v>0.15803058962636896</v>
      </c>
      <c r="H41" s="97">
        <v>0.17089205814119593</v>
      </c>
      <c r="I41" s="97">
        <v>0.21009190173643885</v>
      </c>
      <c r="J41" s="97">
        <v>0.22455543014403842</v>
      </c>
      <c r="K41" s="97">
        <v>0.22886589915461142</v>
      </c>
      <c r="L41" s="97">
        <v>0.23260395332983314</v>
      </c>
      <c r="M41" s="115"/>
      <c r="N41" s="98">
        <v>4.029935287725106</v>
      </c>
      <c r="O41" s="98">
        <v>1.7919075779594396</v>
      </c>
      <c r="P41" s="98">
        <v>1.5534683836405883</v>
      </c>
    </row>
    <row r="42" spans="1:16" x14ac:dyDescent="0.15">
      <c r="A42" s="99" t="s">
        <v>293</v>
      </c>
      <c r="B42" s="100">
        <v>4.2947999999999995</v>
      </c>
      <c r="C42" s="100">
        <v>4.1779999999999982</v>
      </c>
      <c r="D42" s="100">
        <v>4.942400000000001</v>
      </c>
      <c r="E42" s="100">
        <v>4.0549266407733286</v>
      </c>
      <c r="F42" s="100">
        <v>4.6441917490941709</v>
      </c>
      <c r="G42" s="100">
        <v>3.6754442885868919</v>
      </c>
      <c r="H42" s="100">
        <v>3.6664023987137044</v>
      </c>
      <c r="I42" s="100">
        <v>3.0289340792621866</v>
      </c>
      <c r="J42" s="100">
        <v>3.140100353391257</v>
      </c>
      <c r="K42" s="100">
        <v>1.9285653834631804</v>
      </c>
      <c r="L42" s="100">
        <v>2.6839645721819103</v>
      </c>
      <c r="M42" s="115"/>
      <c r="N42" s="101">
        <v>1.4143694276042451</v>
      </c>
      <c r="O42" s="101">
        <v>-1.4821077143943095</v>
      </c>
      <c r="P42" s="101">
        <v>-1.5474809818081692</v>
      </c>
    </row>
    <row r="43" spans="1:16" x14ac:dyDescent="0.15">
      <c r="A43" s="99" t="s">
        <v>294</v>
      </c>
      <c r="B43" s="100">
        <v>0.79160000000000019</v>
      </c>
      <c r="C43" s="100">
        <v>1.1820000000000002</v>
      </c>
      <c r="D43" s="100">
        <v>1.5122</v>
      </c>
      <c r="E43" s="100">
        <v>1.8826915442386551</v>
      </c>
      <c r="F43" s="100">
        <v>2.1213685966568745</v>
      </c>
      <c r="G43" s="100">
        <v>2.6311404336134423</v>
      </c>
      <c r="H43" s="100">
        <v>2.9316342616891689</v>
      </c>
      <c r="I43" s="100">
        <v>3.1329841738991502</v>
      </c>
      <c r="J43" s="100">
        <v>3.4266119946761044</v>
      </c>
      <c r="K43" s="100">
        <v>3.5789464494862857</v>
      </c>
      <c r="L43" s="100">
        <v>3.6834384870129089</v>
      </c>
      <c r="M43" s="115"/>
      <c r="N43" s="101">
        <v>6.6867154628048819</v>
      </c>
      <c r="O43" s="101">
        <v>3.3653614789044495</v>
      </c>
      <c r="P43" s="101">
        <v>1.1479724627885712</v>
      </c>
    </row>
    <row r="44" spans="1:16" x14ac:dyDescent="0.15">
      <c r="A44" s="99" t="s">
        <v>295</v>
      </c>
      <c r="B44" s="100">
        <v>4.6993999999999998</v>
      </c>
      <c r="C44" s="100">
        <v>4.8260000000000005</v>
      </c>
      <c r="D44" s="100">
        <v>3.9561000000000002</v>
      </c>
      <c r="E44" s="100">
        <v>3.7762560377625607</v>
      </c>
      <c r="F44" s="100">
        <v>3.7762560377625607</v>
      </c>
      <c r="G44" s="100">
        <v>3.7762560377625607</v>
      </c>
      <c r="H44" s="100">
        <v>3.7762560377625607</v>
      </c>
      <c r="I44" s="100">
        <v>3.7762560377625607</v>
      </c>
      <c r="J44" s="100">
        <v>3.7762560377625607</v>
      </c>
      <c r="K44" s="100">
        <v>4.3181052631578956</v>
      </c>
      <c r="L44" s="100">
        <v>4.3181052631578956</v>
      </c>
      <c r="M44" s="115"/>
      <c r="N44" s="101">
        <v>-1.7070238850832919</v>
      </c>
      <c r="O44" s="101">
        <v>-0.23235782482968759</v>
      </c>
      <c r="P44" s="101">
        <v>0.67267061871181255</v>
      </c>
    </row>
    <row r="45" spans="1:16" x14ac:dyDescent="0.15">
      <c r="A45" s="99" t="s">
        <v>296</v>
      </c>
      <c r="B45" s="100">
        <v>6.6865000000000006</v>
      </c>
      <c r="C45" s="100">
        <v>7.4009999999999998</v>
      </c>
      <c r="D45" s="100">
        <v>6.1558000000000002</v>
      </c>
      <c r="E45" s="100">
        <v>5.8131024521888417</v>
      </c>
      <c r="F45" s="100">
        <v>5.6877522529455993</v>
      </c>
      <c r="G45" s="100">
        <v>5.7869575926425805</v>
      </c>
      <c r="H45" s="100">
        <v>5.6185460169745918</v>
      </c>
      <c r="I45" s="100">
        <v>6.0268267745323101</v>
      </c>
      <c r="J45" s="100">
        <v>6.036699951843346</v>
      </c>
      <c r="K45" s="100">
        <v>5.8553297647243214</v>
      </c>
      <c r="L45" s="100">
        <v>5.6074793278241426</v>
      </c>
      <c r="M45" s="115"/>
      <c r="N45" s="101">
        <v>-0.8235485199522441</v>
      </c>
      <c r="O45" s="101">
        <v>-0.45556818681034006</v>
      </c>
      <c r="P45" s="101">
        <v>-9.8575826548819023E-3</v>
      </c>
    </row>
    <row r="46" spans="1:16" x14ac:dyDescent="0.15">
      <c r="A46" s="110" t="s">
        <v>297</v>
      </c>
      <c r="B46" s="100">
        <v>2.2576000000000005</v>
      </c>
      <c r="C46" s="100">
        <v>2.5531000000000006</v>
      </c>
      <c r="D46" s="100">
        <v>1.7000999999999997</v>
      </c>
      <c r="E46" s="100">
        <v>1.9282259372854769</v>
      </c>
      <c r="F46" s="100">
        <v>1.0215252667732659</v>
      </c>
      <c r="G46" s="100">
        <v>1.0234014562216356</v>
      </c>
      <c r="H46" s="100">
        <v>0.71709178539271834</v>
      </c>
      <c r="I46" s="100">
        <v>0.86756750036047237</v>
      </c>
      <c r="J46" s="100">
        <v>0.20610861134499281</v>
      </c>
      <c r="K46" s="100">
        <v>0.18308818272909463</v>
      </c>
      <c r="L46" s="100">
        <v>0.15429956502886508</v>
      </c>
      <c r="M46" s="115"/>
      <c r="N46" s="111">
        <v>-2.7963110348476428</v>
      </c>
      <c r="O46" s="111">
        <v>-4.2243707480872139</v>
      </c>
      <c r="P46" s="111">
        <v>-7.3939206957304489</v>
      </c>
    </row>
    <row r="47" spans="1:16" x14ac:dyDescent="0.15">
      <c r="A47" s="133" t="s">
        <v>298</v>
      </c>
      <c r="B47" s="100">
        <v>-0.39720000000000005</v>
      </c>
      <c r="C47" s="100">
        <v>-0.65189999999999992</v>
      </c>
      <c r="D47" s="100">
        <v>-0.72630000000000017</v>
      </c>
      <c r="E47" s="100">
        <v>-1.0110079154441833</v>
      </c>
      <c r="F47" s="100">
        <v>-0.91972086070990711</v>
      </c>
      <c r="G47" s="100">
        <v>-1.0004666630921271</v>
      </c>
      <c r="H47" s="100">
        <v>-0.99462384600256815</v>
      </c>
      <c r="I47" s="100">
        <v>-1.3047344668051635</v>
      </c>
      <c r="J47" s="100">
        <v>-1.1730634696333395</v>
      </c>
      <c r="K47" s="100">
        <v>-1.085546687094217</v>
      </c>
      <c r="L47" s="100">
        <v>-1.0835673357170441</v>
      </c>
      <c r="M47" s="115"/>
      <c r="N47" s="111">
        <v>6.2210720879012138</v>
      </c>
      <c r="O47" s="111">
        <v>1.5844283808911008</v>
      </c>
      <c r="P47" s="111">
        <v>0.42916500698144677</v>
      </c>
    </row>
    <row r="48" spans="1:16" x14ac:dyDescent="0.15">
      <c r="A48" s="134" t="s">
        <v>321</v>
      </c>
      <c r="B48" s="112">
        <v>-2.5000000000000001E-3</v>
      </c>
      <c r="C48" s="112">
        <v>-2.64E-2</v>
      </c>
      <c r="D48" s="112">
        <v>-5.510000000000001E-2</v>
      </c>
      <c r="E48" s="112">
        <v>-1.3064231697999414E-2</v>
      </c>
      <c r="F48" s="112">
        <v>3.5760206031993848E-2</v>
      </c>
      <c r="G48" s="112">
        <v>3.3854346462667551E-2</v>
      </c>
      <c r="H48" s="112">
        <v>3.7030372286524137E-2</v>
      </c>
      <c r="I48" s="112">
        <v>2.2012744884168135E-2</v>
      </c>
      <c r="J48" s="112">
        <v>1.4598612009183921E-2</v>
      </c>
      <c r="K48" s="112">
        <v>1.2289849665938834E-2</v>
      </c>
      <c r="L48" s="112">
        <v>9.469672300753719E-3</v>
      </c>
      <c r="M48" s="115"/>
      <c r="N48" s="103">
        <v>36.245183766600086</v>
      </c>
      <c r="O48" s="103">
        <v>0</v>
      </c>
      <c r="P48" s="103">
        <v>-6.5909739986860121</v>
      </c>
    </row>
    <row r="49" spans="1:16" x14ac:dyDescent="0.15">
      <c r="A49" s="113" t="s">
        <v>299</v>
      </c>
      <c r="B49" s="114">
        <v>18.410899999999994</v>
      </c>
      <c r="C49" s="114">
        <v>19.904499999999999</v>
      </c>
      <c r="D49" s="114">
        <v>17.605</v>
      </c>
      <c r="E49" s="114">
        <v>16.573245451639281</v>
      </c>
      <c r="F49" s="114">
        <v>16.515085253877082</v>
      </c>
      <c r="G49" s="114">
        <v>16.084618081824022</v>
      </c>
      <c r="H49" s="114">
        <v>15.923229084957898</v>
      </c>
      <c r="I49" s="114">
        <v>15.759938745632125</v>
      </c>
      <c r="J49" s="114">
        <v>15.651867521538142</v>
      </c>
      <c r="K49" s="114">
        <v>15.01964410528711</v>
      </c>
      <c r="L49" s="114">
        <v>15.605793505119264</v>
      </c>
      <c r="M49" s="115"/>
      <c r="N49" s="116">
        <v>-0.44659904650569127</v>
      </c>
      <c r="O49" s="116">
        <v>-0.50076179056482983</v>
      </c>
      <c r="P49" s="116">
        <v>-0.10063317069606281</v>
      </c>
    </row>
    <row r="50" spans="1:16" ht="11.25" thickBot="1" x14ac:dyDescent="0.2">
      <c r="A50" s="117" t="s">
        <v>300</v>
      </c>
      <c r="B50" s="118">
        <v>9.8664999999999985</v>
      </c>
      <c r="C50" s="118">
        <v>10.6287</v>
      </c>
      <c r="D50" s="118">
        <v>10.530500000000002</v>
      </c>
      <c r="E50" s="118">
        <v>9.8559892093071433</v>
      </c>
      <c r="F50" s="118">
        <v>10.68976838883613</v>
      </c>
      <c r="G50" s="118">
        <v>10.240871349589264</v>
      </c>
      <c r="H50" s="118">
        <v>10.545184756306631</v>
      </c>
      <c r="I50" s="118">
        <v>10.148266192660337</v>
      </c>
      <c r="J50" s="118">
        <v>10.56752381597396</v>
      </c>
      <c r="K50" s="118">
        <v>10.054482995261974</v>
      </c>
      <c r="L50" s="118">
        <v>10.918112275682548</v>
      </c>
      <c r="M50" s="115"/>
      <c r="N50" s="119">
        <v>0.65343188929902762</v>
      </c>
      <c r="O50" s="119">
        <v>6.9678733832789774E-3</v>
      </c>
      <c r="P50" s="119">
        <v>0.17391982699626052</v>
      </c>
    </row>
    <row r="51" spans="1:16" ht="12" customHeight="1" thickBot="1" x14ac:dyDescent="0.2">
      <c r="A51" s="281" t="s">
        <v>301</v>
      </c>
      <c r="B51" s="281"/>
      <c r="C51" s="281"/>
      <c r="D51" s="281"/>
      <c r="E51" s="281"/>
      <c r="F51" s="281"/>
      <c r="G51" s="281"/>
      <c r="H51" s="281"/>
      <c r="I51" s="281"/>
      <c r="J51" s="281"/>
      <c r="K51" s="281"/>
      <c r="L51" s="281"/>
      <c r="M51" s="175"/>
      <c r="N51" s="283" t="s">
        <v>595</v>
      </c>
      <c r="O51" s="283"/>
      <c r="P51" s="283"/>
    </row>
    <row r="52" spans="1:16" ht="11.25" thickBot="1" x14ac:dyDescent="0.2">
      <c r="A52" s="93" t="str">
        <f>$A$2</f>
        <v>Bulgaria:Reference scenario(REF2015f)</v>
      </c>
      <c r="B52" s="94">
        <v>2000</v>
      </c>
      <c r="C52" s="94">
        <v>2005</v>
      </c>
      <c r="D52" s="94">
        <v>2010</v>
      </c>
      <c r="E52" s="94">
        <v>2015</v>
      </c>
      <c r="F52" s="94">
        <v>2020</v>
      </c>
      <c r="G52" s="94">
        <v>2025</v>
      </c>
      <c r="H52" s="94">
        <v>2030</v>
      </c>
      <c r="I52" s="94">
        <v>2035</v>
      </c>
      <c r="J52" s="94">
        <v>2040</v>
      </c>
      <c r="K52" s="94">
        <v>2045</v>
      </c>
      <c r="L52" s="94">
        <v>2050</v>
      </c>
      <c r="M52" s="91"/>
      <c r="N52" s="95" t="s">
        <v>314</v>
      </c>
      <c r="O52" s="95" t="s">
        <v>480</v>
      </c>
      <c r="P52" s="95" t="s">
        <v>361</v>
      </c>
    </row>
    <row r="53" spans="1:16" x14ac:dyDescent="0.15">
      <c r="A53" s="96" t="s">
        <v>292</v>
      </c>
      <c r="B53" s="98">
        <v>0.4383272952435785</v>
      </c>
      <c r="C53" s="98">
        <v>2.2241201738300425</v>
      </c>
      <c r="D53" s="98">
        <v>0.68048849758591656</v>
      </c>
      <c r="E53" s="98">
        <v>0.85749642064548626</v>
      </c>
      <c r="F53" s="98">
        <v>0.89585977334141764</v>
      </c>
      <c r="G53" s="98">
        <v>0.98249513182378301</v>
      </c>
      <c r="H53" s="98">
        <v>1.0732248919450109</v>
      </c>
      <c r="I53" s="98">
        <v>1.3330756237530803</v>
      </c>
      <c r="J53" s="98">
        <v>1.4346877766185622</v>
      </c>
      <c r="K53" s="98">
        <v>1.5237771118294849</v>
      </c>
      <c r="L53" s="98">
        <v>1.4904974441288785</v>
      </c>
      <c r="M53" s="177"/>
      <c r="N53" s="98">
        <v>0.24216120234233807</v>
      </c>
      <c r="O53" s="98">
        <v>0.39273639435909435</v>
      </c>
      <c r="P53" s="98">
        <v>0.41727255218386761</v>
      </c>
    </row>
    <row r="54" spans="1:16" x14ac:dyDescent="0.15">
      <c r="A54" s="99" t="s">
        <v>293</v>
      </c>
      <c r="B54" s="101">
        <v>23.327485348353427</v>
      </c>
      <c r="C54" s="101">
        <v>20.990228340325046</v>
      </c>
      <c r="D54" s="101">
        <v>28.073842658335707</v>
      </c>
      <c r="E54" s="101">
        <v>24.466702388530972</v>
      </c>
      <c r="F54" s="101">
        <v>28.120906902396403</v>
      </c>
      <c r="G54" s="101">
        <v>22.850678019767383</v>
      </c>
      <c r="H54" s="101">
        <v>23.02549551445707</v>
      </c>
      <c r="I54" s="101">
        <v>19.219199567648431</v>
      </c>
      <c r="J54" s="101">
        <v>20.062144974522969</v>
      </c>
      <c r="K54" s="101">
        <v>12.840286826665222</v>
      </c>
      <c r="L54" s="101">
        <v>17.198513944846656</v>
      </c>
      <c r="M54" s="177"/>
      <c r="N54" s="101">
        <v>4.7463573099822796</v>
      </c>
      <c r="O54" s="101">
        <v>-5.0483471438786367</v>
      </c>
      <c r="P54" s="101">
        <v>-5.8269815696104139</v>
      </c>
    </row>
    <row r="55" spans="1:16" x14ac:dyDescent="0.15">
      <c r="A55" s="99" t="s">
        <v>294</v>
      </c>
      <c r="B55" s="101">
        <v>4.2996268514847209</v>
      </c>
      <c r="C55" s="101">
        <v>5.9383556482202531</v>
      </c>
      <c r="D55" s="101">
        <v>8.5896052257881284</v>
      </c>
      <c r="E55" s="101">
        <v>11.35982418007594</v>
      </c>
      <c r="F55" s="101">
        <v>12.845035699460659</v>
      </c>
      <c r="G55" s="101">
        <v>16.358115686854198</v>
      </c>
      <c r="H55" s="101">
        <v>18.41105372564525</v>
      </c>
      <c r="I55" s="101">
        <v>19.879418470249185</v>
      </c>
      <c r="J55" s="101">
        <v>21.892671848652117</v>
      </c>
      <c r="K55" s="101">
        <v>23.828437108083342</v>
      </c>
      <c r="L55" s="101">
        <v>23.603019518389807</v>
      </c>
      <c r="M55" s="177"/>
      <c r="N55" s="101">
        <v>4.2899783743034074</v>
      </c>
      <c r="O55" s="101">
        <v>9.8214484998571212</v>
      </c>
      <c r="P55" s="101">
        <v>5.1919657927445577</v>
      </c>
    </row>
    <row r="56" spans="1:16" x14ac:dyDescent="0.15">
      <c r="A56" s="99" t="s">
        <v>295</v>
      </c>
      <c r="B56" s="101">
        <v>25.525096546067825</v>
      </c>
      <c r="C56" s="101">
        <v>24.24577356879098</v>
      </c>
      <c r="D56" s="101">
        <v>22.471456972451008</v>
      </c>
      <c r="E56" s="101">
        <v>22.785253792213922</v>
      </c>
      <c r="F56" s="101">
        <v>22.865495271216034</v>
      </c>
      <c r="G56" s="101">
        <v>23.477436756983458</v>
      </c>
      <c r="H56" s="101">
        <v>23.715391002757439</v>
      </c>
      <c r="I56" s="101">
        <v>23.96110859764066</v>
      </c>
      <c r="J56" s="101">
        <v>24.126552518836167</v>
      </c>
      <c r="K56" s="101">
        <v>28.749717589099639</v>
      </c>
      <c r="L56" s="101">
        <v>27.669885941662635</v>
      </c>
      <c r="M56" s="177"/>
      <c r="N56" s="101">
        <v>-3.0536395736168167</v>
      </c>
      <c r="O56" s="101">
        <v>1.2439340303064306</v>
      </c>
      <c r="P56" s="101">
        <v>3.9544949389051958</v>
      </c>
    </row>
    <row r="57" spans="1:16" x14ac:dyDescent="0.15">
      <c r="A57" s="99" t="s">
        <v>296</v>
      </c>
      <c r="B57" s="101">
        <v>36.31815935125389</v>
      </c>
      <c r="C57" s="101">
        <v>37.182546660302947</v>
      </c>
      <c r="D57" s="101">
        <v>34.966202783300197</v>
      </c>
      <c r="E57" s="101">
        <v>35.075220898353734</v>
      </c>
      <c r="F57" s="101">
        <v>34.439738975070341</v>
      </c>
      <c r="G57" s="101">
        <v>35.978209511744467</v>
      </c>
      <c r="H57" s="101">
        <v>35.28521750831451</v>
      </c>
      <c r="I57" s="101">
        <v>38.241435273361375</v>
      </c>
      <c r="J57" s="101">
        <v>38.56856022794976</v>
      </c>
      <c r="K57" s="101">
        <v>38.984477419562616</v>
      </c>
      <c r="L57" s="101">
        <v>35.932035919767152</v>
      </c>
      <c r="M57" s="177"/>
      <c r="N57" s="101">
        <v>-1.3519565679536925</v>
      </c>
      <c r="O57" s="101">
        <v>0.31901472501431272</v>
      </c>
      <c r="P57" s="101">
        <v>0.64681841145264229</v>
      </c>
    </row>
    <row r="58" spans="1:16" x14ac:dyDescent="0.15">
      <c r="A58" s="99" t="s">
        <v>297</v>
      </c>
      <c r="B58" s="101">
        <v>12.26230113682656</v>
      </c>
      <c r="C58" s="101">
        <v>12.826747720364745</v>
      </c>
      <c r="D58" s="101">
        <v>9.656915648963361</v>
      </c>
      <c r="E58" s="101">
        <v>11.634570566833387</v>
      </c>
      <c r="F58" s="101">
        <v>6.1854071660541541</v>
      </c>
      <c r="G58" s="101">
        <v>6.3626096125844738</v>
      </c>
      <c r="H58" s="101">
        <v>4.5034319456606271</v>
      </c>
      <c r="I58" s="101">
        <v>5.5048913219978033</v>
      </c>
      <c r="J58" s="101">
        <v>1.3168307939060431</v>
      </c>
      <c r="K58" s="101">
        <v>1.2189914850555295</v>
      </c>
      <c r="L58" s="101">
        <v>0.98873258177002821</v>
      </c>
      <c r="M58" s="177"/>
      <c r="N58" s="101">
        <v>-2.6053854878631988</v>
      </c>
      <c r="O58" s="101">
        <v>-5.1534837033027339</v>
      </c>
      <c r="P58" s="101">
        <v>-3.5146993638905988</v>
      </c>
    </row>
    <row r="59" spans="1:16" x14ac:dyDescent="0.15">
      <c r="A59" s="131" t="s">
        <v>298</v>
      </c>
      <c r="B59" s="101">
        <v>-2.1574176167379115</v>
      </c>
      <c r="C59" s="101">
        <v>-3.2751387877113216</v>
      </c>
      <c r="D59" s="101">
        <v>-4.1255325191706911</v>
      </c>
      <c r="E59" s="101">
        <v>-6.1002410082823166</v>
      </c>
      <c r="F59" s="101">
        <v>-5.5689743441923403</v>
      </c>
      <c r="G59" s="101">
        <v>-6.2200212526194623</v>
      </c>
      <c r="H59" s="101">
        <v>-6.2463702600507931</v>
      </c>
      <c r="I59" s="101">
        <v>-8.2788041747102064</v>
      </c>
      <c r="J59" s="101">
        <v>-7.4947188763201344</v>
      </c>
      <c r="K59" s="101">
        <v>-7.2275127125821204</v>
      </c>
      <c r="L59" s="101">
        <v>-6.94336584270191</v>
      </c>
      <c r="M59" s="177"/>
      <c r="N59" s="101">
        <v>-1.9681149024327795</v>
      </c>
      <c r="O59" s="101">
        <v>-2.120837740880102</v>
      </c>
      <c r="P59" s="101">
        <v>-0.69699558265111694</v>
      </c>
    </row>
    <row r="60" spans="1:16" ht="11.25" thickBot="1" x14ac:dyDescent="0.2">
      <c r="A60" s="132" t="s">
        <v>321</v>
      </c>
      <c r="B60" s="106">
        <v>-1.357891249205634E-2</v>
      </c>
      <c r="C60" s="106">
        <v>-0.13263332412268583</v>
      </c>
      <c r="D60" s="106">
        <v>-0.31297926725362119</v>
      </c>
      <c r="E60" s="106">
        <v>-7.8827238371149647E-2</v>
      </c>
      <c r="F60" s="106">
        <v>0.21653055665334081</v>
      </c>
      <c r="G60" s="106">
        <v>0.21047653286168924</v>
      </c>
      <c r="H60" s="106">
        <v>0.23255567127088184</v>
      </c>
      <c r="I60" s="106">
        <v>0.13967532005966063</v>
      </c>
      <c r="J60" s="106">
        <v>9.3270735834526705E-2</v>
      </c>
      <c r="K60" s="106">
        <v>8.1825172286290382E-2</v>
      </c>
      <c r="L60" s="106">
        <v>6.0680492136765261E-2</v>
      </c>
      <c r="M60" s="177"/>
      <c r="N60" s="106">
        <v>-0.29940035476156485</v>
      </c>
      <c r="O60" s="106">
        <v>0.54553493852450297</v>
      </c>
      <c r="P60" s="106">
        <v>-0.17187517913411657</v>
      </c>
    </row>
    <row r="61" spans="1:16" x14ac:dyDescent="0.15">
      <c r="A61" s="113" t="s">
        <v>302</v>
      </c>
      <c r="B61" s="116">
        <v>45.966796139486341</v>
      </c>
      <c r="C61" s="116">
        <v>46.689720087180191</v>
      </c>
      <c r="D61" s="116">
        <v>39.596673084672886</v>
      </c>
      <c r="E61" s="116">
        <v>40.530723218533659</v>
      </c>
      <c r="F61" s="116">
        <v>35.272702353585487</v>
      </c>
      <c r="G61" s="116">
        <v>36.331274404571175</v>
      </c>
      <c r="H61" s="116">
        <v>33.774834865195217</v>
      </c>
      <c r="I61" s="116">
        <v>35.607197740708642</v>
      </c>
      <c r="J61" s="116">
        <v>32.48394288137019</v>
      </c>
      <c r="K61" s="116">
        <v>33.057781364322317</v>
      </c>
      <c r="L61" s="116">
        <v>30.038083150972028</v>
      </c>
      <c r="M61" s="177"/>
      <c r="N61" s="116">
        <v>-6.3701230548134546</v>
      </c>
      <c r="O61" s="116">
        <v>-5.8218382194776694</v>
      </c>
      <c r="P61" s="116">
        <v>-3.736751714223189</v>
      </c>
    </row>
    <row r="62" spans="1:16" ht="11.25" thickBot="1" x14ac:dyDescent="0.2">
      <c r="A62" s="117" t="s">
        <v>391</v>
      </c>
      <c r="B62" s="119">
        <v>36.31815935125389</v>
      </c>
      <c r="C62" s="119">
        <v>37.182546660302947</v>
      </c>
      <c r="D62" s="119">
        <v>34.966202783300197</v>
      </c>
      <c r="E62" s="119">
        <v>35.075220898353741</v>
      </c>
      <c r="F62" s="119">
        <v>34.439738975070341</v>
      </c>
      <c r="G62" s="119">
        <v>35.978209511744467</v>
      </c>
      <c r="H62" s="119">
        <v>35.285217508314503</v>
      </c>
      <c r="I62" s="119">
        <v>38.241435273361382</v>
      </c>
      <c r="J62" s="119">
        <v>38.56856022794976</v>
      </c>
      <c r="K62" s="119">
        <v>38.984477419562616</v>
      </c>
      <c r="L62" s="119">
        <v>35.932035919767145</v>
      </c>
      <c r="M62" s="177"/>
      <c r="N62" s="119">
        <v>-1.3519565679536925</v>
      </c>
      <c r="O62" s="119">
        <v>0.31901472501430561</v>
      </c>
      <c r="P62" s="119">
        <v>0.64681841145264229</v>
      </c>
    </row>
    <row r="63" spans="1:16" ht="12" customHeight="1" thickBot="1" x14ac:dyDescent="0.2">
      <c r="A63" s="281" t="s">
        <v>351</v>
      </c>
      <c r="B63" s="281"/>
      <c r="C63" s="281"/>
      <c r="D63" s="281"/>
      <c r="E63" s="281"/>
      <c r="F63" s="281"/>
      <c r="G63" s="281"/>
      <c r="H63" s="281"/>
      <c r="I63" s="281"/>
      <c r="J63" s="281"/>
      <c r="K63" s="281"/>
      <c r="L63" s="281"/>
      <c r="M63" s="175"/>
      <c r="N63" s="283" t="s">
        <v>284</v>
      </c>
      <c r="O63" s="283"/>
      <c r="P63" s="283"/>
    </row>
    <row r="64" spans="1:16" ht="11.25" thickBot="1" x14ac:dyDescent="0.2">
      <c r="A64" s="93" t="str">
        <f>$A$2</f>
        <v>Bulgaria:Reference scenario(REF2015f)</v>
      </c>
      <c r="B64" s="94">
        <v>2000</v>
      </c>
      <c r="C64" s="94">
        <v>2005</v>
      </c>
      <c r="D64" s="94">
        <v>2010</v>
      </c>
      <c r="E64" s="94">
        <v>2015</v>
      </c>
      <c r="F64" s="94">
        <v>2020</v>
      </c>
      <c r="G64" s="94">
        <v>2025</v>
      </c>
      <c r="H64" s="94">
        <v>2030</v>
      </c>
      <c r="I64" s="94">
        <v>2035</v>
      </c>
      <c r="J64" s="94">
        <v>2040</v>
      </c>
      <c r="K64" s="94">
        <v>2045</v>
      </c>
      <c r="L64" s="94">
        <v>2050</v>
      </c>
      <c r="M64" s="91"/>
      <c r="N64" s="95" t="s">
        <v>314</v>
      </c>
      <c r="O64" s="95" t="s">
        <v>480</v>
      </c>
      <c r="P64" s="95" t="s">
        <v>361</v>
      </c>
    </row>
    <row r="65" spans="1:16" x14ac:dyDescent="0.15">
      <c r="A65" s="96" t="s">
        <v>303</v>
      </c>
      <c r="B65" s="98">
        <v>3.1236999999999999</v>
      </c>
      <c r="C65" s="98">
        <v>3.1605999999999996</v>
      </c>
      <c r="D65" s="98">
        <v>1.7885000000000002</v>
      </c>
      <c r="E65" s="98">
        <v>1.9290213041673239</v>
      </c>
      <c r="F65" s="98">
        <v>1.9345730552024005</v>
      </c>
      <c r="G65" s="98">
        <v>1.9012357441524181</v>
      </c>
      <c r="H65" s="98">
        <v>1.8561304824532463</v>
      </c>
      <c r="I65" s="98">
        <v>1.7029624063446422</v>
      </c>
      <c r="J65" s="98">
        <v>1.6866926535573108</v>
      </c>
      <c r="K65" s="98">
        <v>1.6966323798992229</v>
      </c>
      <c r="L65" s="98">
        <v>1.639240954090925</v>
      </c>
      <c r="M65" s="177"/>
      <c r="N65" s="98">
        <v>-5.4237777258867474</v>
      </c>
      <c r="O65" s="98">
        <v>0.18575558844895479</v>
      </c>
      <c r="P65" s="98">
        <v>-0.61937706848542717</v>
      </c>
    </row>
    <row r="66" spans="1:16" x14ac:dyDescent="0.15">
      <c r="A66" s="99" t="s">
        <v>304</v>
      </c>
      <c r="B66" s="101">
        <v>0.84300000000000008</v>
      </c>
      <c r="C66" s="101">
        <v>0.87599999999999989</v>
      </c>
      <c r="D66" s="101">
        <v>0.77229999999999999</v>
      </c>
      <c r="E66" s="101">
        <v>0.77987688720505388</v>
      </c>
      <c r="F66" s="101">
        <v>0.85988884489335549</v>
      </c>
      <c r="G66" s="101">
        <v>0.9052515791917396</v>
      </c>
      <c r="H66" s="101">
        <v>0.93433513458843731</v>
      </c>
      <c r="I66" s="101">
        <v>0.92001738874897721</v>
      </c>
      <c r="J66" s="101">
        <v>0.94394787395161306</v>
      </c>
      <c r="K66" s="101">
        <v>0.97382502901527346</v>
      </c>
      <c r="L66" s="101">
        <v>1.0075522392519438</v>
      </c>
      <c r="M66" s="177"/>
      <c r="N66" s="101">
        <v>-0.8721136570032928</v>
      </c>
      <c r="O66" s="101">
        <v>0.95685947943278116</v>
      </c>
      <c r="P66" s="101">
        <v>0.37793213172374607</v>
      </c>
    </row>
    <row r="67" spans="1:16" x14ac:dyDescent="0.15">
      <c r="A67" s="99" t="s">
        <v>31</v>
      </c>
      <c r="B67" s="101">
        <v>2.1547000000000005</v>
      </c>
      <c r="C67" s="101">
        <v>2.1168</v>
      </c>
      <c r="D67" s="101">
        <v>2.2463000000000002</v>
      </c>
      <c r="E67" s="101">
        <v>2.3065194451498394</v>
      </c>
      <c r="F67" s="101">
        <v>2.3712745647922149</v>
      </c>
      <c r="G67" s="101">
        <v>2.399516754045913</v>
      </c>
      <c r="H67" s="101">
        <v>2.4332085201266263</v>
      </c>
      <c r="I67" s="101">
        <v>2.4639836871985157</v>
      </c>
      <c r="J67" s="101">
        <v>2.5291863766165132</v>
      </c>
      <c r="K67" s="101">
        <v>2.5280205099167325</v>
      </c>
      <c r="L67" s="101">
        <v>2.5697354408112068</v>
      </c>
      <c r="M67" s="177"/>
      <c r="N67" s="101">
        <v>0.41719700839240037</v>
      </c>
      <c r="O67" s="101">
        <v>0.40043132681792937</v>
      </c>
      <c r="P67" s="101">
        <v>0.27333381364427201</v>
      </c>
    </row>
    <row r="68" spans="1:16" x14ac:dyDescent="0.15">
      <c r="A68" s="99" t="s">
        <v>32</v>
      </c>
      <c r="B68" s="101">
        <v>0.97150000000000003</v>
      </c>
      <c r="C68" s="101">
        <v>1.1280999999999999</v>
      </c>
      <c r="D68" s="101">
        <v>1.1737</v>
      </c>
      <c r="E68" s="101">
        <v>1.1785295151477024</v>
      </c>
      <c r="F68" s="101">
        <v>1.2648742814122529</v>
      </c>
      <c r="G68" s="101">
        <v>1.2879214804532224</v>
      </c>
      <c r="H68" s="101">
        <v>1.290743621376879</v>
      </c>
      <c r="I68" s="101">
        <v>1.2795741991088554</v>
      </c>
      <c r="J68" s="101">
        <v>1.2987157226658359</v>
      </c>
      <c r="K68" s="101">
        <v>1.3199903941503424</v>
      </c>
      <c r="L68" s="101">
        <v>1.3573374410719643</v>
      </c>
      <c r="M68" s="177"/>
      <c r="N68" s="101">
        <v>1.908739521358771</v>
      </c>
      <c r="O68" s="101">
        <v>0.47641803328439813</v>
      </c>
      <c r="P68" s="101">
        <v>0.25184917825080699</v>
      </c>
    </row>
    <row r="69" spans="1:16" ht="11.25" thickBot="1" x14ac:dyDescent="0.2">
      <c r="A69" s="104" t="s">
        <v>33</v>
      </c>
      <c r="B69" s="106">
        <v>2.0126000000000004</v>
      </c>
      <c r="C69" s="106">
        <v>2.9024999999999994</v>
      </c>
      <c r="D69" s="106">
        <v>2.8622000000000005</v>
      </c>
      <c r="E69" s="106">
        <v>3.0108871456352184</v>
      </c>
      <c r="F69" s="106">
        <v>3.0501180099565239</v>
      </c>
      <c r="G69" s="106">
        <v>3.1011174210906955</v>
      </c>
      <c r="H69" s="106">
        <v>3.137840273504322</v>
      </c>
      <c r="I69" s="106">
        <v>3.2023049402156625</v>
      </c>
      <c r="J69" s="106">
        <v>3.2606928185696611</v>
      </c>
      <c r="K69" s="106">
        <v>3.2896825603806983</v>
      </c>
      <c r="L69" s="106">
        <v>3.3127734791848158</v>
      </c>
      <c r="M69" s="177"/>
      <c r="N69" s="106">
        <v>3.5843752214979041</v>
      </c>
      <c r="O69" s="106">
        <v>0.46077929993899591</v>
      </c>
      <c r="P69" s="106">
        <v>0.27162320605675916</v>
      </c>
    </row>
    <row r="70" spans="1:16" ht="11.25" thickBot="1" x14ac:dyDescent="0.2">
      <c r="A70" s="107" t="s">
        <v>305</v>
      </c>
      <c r="B70" s="108">
        <v>9.105500000000001</v>
      </c>
      <c r="C70" s="108">
        <v>10.183999999999999</v>
      </c>
      <c r="D70" s="108">
        <v>8.843</v>
      </c>
      <c r="E70" s="108">
        <v>9.2048342973051387</v>
      </c>
      <c r="F70" s="108">
        <v>9.480728756256747</v>
      </c>
      <c r="G70" s="108">
        <v>9.5950429789339893</v>
      </c>
      <c r="H70" s="108">
        <v>9.6522580320495095</v>
      </c>
      <c r="I70" s="108">
        <v>9.5688426216166533</v>
      </c>
      <c r="J70" s="108">
        <v>9.7192354453609333</v>
      </c>
      <c r="K70" s="108">
        <v>9.8081508733622691</v>
      </c>
      <c r="L70" s="108">
        <v>9.8866395544108556</v>
      </c>
      <c r="M70" s="115"/>
      <c r="N70" s="109">
        <v>-0.29209697383656419</v>
      </c>
      <c r="O70" s="109">
        <v>0.43878834594268668</v>
      </c>
      <c r="P70" s="109">
        <v>0.12003410731515896</v>
      </c>
    </row>
    <row r="71" spans="1:16" ht="12" customHeight="1" thickBot="1" x14ac:dyDescent="0.2">
      <c r="A71" s="281" t="s">
        <v>352</v>
      </c>
      <c r="B71" s="281"/>
      <c r="C71" s="281"/>
      <c r="D71" s="281"/>
      <c r="E71" s="281"/>
      <c r="F71" s="281"/>
      <c r="G71" s="281"/>
      <c r="H71" s="281"/>
      <c r="I71" s="281"/>
      <c r="J71" s="281"/>
      <c r="K71" s="281"/>
      <c r="L71" s="281"/>
      <c r="M71" s="175"/>
      <c r="N71" s="283" t="s">
        <v>595</v>
      </c>
      <c r="O71" s="283"/>
      <c r="P71" s="283"/>
    </row>
    <row r="72" spans="1:16" ht="11.25" thickBot="1" x14ac:dyDescent="0.2">
      <c r="A72" s="93" t="str">
        <f>$A$2</f>
        <v>Bulgaria:Reference scenario(REF2015f)</v>
      </c>
      <c r="B72" s="94">
        <v>2000</v>
      </c>
      <c r="C72" s="94">
        <v>2005</v>
      </c>
      <c r="D72" s="94">
        <v>2010</v>
      </c>
      <c r="E72" s="94">
        <v>2015</v>
      </c>
      <c r="F72" s="94">
        <v>2020</v>
      </c>
      <c r="G72" s="94">
        <v>2025</v>
      </c>
      <c r="H72" s="94">
        <v>2030</v>
      </c>
      <c r="I72" s="94">
        <v>2035</v>
      </c>
      <c r="J72" s="94">
        <v>2040</v>
      </c>
      <c r="K72" s="94">
        <v>2045</v>
      </c>
      <c r="L72" s="94">
        <v>2050</v>
      </c>
      <c r="M72" s="91"/>
      <c r="N72" s="95" t="s">
        <v>314</v>
      </c>
      <c r="O72" s="95" t="s">
        <v>480</v>
      </c>
      <c r="P72" s="95" t="s">
        <v>361</v>
      </c>
    </row>
    <row r="73" spans="1:16" x14ac:dyDescent="0.15">
      <c r="A73" s="96" t="s">
        <v>303</v>
      </c>
      <c r="B73" s="98">
        <v>34.305639448684857</v>
      </c>
      <c r="C73" s="98">
        <v>31.034956794972501</v>
      </c>
      <c r="D73" s="98">
        <v>20.225036752233407</v>
      </c>
      <c r="E73" s="98">
        <v>20.956610861882385</v>
      </c>
      <c r="F73" s="98">
        <v>20.405320149315433</v>
      </c>
      <c r="G73" s="98">
        <v>19.814770484369898</v>
      </c>
      <c r="H73" s="98">
        <v>19.230013083882771</v>
      </c>
      <c r="I73" s="98">
        <v>17.796952815354459</v>
      </c>
      <c r="J73" s="98">
        <v>17.35417012006209</v>
      </c>
      <c r="K73" s="98">
        <v>17.29818802550303</v>
      </c>
      <c r="L73" s="98">
        <v>16.580365300761763</v>
      </c>
      <c r="M73" s="177"/>
      <c r="N73" s="98">
        <v>-14.08060269645145</v>
      </c>
      <c r="O73" s="98">
        <v>-0.99502366835063683</v>
      </c>
      <c r="P73" s="98">
        <v>-2.6496477831210079</v>
      </c>
    </row>
    <row r="74" spans="1:16" x14ac:dyDescent="0.15">
      <c r="A74" s="99" t="s">
        <v>304</v>
      </c>
      <c r="B74" s="101">
        <v>9.258140684201857</v>
      </c>
      <c r="C74" s="101">
        <v>8.601728201099764</v>
      </c>
      <c r="D74" s="101">
        <v>8.7334614949677718</v>
      </c>
      <c r="E74" s="101">
        <v>8.4724706824258114</v>
      </c>
      <c r="F74" s="101">
        <v>9.0698602080127788</v>
      </c>
      <c r="G74" s="101">
        <v>9.4345755530144917</v>
      </c>
      <c r="H74" s="101">
        <v>9.6799643304815959</v>
      </c>
      <c r="I74" s="101">
        <v>9.6147196179253349</v>
      </c>
      <c r="J74" s="101">
        <v>9.7121618182648994</v>
      </c>
      <c r="K74" s="101">
        <v>9.9287321492990319</v>
      </c>
      <c r="L74" s="101">
        <v>10.191048573247837</v>
      </c>
      <c r="M74" s="177"/>
      <c r="N74" s="101">
        <v>-0.52467918923408519</v>
      </c>
      <c r="O74" s="101">
        <v>0.94650283551382408</v>
      </c>
      <c r="P74" s="101">
        <v>0.5110842427662412</v>
      </c>
    </row>
    <row r="75" spans="1:16" x14ac:dyDescent="0.15">
      <c r="A75" s="99" t="s">
        <v>31</v>
      </c>
      <c r="B75" s="101">
        <v>23.66371972983362</v>
      </c>
      <c r="C75" s="101">
        <v>20.785545954438337</v>
      </c>
      <c r="D75" s="101">
        <v>25.402012891552644</v>
      </c>
      <c r="E75" s="101">
        <v>25.057696539144757</v>
      </c>
      <c r="F75" s="101">
        <v>25.01152206498163</v>
      </c>
      <c r="G75" s="101">
        <v>25.007879165461535</v>
      </c>
      <c r="H75" s="101">
        <v>25.208697405802479</v>
      </c>
      <c r="I75" s="101">
        <v>25.75007014570615</v>
      </c>
      <c r="J75" s="101">
        <v>26.022482846875715</v>
      </c>
      <c r="K75" s="101">
        <v>25.774690281146928</v>
      </c>
      <c r="L75" s="101">
        <v>25.992000888357836</v>
      </c>
      <c r="M75" s="177"/>
      <c r="N75" s="101">
        <v>1.7382931617190245</v>
      </c>
      <c r="O75" s="101">
        <v>-0.19331548575016555</v>
      </c>
      <c r="P75" s="101">
        <v>0.78330348255535753</v>
      </c>
    </row>
    <row r="76" spans="1:16" x14ac:dyDescent="0.15">
      <c r="A76" s="99" t="s">
        <v>32</v>
      </c>
      <c r="B76" s="101">
        <v>10.669375652078413</v>
      </c>
      <c r="C76" s="101">
        <v>11.077179890023565</v>
      </c>
      <c r="D76" s="101">
        <v>13.272645029967205</v>
      </c>
      <c r="E76" s="101">
        <v>12.803375672854161</v>
      </c>
      <c r="F76" s="101">
        <v>13.341530107350737</v>
      </c>
      <c r="G76" s="101">
        <v>13.422779692398114</v>
      </c>
      <c r="H76" s="101">
        <v>13.372452508947374</v>
      </c>
      <c r="I76" s="101">
        <v>13.372298507848921</v>
      </c>
      <c r="J76" s="101">
        <v>13.36232391906632</v>
      </c>
      <c r="K76" s="101">
        <v>13.458096344493169</v>
      </c>
      <c r="L76" s="101">
        <v>13.729007046346679</v>
      </c>
      <c r="M76" s="177"/>
      <c r="N76" s="101">
        <v>2.6032693778887914</v>
      </c>
      <c r="O76" s="101">
        <v>9.9807478980169506E-2</v>
      </c>
      <c r="P76" s="101">
        <v>0.35655453739930465</v>
      </c>
    </row>
    <row r="77" spans="1:16" ht="11.25" thickBot="1" x14ac:dyDescent="0.2">
      <c r="A77" s="104" t="s">
        <v>33</v>
      </c>
      <c r="B77" s="106">
        <v>22.103124485201256</v>
      </c>
      <c r="C77" s="106">
        <v>28.500589159465825</v>
      </c>
      <c r="D77" s="106">
        <v>32.366843831278977</v>
      </c>
      <c r="E77" s="106">
        <v>32.709846243692873</v>
      </c>
      <c r="F77" s="106">
        <v>32.171767470339425</v>
      </c>
      <c r="G77" s="106">
        <v>32.319995104755961</v>
      </c>
      <c r="H77" s="106">
        <v>32.508872670885793</v>
      </c>
      <c r="I77" s="106">
        <v>33.465958913165132</v>
      </c>
      <c r="J77" s="106">
        <v>33.54886129573098</v>
      </c>
      <c r="K77" s="106">
        <v>33.540293199557844</v>
      </c>
      <c r="L77" s="106">
        <v>33.50757819128588</v>
      </c>
      <c r="M77" s="177"/>
      <c r="N77" s="106">
        <v>10.263719346077721</v>
      </c>
      <c r="O77" s="106">
        <v>0.14202883960681589</v>
      </c>
      <c r="P77" s="106">
        <v>0.99870552040008675</v>
      </c>
    </row>
    <row r="78" spans="1:16" ht="12" customHeight="1" thickBot="1" x14ac:dyDescent="0.2">
      <c r="A78" s="278" t="s">
        <v>353</v>
      </c>
      <c r="B78" s="278"/>
      <c r="C78" s="278"/>
      <c r="D78" s="278"/>
      <c r="E78" s="278"/>
      <c r="F78" s="278"/>
      <c r="G78" s="278"/>
      <c r="H78" s="278"/>
      <c r="I78" s="278"/>
      <c r="J78" s="278"/>
      <c r="K78" s="278"/>
      <c r="L78" s="278"/>
      <c r="M78" s="175"/>
      <c r="N78" s="283" t="s">
        <v>284</v>
      </c>
      <c r="O78" s="283"/>
      <c r="P78" s="283"/>
    </row>
    <row r="79" spans="1:16" ht="11.25" thickBot="1" x14ac:dyDescent="0.2">
      <c r="A79" s="93" t="str">
        <f>$A$2</f>
        <v>Bulgaria:Reference scenario(REF2015f)</v>
      </c>
      <c r="B79" s="94">
        <v>2000</v>
      </c>
      <c r="C79" s="94">
        <v>2005</v>
      </c>
      <c r="D79" s="94">
        <v>2010</v>
      </c>
      <c r="E79" s="94">
        <v>2015</v>
      </c>
      <c r="F79" s="94">
        <v>2020</v>
      </c>
      <c r="G79" s="94">
        <v>2025</v>
      </c>
      <c r="H79" s="94">
        <v>2030</v>
      </c>
      <c r="I79" s="94">
        <v>2035</v>
      </c>
      <c r="J79" s="94">
        <v>2040</v>
      </c>
      <c r="K79" s="94">
        <v>2045</v>
      </c>
      <c r="L79" s="94">
        <v>2050</v>
      </c>
      <c r="M79" s="91"/>
      <c r="N79" s="95" t="s">
        <v>314</v>
      </c>
      <c r="O79" s="95" t="s">
        <v>480</v>
      </c>
      <c r="P79" s="95" t="s">
        <v>361</v>
      </c>
    </row>
    <row r="80" spans="1:16" x14ac:dyDescent="0.15">
      <c r="A80" s="96" t="s">
        <v>4</v>
      </c>
      <c r="B80" s="98">
        <v>0.87859999999999994</v>
      </c>
      <c r="C80" s="98">
        <v>0.97850000000000004</v>
      </c>
      <c r="D80" s="98">
        <v>0.4138</v>
      </c>
      <c r="E80" s="98">
        <v>0.48710959231556716</v>
      </c>
      <c r="F80" s="98">
        <v>0.4193591280461571</v>
      </c>
      <c r="G80" s="98">
        <v>0.3325796337464938</v>
      </c>
      <c r="H80" s="98">
        <v>0.28352236581410234</v>
      </c>
      <c r="I80" s="98">
        <v>0.22570821393029261</v>
      </c>
      <c r="J80" s="98">
        <v>0.18489079359005317</v>
      </c>
      <c r="K80" s="98">
        <v>0.15651476920681215</v>
      </c>
      <c r="L80" s="98">
        <v>0.13223428807916157</v>
      </c>
      <c r="M80" s="177"/>
      <c r="N80" s="98">
        <v>-7.2529876262405697</v>
      </c>
      <c r="O80" s="98">
        <v>-1.8727016686520437</v>
      </c>
      <c r="P80" s="98">
        <v>-3.7417774753518263</v>
      </c>
    </row>
    <row r="81" spans="1:16" x14ac:dyDescent="0.15">
      <c r="A81" s="99" t="s">
        <v>5</v>
      </c>
      <c r="B81" s="101">
        <v>3.0258000000000003</v>
      </c>
      <c r="C81" s="101">
        <v>3.7124000000000001</v>
      </c>
      <c r="D81" s="101">
        <v>3.1247000000000003</v>
      </c>
      <c r="E81" s="101">
        <v>3.133845891872999</v>
      </c>
      <c r="F81" s="101">
        <v>3.0587448509997035</v>
      </c>
      <c r="G81" s="101">
        <v>3.1057108726886429</v>
      </c>
      <c r="H81" s="101">
        <v>3.0472866176116611</v>
      </c>
      <c r="I81" s="101">
        <v>3.0270362659860268</v>
      </c>
      <c r="J81" s="101">
        <v>3.0138538823533918</v>
      </c>
      <c r="K81" s="101">
        <v>3.0050891210732171</v>
      </c>
      <c r="L81" s="101">
        <v>3.003568094295225</v>
      </c>
      <c r="M81" s="177"/>
      <c r="N81" s="101">
        <v>0.322145369011273</v>
      </c>
      <c r="O81" s="101">
        <v>-0.12535495240487693</v>
      </c>
      <c r="P81" s="101">
        <v>-7.2226975710154573E-2</v>
      </c>
    </row>
    <row r="82" spans="1:16" x14ac:dyDescent="0.15">
      <c r="A82" s="99" t="s">
        <v>22</v>
      </c>
      <c r="B82" s="101">
        <v>1.6808999999999998</v>
      </c>
      <c r="C82" s="101">
        <v>1.5650999999999999</v>
      </c>
      <c r="D82" s="101">
        <v>1.0581</v>
      </c>
      <c r="E82" s="101">
        <v>1.0516066290627384</v>
      </c>
      <c r="F82" s="101">
        <v>1.0838811575178209</v>
      </c>
      <c r="G82" s="101">
        <v>1.0420208699366269</v>
      </c>
      <c r="H82" s="101">
        <v>0.99878715681863817</v>
      </c>
      <c r="I82" s="101">
        <v>0.96263346240622161</v>
      </c>
      <c r="J82" s="101">
        <v>1.0180302856474288</v>
      </c>
      <c r="K82" s="101">
        <v>1.0395268626969516</v>
      </c>
      <c r="L82" s="101">
        <v>1.0212750796610519</v>
      </c>
      <c r="M82" s="177"/>
      <c r="N82" s="101">
        <v>-4.5230617286414194</v>
      </c>
      <c r="O82" s="101">
        <v>-0.28802653635904285</v>
      </c>
      <c r="P82" s="101">
        <v>0.11138951193130353</v>
      </c>
    </row>
    <row r="83" spans="1:16" x14ac:dyDescent="0.15">
      <c r="A83" s="99" t="s">
        <v>12</v>
      </c>
      <c r="B83" s="101">
        <v>2.0854000000000008</v>
      </c>
      <c r="C83" s="101">
        <v>2.2111000000000001</v>
      </c>
      <c r="D83" s="101">
        <v>2.3306999999999998</v>
      </c>
      <c r="E83" s="101">
        <v>2.3821753991914933</v>
      </c>
      <c r="F83" s="101">
        <v>2.5057537598830213</v>
      </c>
      <c r="G83" s="101">
        <v>2.5981104971547766</v>
      </c>
      <c r="H83" s="101">
        <v>2.6719475542802607</v>
      </c>
      <c r="I83" s="101">
        <v>2.7266894788455511</v>
      </c>
      <c r="J83" s="101">
        <v>2.8174221320115942</v>
      </c>
      <c r="K83" s="101">
        <v>2.9207432308807757</v>
      </c>
      <c r="L83" s="101">
        <v>3.0615550217845882</v>
      </c>
      <c r="M83" s="177"/>
      <c r="N83" s="101">
        <v>1.1182862748725375</v>
      </c>
      <c r="O83" s="101">
        <v>0.68553397980657405</v>
      </c>
      <c r="P83" s="101">
        <v>0.68289786766349003</v>
      </c>
    </row>
    <row r="84" spans="1:16" ht="11.25" x14ac:dyDescent="0.15">
      <c r="A84" s="102" t="s">
        <v>403</v>
      </c>
      <c r="B84" s="101">
        <v>0.87950000000000006</v>
      </c>
      <c r="C84" s="101">
        <v>0.93930000000000025</v>
      </c>
      <c r="D84" s="101">
        <v>0.95950000000000002</v>
      </c>
      <c r="E84" s="101">
        <v>0.84101295640735863</v>
      </c>
      <c r="F84" s="101">
        <v>0.86923857324467479</v>
      </c>
      <c r="G84" s="101">
        <v>0.93201065883462231</v>
      </c>
      <c r="H84" s="101">
        <v>0.96278259692049883</v>
      </c>
      <c r="I84" s="101">
        <v>0.9192787158005713</v>
      </c>
      <c r="J84" s="101">
        <v>0.92018100999145713</v>
      </c>
      <c r="K84" s="101">
        <v>0.91422905194043969</v>
      </c>
      <c r="L84" s="101">
        <v>0.91402087271750632</v>
      </c>
      <c r="M84" s="177"/>
      <c r="N84" s="101">
        <v>0.87438814706422008</v>
      </c>
      <c r="O84" s="101">
        <v>1.7078032180695146E-2</v>
      </c>
      <c r="P84" s="101">
        <v>-0.25953373930021062</v>
      </c>
    </row>
    <row r="85" spans="1:16" ht="11.25" thickBot="1" x14ac:dyDescent="0.2">
      <c r="A85" s="104" t="s">
        <v>122</v>
      </c>
      <c r="B85" s="106">
        <v>0.55530000000000013</v>
      </c>
      <c r="C85" s="106">
        <v>0.77759999999999996</v>
      </c>
      <c r="D85" s="106">
        <v>0.95620000000000005</v>
      </c>
      <c r="E85" s="106">
        <v>1.3090838284549815</v>
      </c>
      <c r="F85" s="106">
        <v>1.5437512865653695</v>
      </c>
      <c r="G85" s="106">
        <v>1.5846104465728261</v>
      </c>
      <c r="H85" s="106">
        <v>1.6879317406043506</v>
      </c>
      <c r="I85" s="106">
        <v>1.7074964846479888</v>
      </c>
      <c r="J85" s="106">
        <v>1.7648573417670097</v>
      </c>
      <c r="K85" s="106">
        <v>1.7720478375640727</v>
      </c>
      <c r="L85" s="106">
        <v>1.7539861978733231</v>
      </c>
      <c r="M85" s="177"/>
      <c r="N85" s="106">
        <v>5.5849713922053956</v>
      </c>
      <c r="O85" s="106">
        <v>2.8822152879199425</v>
      </c>
      <c r="P85" s="106">
        <v>0.1921196520232149</v>
      </c>
    </row>
    <row r="86" spans="1:16" ht="11.25" thickBot="1" x14ac:dyDescent="0.2">
      <c r="A86" s="107" t="s">
        <v>305</v>
      </c>
      <c r="B86" s="108">
        <v>9.105500000000001</v>
      </c>
      <c r="C86" s="108">
        <v>10.184000000000001</v>
      </c>
      <c r="D86" s="108">
        <v>8.8430000000000017</v>
      </c>
      <c r="E86" s="108">
        <v>9.2048342973051387</v>
      </c>
      <c r="F86" s="108">
        <v>9.480728756256747</v>
      </c>
      <c r="G86" s="108">
        <v>9.5950429789339893</v>
      </c>
      <c r="H86" s="108">
        <v>9.6522580320495113</v>
      </c>
      <c r="I86" s="108">
        <v>9.5688426216166516</v>
      </c>
      <c r="J86" s="108">
        <v>9.7192354453609351</v>
      </c>
      <c r="K86" s="108">
        <v>9.8081508733622691</v>
      </c>
      <c r="L86" s="108">
        <v>9.8866395544108556</v>
      </c>
      <c r="M86" s="115"/>
      <c r="N86" s="109">
        <v>-0.29209697383655309</v>
      </c>
      <c r="O86" s="109">
        <v>0.43878834594268668</v>
      </c>
      <c r="P86" s="109">
        <v>0.12003410731515896</v>
      </c>
    </row>
    <row r="87" spans="1:16" ht="12" customHeight="1" thickBot="1" x14ac:dyDescent="0.2">
      <c r="A87" s="281" t="s">
        <v>354</v>
      </c>
      <c r="B87" s="281"/>
      <c r="C87" s="281"/>
      <c r="D87" s="281"/>
      <c r="E87" s="281"/>
      <c r="F87" s="281"/>
      <c r="G87" s="281"/>
      <c r="H87" s="281"/>
      <c r="I87" s="281"/>
      <c r="J87" s="281"/>
      <c r="K87" s="281"/>
      <c r="L87" s="281"/>
      <c r="M87" s="175"/>
      <c r="N87" s="283" t="s">
        <v>595</v>
      </c>
      <c r="O87" s="283"/>
      <c r="P87" s="283"/>
    </row>
    <row r="88" spans="1:16" ht="11.25" thickBot="1" x14ac:dyDescent="0.2">
      <c r="A88" s="93" t="str">
        <f>$A$2</f>
        <v>Bulgaria:Reference scenario(REF2015f)</v>
      </c>
      <c r="B88" s="94">
        <v>2000</v>
      </c>
      <c r="C88" s="94">
        <v>2005</v>
      </c>
      <c r="D88" s="94">
        <v>2010</v>
      </c>
      <c r="E88" s="94">
        <v>2015</v>
      </c>
      <c r="F88" s="94">
        <v>2020</v>
      </c>
      <c r="G88" s="94">
        <v>2025</v>
      </c>
      <c r="H88" s="94">
        <v>2030</v>
      </c>
      <c r="I88" s="94">
        <v>2035</v>
      </c>
      <c r="J88" s="94">
        <v>2040</v>
      </c>
      <c r="K88" s="94">
        <v>2045</v>
      </c>
      <c r="L88" s="94">
        <v>2050</v>
      </c>
      <c r="M88" s="91"/>
      <c r="N88" s="95" t="s">
        <v>314</v>
      </c>
      <c r="O88" s="95" t="s">
        <v>480</v>
      </c>
      <c r="P88" s="95" t="s">
        <v>361</v>
      </c>
    </row>
    <row r="89" spans="1:16" x14ac:dyDescent="0.15">
      <c r="A89" s="96" t="s">
        <v>4</v>
      </c>
      <c r="B89" s="98">
        <v>9.6491131733567617</v>
      </c>
      <c r="C89" s="98">
        <v>9.6082089552238799</v>
      </c>
      <c r="D89" s="98">
        <v>4.6794074409137165</v>
      </c>
      <c r="E89" s="98">
        <v>5.2918887682549176</v>
      </c>
      <c r="F89" s="98">
        <v>4.4232794632944614</v>
      </c>
      <c r="G89" s="98">
        <v>3.4661609591189495</v>
      </c>
      <c r="H89" s="98">
        <v>2.9373682807969925</v>
      </c>
      <c r="I89" s="98">
        <v>2.3587828001309457</v>
      </c>
      <c r="J89" s="98">
        <v>1.9023182906666074</v>
      </c>
      <c r="K89" s="98">
        <v>1.595762251495203</v>
      </c>
      <c r="L89" s="98">
        <v>1.3375048958891818</v>
      </c>
      <c r="M89" s="177"/>
      <c r="N89" s="98">
        <v>-4.9697057324430451</v>
      </c>
      <c r="O89" s="98">
        <v>-1.742039160116724</v>
      </c>
      <c r="P89" s="98">
        <v>-1.5998633849078108</v>
      </c>
    </row>
    <row r="90" spans="1:16" x14ac:dyDescent="0.15">
      <c r="A90" s="99" t="s">
        <v>5</v>
      </c>
      <c r="B90" s="101">
        <v>33.23046510350887</v>
      </c>
      <c r="C90" s="101">
        <v>36.453260015710917</v>
      </c>
      <c r="D90" s="101">
        <v>35.335293452448262</v>
      </c>
      <c r="E90" s="101">
        <v>34.045652432770922</v>
      </c>
      <c r="F90" s="101">
        <v>32.262760908343722</v>
      </c>
      <c r="G90" s="101">
        <v>32.36786827851904</v>
      </c>
      <c r="H90" s="101">
        <v>31.570712339987203</v>
      </c>
      <c r="I90" s="101">
        <v>31.634298793333173</v>
      </c>
      <c r="J90" s="101">
        <v>31.009166300132456</v>
      </c>
      <c r="K90" s="101">
        <v>30.638691837772082</v>
      </c>
      <c r="L90" s="101">
        <v>30.38007077900604</v>
      </c>
      <c r="M90" s="177"/>
      <c r="N90" s="101">
        <v>2.1048283489393924</v>
      </c>
      <c r="O90" s="101">
        <v>-3.7645811124610589</v>
      </c>
      <c r="P90" s="101">
        <v>-1.1906415609811631</v>
      </c>
    </row>
    <row r="91" spans="1:16" x14ac:dyDescent="0.15">
      <c r="A91" s="99" t="s">
        <v>22</v>
      </c>
      <c r="B91" s="101">
        <v>18.460271264620278</v>
      </c>
      <c r="C91" s="101">
        <v>15.368224666142966</v>
      </c>
      <c r="D91" s="101">
        <v>11.965396358701796</v>
      </c>
      <c r="E91" s="101">
        <v>11.424503636861914</v>
      </c>
      <c r="F91" s="101">
        <v>11.432466695163285</v>
      </c>
      <c r="G91" s="101">
        <v>10.859991687628643</v>
      </c>
      <c r="H91" s="101">
        <v>10.347704687361748</v>
      </c>
      <c r="I91" s="101">
        <v>10.060082503933847</v>
      </c>
      <c r="J91" s="101">
        <v>10.47438650262704</v>
      </c>
      <c r="K91" s="101">
        <v>10.598601878364033</v>
      </c>
      <c r="L91" s="101">
        <v>10.329850441502311</v>
      </c>
      <c r="M91" s="177"/>
      <c r="N91" s="101">
        <v>-6.4948749059184827</v>
      </c>
      <c r="O91" s="101">
        <v>-1.6176916713400473</v>
      </c>
      <c r="P91" s="101">
        <v>-1.7854245859437512E-2</v>
      </c>
    </row>
    <row r="92" spans="1:16" x14ac:dyDescent="0.15">
      <c r="A92" s="99" t="s">
        <v>12</v>
      </c>
      <c r="B92" s="101">
        <v>22.902641260776459</v>
      </c>
      <c r="C92" s="101">
        <v>21.711508248232519</v>
      </c>
      <c r="D92" s="101">
        <v>26.35644012213049</v>
      </c>
      <c r="E92" s="101">
        <v>25.879611976164668</v>
      </c>
      <c r="F92" s="101">
        <v>26.429969934846675</v>
      </c>
      <c r="G92" s="101">
        <v>27.077632719925838</v>
      </c>
      <c r="H92" s="101">
        <v>27.682098275950388</v>
      </c>
      <c r="I92" s="101">
        <v>28.495499264307874</v>
      </c>
      <c r="J92" s="101">
        <v>28.988104546395892</v>
      </c>
      <c r="K92" s="101">
        <v>29.778734733915591</v>
      </c>
      <c r="L92" s="101">
        <v>30.966588848874302</v>
      </c>
      <c r="M92" s="177"/>
      <c r="N92" s="101">
        <v>3.4537988613540307</v>
      </c>
      <c r="O92" s="101">
        <v>1.3256581538198979</v>
      </c>
      <c r="P92" s="101">
        <v>3.2844905729239144</v>
      </c>
    </row>
    <row r="93" spans="1:16" ht="11.25" x14ac:dyDescent="0.15">
      <c r="A93" s="102" t="s">
        <v>403</v>
      </c>
      <c r="B93" s="101">
        <v>9.6589973093185435</v>
      </c>
      <c r="C93" s="101">
        <v>9.2232914375490971</v>
      </c>
      <c r="D93" s="101">
        <v>10.850390139093067</v>
      </c>
      <c r="E93" s="101">
        <v>9.1366441724385901</v>
      </c>
      <c r="F93" s="101">
        <v>9.1684784534208532</v>
      </c>
      <c r="G93" s="101">
        <v>9.7134599697037398</v>
      </c>
      <c r="H93" s="101">
        <v>9.9746877230556841</v>
      </c>
      <c r="I93" s="101">
        <v>9.6070000537354385</v>
      </c>
      <c r="J93" s="101">
        <v>9.4676275223959774</v>
      </c>
      <c r="K93" s="101">
        <v>9.3211153024100923</v>
      </c>
      <c r="L93" s="101">
        <v>9.245010579046772</v>
      </c>
      <c r="M93" s="177"/>
      <c r="N93" s="101">
        <v>1.1913928297745233</v>
      </c>
      <c r="O93" s="101">
        <v>-0.87570241603738275</v>
      </c>
      <c r="P93" s="101">
        <v>-0.72967714400891204</v>
      </c>
    </row>
    <row r="94" spans="1:16" ht="11.25" thickBot="1" x14ac:dyDescent="0.2">
      <c r="A94" s="104" t="s">
        <v>122</v>
      </c>
      <c r="B94" s="106">
        <v>6.0985118884190888</v>
      </c>
      <c r="C94" s="106">
        <v>7.6355066771406115</v>
      </c>
      <c r="D94" s="106">
        <v>10.813072486712652</v>
      </c>
      <c r="E94" s="106">
        <v>14.221699013508983</v>
      </c>
      <c r="F94" s="106">
        <v>16.283044544931006</v>
      </c>
      <c r="G94" s="106">
        <v>16.514886385103786</v>
      </c>
      <c r="H94" s="106">
        <v>17.487428692847988</v>
      </c>
      <c r="I94" s="106">
        <v>17.844336584558729</v>
      </c>
      <c r="J94" s="106">
        <v>18.158396837782025</v>
      </c>
      <c r="K94" s="106">
        <v>18.067093996042992</v>
      </c>
      <c r="L94" s="106">
        <v>17.740974455681396</v>
      </c>
      <c r="M94" s="177"/>
      <c r="N94" s="106">
        <v>4.7145605982935637</v>
      </c>
      <c r="O94" s="106">
        <v>6.6743562061353359</v>
      </c>
      <c r="P94" s="106">
        <v>0.25354576283340791</v>
      </c>
    </row>
    <row r="95" spans="1:16" ht="12.75" thickBot="1" x14ac:dyDescent="0.25">
      <c r="A95" s="278" t="s">
        <v>491</v>
      </c>
      <c r="B95" s="278"/>
      <c r="C95" s="278"/>
      <c r="D95" s="278"/>
      <c r="E95" s="278"/>
      <c r="F95" s="278"/>
      <c r="G95" s="278"/>
      <c r="H95" s="278"/>
      <c r="I95" s="278"/>
      <c r="J95" s="278"/>
      <c r="K95" s="278"/>
      <c r="L95" s="278"/>
      <c r="M95" s="175"/>
      <c r="N95" s="283" t="s">
        <v>284</v>
      </c>
      <c r="O95" s="283"/>
      <c r="P95" s="283"/>
    </row>
    <row r="96" spans="1:16" ht="11.25" thickBot="1" x14ac:dyDescent="0.2">
      <c r="A96" s="93" t="str">
        <f>$A$2</f>
        <v>Bulgaria:Reference scenario(REF2015f)</v>
      </c>
      <c r="B96" s="94">
        <v>2000</v>
      </c>
      <c r="C96" s="94">
        <v>2005</v>
      </c>
      <c r="D96" s="94">
        <v>2010</v>
      </c>
      <c r="E96" s="94">
        <v>2015</v>
      </c>
      <c r="F96" s="94">
        <v>2020</v>
      </c>
      <c r="G96" s="94">
        <v>2025</v>
      </c>
      <c r="H96" s="94">
        <v>2030</v>
      </c>
      <c r="I96" s="94">
        <v>2035</v>
      </c>
      <c r="J96" s="94">
        <v>2040</v>
      </c>
      <c r="K96" s="94">
        <v>2045</v>
      </c>
      <c r="L96" s="94">
        <v>2050</v>
      </c>
      <c r="M96" s="91"/>
      <c r="N96" s="95" t="s">
        <v>314</v>
      </c>
      <c r="O96" s="95" t="s">
        <v>480</v>
      </c>
      <c r="P96" s="95" t="s">
        <v>361</v>
      </c>
    </row>
    <row r="97" spans="1:16" x14ac:dyDescent="0.15">
      <c r="A97" s="96" t="s">
        <v>306</v>
      </c>
      <c r="B97" s="97">
        <v>24.553177726606652</v>
      </c>
      <c r="C97" s="97">
        <v>27.857086874607489</v>
      </c>
      <c r="D97" s="97">
        <v>31.208541762612512</v>
      </c>
      <c r="E97" s="97">
        <v>25.138323629058434</v>
      </c>
      <c r="F97" s="97">
        <v>23.772968398028176</v>
      </c>
      <c r="G97" s="97">
        <v>20.121120200845397</v>
      </c>
      <c r="H97" s="97">
        <v>18.84109824718514</v>
      </c>
      <c r="I97" s="97">
        <v>18.137352055857136</v>
      </c>
      <c r="J97" s="97">
        <v>15.967754079944745</v>
      </c>
      <c r="K97" s="97">
        <v>10.375846649260179</v>
      </c>
      <c r="L97" s="97">
        <v>4.1397812587854412</v>
      </c>
      <c r="M97" s="115"/>
      <c r="N97" s="98">
        <v>2.4275009674735948</v>
      </c>
      <c r="O97" s="98">
        <v>-2.4916883132263257</v>
      </c>
      <c r="P97" s="98">
        <v>-7.2970490436622626</v>
      </c>
    </row>
    <row r="98" spans="1:16" x14ac:dyDescent="0.15">
      <c r="A98" s="99" t="s">
        <v>34</v>
      </c>
      <c r="B98" s="100">
        <v>0.83518693740841543</v>
      </c>
      <c r="C98" s="100">
        <v>0.77777684739376174</v>
      </c>
      <c r="D98" s="100">
        <v>0.90136571069709015</v>
      </c>
      <c r="E98" s="100">
        <v>0.84758627278049747</v>
      </c>
      <c r="F98" s="100">
        <v>0.75123879167526209</v>
      </c>
      <c r="G98" s="100">
        <v>0.71795582461366148</v>
      </c>
      <c r="H98" s="100">
        <v>0.66167390526143111</v>
      </c>
      <c r="I98" s="100">
        <v>0.63953075094132306</v>
      </c>
      <c r="J98" s="100">
        <v>0.62050051587528721</v>
      </c>
      <c r="K98" s="100">
        <v>0.59918510728677654</v>
      </c>
      <c r="L98" s="100">
        <v>0.58307428480322854</v>
      </c>
      <c r="M98" s="115"/>
      <c r="N98" s="101">
        <v>0.76546977999392141</v>
      </c>
      <c r="O98" s="101">
        <v>-1.5338066317624022</v>
      </c>
      <c r="P98" s="101">
        <v>-0.63029648494674628</v>
      </c>
    </row>
    <row r="99" spans="1:16" x14ac:dyDescent="0.15">
      <c r="A99" s="99" t="s">
        <v>29</v>
      </c>
      <c r="B99" s="100">
        <v>10.590257513156976</v>
      </c>
      <c r="C99" s="100">
        <v>9.8247504406692876</v>
      </c>
      <c r="D99" s="100">
        <v>3.6977760565673479</v>
      </c>
      <c r="E99" s="100">
        <v>3.9797772150025059</v>
      </c>
      <c r="F99" s="100">
        <v>3.9927945804834439</v>
      </c>
      <c r="G99" s="100">
        <v>3.6584340250962568</v>
      </c>
      <c r="H99" s="100">
        <v>3.2052204455089806</v>
      </c>
      <c r="I99" s="100">
        <v>2.7165479256906888</v>
      </c>
      <c r="J99" s="100">
        <v>2.5344216898386422</v>
      </c>
      <c r="K99" s="100">
        <v>2.451600419430227</v>
      </c>
      <c r="L99" s="100">
        <v>2.310422234197794</v>
      </c>
      <c r="M99" s="115"/>
      <c r="N99" s="101">
        <v>-9.9873788311737659</v>
      </c>
      <c r="O99" s="101">
        <v>-0.71220522892950777</v>
      </c>
      <c r="P99" s="101">
        <v>-1.6234308646692841</v>
      </c>
    </row>
    <row r="100" spans="1:16" x14ac:dyDescent="0.15">
      <c r="A100" s="99" t="s">
        <v>31</v>
      </c>
      <c r="B100" s="100">
        <v>1.3535557881515594</v>
      </c>
      <c r="C100" s="100">
        <v>1.2197680552648105</v>
      </c>
      <c r="D100" s="100">
        <v>0.98961314632614605</v>
      </c>
      <c r="E100" s="100">
        <v>0.95638817324164149</v>
      </c>
      <c r="F100" s="100">
        <v>0.65767024855690126</v>
      </c>
      <c r="G100" s="100">
        <v>0.52966253215740877</v>
      </c>
      <c r="H100" s="100">
        <v>0.45497739403941617</v>
      </c>
      <c r="I100" s="100">
        <v>0.40509224315081827</v>
      </c>
      <c r="J100" s="100">
        <v>0.37429025116160608</v>
      </c>
      <c r="K100" s="100">
        <v>0.34393556547423854</v>
      </c>
      <c r="L100" s="100">
        <v>0.3229099606547568</v>
      </c>
      <c r="M100" s="115"/>
      <c r="N100" s="101">
        <v>-3.0832304838762425</v>
      </c>
      <c r="O100" s="101">
        <v>-3.8108209527364267</v>
      </c>
      <c r="P100" s="101">
        <v>-1.6997593259578614</v>
      </c>
    </row>
    <row r="101" spans="1:16" x14ac:dyDescent="0.15">
      <c r="A101" s="102" t="s">
        <v>32</v>
      </c>
      <c r="B101" s="100">
        <v>1.2072664852417838</v>
      </c>
      <c r="C101" s="100">
        <v>1.0959183588025958</v>
      </c>
      <c r="D101" s="100">
        <v>0.80502323634079964</v>
      </c>
      <c r="E101" s="100">
        <v>0.71876681561608757</v>
      </c>
      <c r="F101" s="100">
        <v>0.69030781504315397</v>
      </c>
      <c r="G101" s="100">
        <v>0.67978579180787313</v>
      </c>
      <c r="H101" s="100">
        <v>0.60979765768746041</v>
      </c>
      <c r="I101" s="100">
        <v>0.57699517691388225</v>
      </c>
      <c r="J101" s="100">
        <v>0.55224650806030551</v>
      </c>
      <c r="K101" s="100">
        <v>0.52601113797899601</v>
      </c>
      <c r="L101" s="100">
        <v>0.5054087259039628</v>
      </c>
      <c r="M101" s="115"/>
      <c r="N101" s="101">
        <v>-3.9714155145777585</v>
      </c>
      <c r="O101" s="101">
        <v>-1.3791215125426914</v>
      </c>
      <c r="P101" s="101">
        <v>-0.93440570949213653</v>
      </c>
    </row>
    <row r="102" spans="1:16" ht="11.25" thickBot="1" x14ac:dyDescent="0.2">
      <c r="A102" s="104" t="s">
        <v>33</v>
      </c>
      <c r="B102" s="120">
        <v>5.7275379180173251</v>
      </c>
      <c r="C102" s="120">
        <v>8.3495445041020435</v>
      </c>
      <c r="D102" s="120">
        <v>8.2532844067424538</v>
      </c>
      <c r="E102" s="120">
        <v>8.4318423543342469</v>
      </c>
      <c r="F102" s="120">
        <v>8.3304771548034022</v>
      </c>
      <c r="G102" s="120">
        <v>8.4974837184470555</v>
      </c>
      <c r="H102" s="120">
        <v>8.5587846031213353</v>
      </c>
      <c r="I102" s="120">
        <v>8.7041980426612469</v>
      </c>
      <c r="J102" s="120">
        <v>8.8272220312727558</v>
      </c>
      <c r="K102" s="120">
        <v>8.8614988385342013</v>
      </c>
      <c r="L102" s="120">
        <v>8.8914991360259226</v>
      </c>
      <c r="M102" s="115"/>
      <c r="N102" s="106">
        <v>3.7208062035421818</v>
      </c>
      <c r="O102" s="106">
        <v>0.18190005493197159</v>
      </c>
      <c r="P102" s="106">
        <v>0.19086928685358995</v>
      </c>
    </row>
    <row r="103" spans="1:16" ht="12.75" thickBot="1" x14ac:dyDescent="0.25">
      <c r="A103" s="107" t="s">
        <v>493</v>
      </c>
      <c r="B103" s="108">
        <v>44.26698236858271</v>
      </c>
      <c r="C103" s="108">
        <v>49.124845080839989</v>
      </c>
      <c r="D103" s="108">
        <v>45.85560431928635</v>
      </c>
      <c r="E103" s="108">
        <v>40.072684460033415</v>
      </c>
      <c r="F103" s="108">
        <v>38.195456988590344</v>
      </c>
      <c r="G103" s="108">
        <v>34.204442092967653</v>
      </c>
      <c r="H103" s="108">
        <v>32.33155225280376</v>
      </c>
      <c r="I103" s="108">
        <v>31.179716195215093</v>
      </c>
      <c r="J103" s="108">
        <v>28.876435076153342</v>
      </c>
      <c r="K103" s="108">
        <v>23.158077717964616</v>
      </c>
      <c r="L103" s="108">
        <v>16.753095600371108</v>
      </c>
      <c r="M103" s="115"/>
      <c r="N103" s="109">
        <v>0.35320573326143023</v>
      </c>
      <c r="O103" s="109">
        <v>-1.7320928693484894</v>
      </c>
      <c r="P103" s="109">
        <v>-3.2338581830994029</v>
      </c>
    </row>
    <row r="104" spans="1:16" x14ac:dyDescent="0.15">
      <c r="A104" s="134" t="s">
        <v>400</v>
      </c>
      <c r="B104" s="100">
        <v>0</v>
      </c>
      <c r="C104" s="100">
        <v>36.792430383385103</v>
      </c>
      <c r="D104" s="100">
        <v>34.747368000270662</v>
      </c>
      <c r="E104" s="100">
        <v>29.013685099984656</v>
      </c>
      <c r="F104" s="100">
        <v>27.543740882000606</v>
      </c>
      <c r="G104" s="100">
        <v>23.58606456771831</v>
      </c>
      <c r="H104" s="100">
        <v>21.878341609685712</v>
      </c>
      <c r="I104" s="100">
        <v>20.818545841721285</v>
      </c>
      <c r="J104" s="100">
        <v>18.505572448574721</v>
      </c>
      <c r="K104" s="100">
        <v>12.866402191396997</v>
      </c>
      <c r="L104" s="100">
        <v>6.5169885204832072</v>
      </c>
      <c r="M104" s="115"/>
      <c r="N104" s="101">
        <v>0</v>
      </c>
      <c r="O104" s="101">
        <v>-2.2864876904859277</v>
      </c>
      <c r="P104" s="101">
        <v>-5.8757285088691162</v>
      </c>
    </row>
    <row r="105" spans="1:16" x14ac:dyDescent="0.15">
      <c r="A105" s="134" t="s">
        <v>146</v>
      </c>
      <c r="B105" s="112">
        <v>0</v>
      </c>
      <c r="C105" s="112">
        <v>0.60391961477896416</v>
      </c>
      <c r="D105" s="112">
        <v>0.54650366338706269</v>
      </c>
      <c r="E105" s="112">
        <v>0.62167396340390069</v>
      </c>
      <c r="F105" s="112">
        <v>0.7333677829873726</v>
      </c>
      <c r="G105" s="112">
        <v>0.90602408109137289</v>
      </c>
      <c r="H105" s="112">
        <v>1.0522876689626954</v>
      </c>
      <c r="I105" s="112">
        <v>1.1422902124807843</v>
      </c>
      <c r="J105" s="112">
        <v>1.2241763216240735</v>
      </c>
      <c r="K105" s="112">
        <v>1.3319244616169117</v>
      </c>
      <c r="L105" s="112">
        <v>1.445849904384928</v>
      </c>
      <c r="M105" s="112"/>
      <c r="N105" s="103">
        <v>0</v>
      </c>
      <c r="O105" s="103">
        <v>3.3301524624030909</v>
      </c>
      <c r="P105" s="103">
        <v>1.601340154190467</v>
      </c>
    </row>
    <row r="106" spans="1:16" ht="11.25" thickBot="1" x14ac:dyDescent="0.2">
      <c r="A106" s="132" t="s">
        <v>341</v>
      </c>
      <c r="B106" s="120">
        <v>0</v>
      </c>
      <c r="C106" s="120">
        <v>11.728495082675922</v>
      </c>
      <c r="D106" s="120">
        <v>10.561732655628626</v>
      </c>
      <c r="E106" s="120">
        <v>10.437325396644859</v>
      </c>
      <c r="F106" s="120">
        <v>9.9183483236023662</v>
      </c>
      <c r="G106" s="120">
        <v>9.7123534441579711</v>
      </c>
      <c r="H106" s="120">
        <v>9.4009229741553533</v>
      </c>
      <c r="I106" s="120">
        <v>9.2188801410130239</v>
      </c>
      <c r="J106" s="120">
        <v>9.1466863059545478</v>
      </c>
      <c r="K106" s="120">
        <v>8.9597510649507086</v>
      </c>
      <c r="L106" s="120">
        <v>8.7902571755029726</v>
      </c>
      <c r="M106" s="115"/>
      <c r="N106" s="106">
        <v>0</v>
      </c>
      <c r="O106" s="106">
        <v>-0.58045614999056028</v>
      </c>
      <c r="P106" s="106">
        <v>-0.33525627786756829</v>
      </c>
    </row>
    <row r="107" spans="1:16" ht="12.75" thickBot="1" x14ac:dyDescent="0.25">
      <c r="A107" s="278" t="s">
        <v>492</v>
      </c>
      <c r="B107" s="278"/>
      <c r="C107" s="278"/>
      <c r="D107" s="278"/>
      <c r="E107" s="278"/>
      <c r="F107" s="278"/>
      <c r="G107" s="278"/>
      <c r="H107" s="278"/>
      <c r="I107" s="278"/>
      <c r="J107" s="278"/>
      <c r="K107" s="278"/>
      <c r="L107" s="278"/>
      <c r="M107" s="175"/>
      <c r="N107" s="283" t="s">
        <v>595</v>
      </c>
      <c r="O107" s="283"/>
      <c r="P107" s="283"/>
    </row>
    <row r="108" spans="1:16" ht="11.25" thickBot="1" x14ac:dyDescent="0.2">
      <c r="A108" s="93" t="str">
        <f>$A$2</f>
        <v>Bulgaria:Reference scenario(REF2015f)</v>
      </c>
      <c r="B108" s="94">
        <v>2000</v>
      </c>
      <c r="C108" s="94">
        <v>2005</v>
      </c>
      <c r="D108" s="94">
        <v>2010</v>
      </c>
      <c r="E108" s="94">
        <v>2015</v>
      </c>
      <c r="F108" s="94">
        <v>2020</v>
      </c>
      <c r="G108" s="94">
        <v>2025</v>
      </c>
      <c r="H108" s="94">
        <v>2030</v>
      </c>
      <c r="I108" s="94">
        <v>2035</v>
      </c>
      <c r="J108" s="94">
        <v>2040</v>
      </c>
      <c r="K108" s="94">
        <v>2045</v>
      </c>
      <c r="L108" s="94">
        <v>2050</v>
      </c>
      <c r="M108" s="91"/>
      <c r="N108" s="95" t="s">
        <v>314</v>
      </c>
      <c r="O108" s="95" t="s">
        <v>480</v>
      </c>
      <c r="P108" s="95" t="s">
        <v>361</v>
      </c>
    </row>
    <row r="109" spans="1:16" x14ac:dyDescent="0.15">
      <c r="A109" s="96" t="s">
        <v>306</v>
      </c>
      <c r="B109" s="98">
        <v>55.466120374251219</v>
      </c>
      <c r="C109" s="98">
        <v>56.706716995780418</v>
      </c>
      <c r="D109" s="98">
        <v>68.058293475562266</v>
      </c>
      <c r="E109" s="98">
        <v>62.731818364028491</v>
      </c>
      <c r="F109" s="98">
        <v>62.240303618122908</v>
      </c>
      <c r="G109" s="98">
        <v>58.826044132385505</v>
      </c>
      <c r="H109" s="98">
        <v>58.274647934824287</v>
      </c>
      <c r="I109" s="98">
        <v>58.170356466042925</v>
      </c>
      <c r="J109" s="98">
        <v>55.29683299837518</v>
      </c>
      <c r="K109" s="98">
        <v>44.804438328709956</v>
      </c>
      <c r="L109" s="98">
        <v>24.710545188399323</v>
      </c>
      <c r="M109" s="177"/>
      <c r="N109" s="98">
        <v>12.592173101311047</v>
      </c>
      <c r="O109" s="98">
        <v>-9.7836455407379788</v>
      </c>
      <c r="P109" s="98">
        <v>-33.564102746424965</v>
      </c>
    </row>
    <row r="110" spans="1:16" x14ac:dyDescent="0.15">
      <c r="A110" s="99" t="s">
        <v>34</v>
      </c>
      <c r="B110" s="101">
        <v>1.8867040234510466</v>
      </c>
      <c r="C110" s="101">
        <v>1.5832657509939214</v>
      </c>
      <c r="D110" s="101">
        <v>1.965660956992308</v>
      </c>
      <c r="E110" s="101">
        <v>2.1151222689506604</v>
      </c>
      <c r="F110" s="101">
        <v>1.9668276043919841</v>
      </c>
      <c r="G110" s="101">
        <v>2.0990134049321956</v>
      </c>
      <c r="H110" s="101">
        <v>2.046526872844626</v>
      </c>
      <c r="I110" s="101">
        <v>2.0511115205066131</v>
      </c>
      <c r="J110" s="101">
        <v>2.1488127403500275</v>
      </c>
      <c r="K110" s="101">
        <v>2.5873697920184693</v>
      </c>
      <c r="L110" s="101">
        <v>3.4803972872351574</v>
      </c>
      <c r="M110" s="177"/>
      <c r="N110" s="101">
        <v>7.8956933541261431E-2</v>
      </c>
      <c r="O110" s="101">
        <v>8.0865915852317949E-2</v>
      </c>
      <c r="P110" s="101">
        <v>1.4338704143905314</v>
      </c>
    </row>
    <row r="111" spans="1:16" x14ac:dyDescent="0.15">
      <c r="A111" s="99" t="s">
        <v>29</v>
      </c>
      <c r="B111" s="101">
        <v>23.923603883767608</v>
      </c>
      <c r="C111" s="101">
        <v>19.999555061194897</v>
      </c>
      <c r="D111" s="101">
        <v>8.0639566558107827</v>
      </c>
      <c r="E111" s="101">
        <v>9.9313965825567436</v>
      </c>
      <c r="F111" s="101">
        <v>10.453585047237848</v>
      </c>
      <c r="G111" s="101">
        <v>10.695786281654982</v>
      </c>
      <c r="H111" s="101">
        <v>9.9135990145076534</v>
      </c>
      <c r="I111" s="101">
        <v>8.7125485962812466</v>
      </c>
      <c r="J111" s="101">
        <v>8.776781770862053</v>
      </c>
      <c r="K111" s="101">
        <v>10.586372708855821</v>
      </c>
      <c r="L111" s="101">
        <v>13.791016832415226</v>
      </c>
      <c r="M111" s="177"/>
      <c r="N111" s="101">
        <v>-15.859647227956826</v>
      </c>
      <c r="O111" s="101">
        <v>1.8496423586968707</v>
      </c>
      <c r="P111" s="101">
        <v>3.8774178179075722</v>
      </c>
    </row>
    <row r="112" spans="1:16" x14ac:dyDescent="0.15">
      <c r="A112" s="99" t="s">
        <v>31</v>
      </c>
      <c r="B112" s="101">
        <v>3.057709642101579</v>
      </c>
      <c r="C112" s="101">
        <v>2.4829962379678889</v>
      </c>
      <c r="D112" s="101">
        <v>2.1581073044760331</v>
      </c>
      <c r="E112" s="101">
        <v>2.3866336536437869</v>
      </c>
      <c r="F112" s="101">
        <v>1.721854640339449</v>
      </c>
      <c r="G112" s="101">
        <v>1.5485197236013566</v>
      </c>
      <c r="H112" s="101">
        <v>1.4072240963932097</v>
      </c>
      <c r="I112" s="101">
        <v>1.2992172238340789</v>
      </c>
      <c r="J112" s="101">
        <v>1.2961788744854501</v>
      </c>
      <c r="K112" s="101">
        <v>1.4851645704921115</v>
      </c>
      <c r="L112" s="101">
        <v>1.9274644421393015</v>
      </c>
      <c r="M112" s="177"/>
      <c r="N112" s="101">
        <v>-0.89960233762554598</v>
      </c>
      <c r="O112" s="101">
        <v>-0.75088320808282338</v>
      </c>
      <c r="P112" s="101">
        <v>0.52024034574609179</v>
      </c>
    </row>
    <row r="113" spans="1:16" x14ac:dyDescent="0.15">
      <c r="A113" s="102" t="s">
        <v>32</v>
      </c>
      <c r="B113" s="101">
        <v>2.7272391761192392</v>
      </c>
      <c r="C113" s="101">
        <v>2.2308841015155352</v>
      </c>
      <c r="D113" s="101">
        <v>1.755561284800724</v>
      </c>
      <c r="E113" s="101">
        <v>1.7936577628907078</v>
      </c>
      <c r="F113" s="101">
        <v>1.8073034582342111</v>
      </c>
      <c r="G113" s="101">
        <v>1.9874196163183007</v>
      </c>
      <c r="H113" s="101">
        <v>1.8860760316095846</v>
      </c>
      <c r="I113" s="101">
        <v>1.8505465967083727</v>
      </c>
      <c r="J113" s="101">
        <v>1.9124469713935022</v>
      </c>
      <c r="K113" s="101">
        <v>2.2713937848604284</v>
      </c>
      <c r="L113" s="101">
        <v>3.0168079855806895</v>
      </c>
      <c r="M113" s="177"/>
      <c r="N113" s="101">
        <v>-0.97167789131851512</v>
      </c>
      <c r="O113" s="101">
        <v>0.13051474680886055</v>
      </c>
      <c r="P113" s="101">
        <v>1.1307319539711049</v>
      </c>
    </row>
    <row r="114" spans="1:16" ht="11.25" thickBot="1" x14ac:dyDescent="0.2">
      <c r="A114" s="104" t="s">
        <v>33</v>
      </c>
      <c r="B114" s="106">
        <v>12.938622900309305</v>
      </c>
      <c r="C114" s="106">
        <v>16.996581852547337</v>
      </c>
      <c r="D114" s="106">
        <v>17.998420322357884</v>
      </c>
      <c r="E114" s="106">
        <v>21.041371367929603</v>
      </c>
      <c r="F114" s="106">
        <v>21.810125631673586</v>
      </c>
      <c r="G114" s="106">
        <v>24.843216841107655</v>
      </c>
      <c r="H114" s="106">
        <v>26.471926049820652</v>
      </c>
      <c r="I114" s="106">
        <v>27.916219596626771</v>
      </c>
      <c r="J114" s="106">
        <v>30.568946644533792</v>
      </c>
      <c r="K114" s="106">
        <v>38.265260815063222</v>
      </c>
      <c r="L114" s="106">
        <v>53.073768264230296</v>
      </c>
      <c r="M114" s="177"/>
      <c r="N114" s="106">
        <v>5.0597974220485789</v>
      </c>
      <c r="O114" s="106">
        <v>8.4735057274627685</v>
      </c>
      <c r="P114" s="106">
        <v>26.601842214409643</v>
      </c>
    </row>
    <row r="115" spans="1:16" x14ac:dyDescent="0.15">
      <c r="A115" s="134" t="s">
        <v>400</v>
      </c>
      <c r="B115" s="101">
        <v>0</v>
      </c>
      <c r="C115" s="101">
        <v>74.895768776144479</v>
      </c>
      <c r="D115" s="101">
        <v>75.775618958872414</v>
      </c>
      <c r="E115" s="101">
        <v>72.402649063657122</v>
      </c>
      <c r="F115" s="101">
        <v>72.112609858885591</v>
      </c>
      <c r="G115" s="101">
        <v>68.956144653993761</v>
      </c>
      <c r="H115" s="101">
        <v>67.668701578621068</v>
      </c>
      <c r="I115" s="101">
        <v>66.769516795397081</v>
      </c>
      <c r="J115" s="101">
        <v>64.085377574383969</v>
      </c>
      <c r="K115" s="101">
        <v>55.559025011026847</v>
      </c>
      <c r="L115" s="101">
        <v>38.900204928925767</v>
      </c>
      <c r="M115" s="177"/>
      <c r="N115" s="101">
        <v>75.775618958872414</v>
      </c>
      <c r="O115" s="101">
        <v>-8.1069173802513461</v>
      </c>
      <c r="P115" s="101">
        <v>-28.768496649695301</v>
      </c>
    </row>
    <row r="116" spans="1:16" x14ac:dyDescent="0.15">
      <c r="A116" s="134" t="s">
        <v>146</v>
      </c>
      <c r="B116" s="103">
        <v>0</v>
      </c>
      <c r="C116" s="103">
        <v>1.2293567822659843</v>
      </c>
      <c r="D116" s="103">
        <v>1.1917925224184853</v>
      </c>
      <c r="E116" s="103">
        <v>1.5513659036841634</v>
      </c>
      <c r="F116" s="103">
        <v>1.9200392947424152</v>
      </c>
      <c r="G116" s="103">
        <v>2.6488491717795015</v>
      </c>
      <c r="H116" s="103">
        <v>3.254677229026151</v>
      </c>
      <c r="I116" s="103">
        <v>3.6635683446537679</v>
      </c>
      <c r="J116" s="103">
        <v>4.2393609820452509</v>
      </c>
      <c r="K116" s="103">
        <v>5.7514465485349264</v>
      </c>
      <c r="L116" s="103">
        <v>8.630344736723762</v>
      </c>
      <c r="M116" s="177"/>
      <c r="N116" s="103">
        <v>1.1917925224184853</v>
      </c>
      <c r="O116" s="103">
        <v>2.0628847066076657</v>
      </c>
      <c r="P116" s="103">
        <v>5.375667507697611</v>
      </c>
    </row>
    <row r="117" spans="1:16" ht="11.25" thickBot="1" x14ac:dyDescent="0.2">
      <c r="A117" s="132" t="s">
        <v>341</v>
      </c>
      <c r="B117" s="106">
        <v>0</v>
      </c>
      <c r="C117" s="106">
        <v>23.87487444158954</v>
      </c>
      <c r="D117" s="106">
        <v>23.032588518709108</v>
      </c>
      <c r="E117" s="106">
        <v>26.045985032658713</v>
      </c>
      <c r="F117" s="106">
        <v>25.967350846371996</v>
      </c>
      <c r="G117" s="106">
        <v>28.395006174226729</v>
      </c>
      <c r="H117" s="106">
        <v>29.076621192352786</v>
      </c>
      <c r="I117" s="106">
        <v>29.566914859949151</v>
      </c>
      <c r="J117" s="106">
        <v>31.675261443570779</v>
      </c>
      <c r="K117" s="106">
        <v>38.689528440438224</v>
      </c>
      <c r="L117" s="106">
        <v>52.469450334350476</v>
      </c>
      <c r="M117" s="177"/>
      <c r="N117" s="106">
        <v>23.032588518709108</v>
      </c>
      <c r="O117" s="106">
        <v>6.0440326736436774</v>
      </c>
      <c r="P117" s="106">
        <v>23.392829141997691</v>
      </c>
    </row>
    <row r="118" spans="1:16" ht="12" customHeight="1" thickBot="1" x14ac:dyDescent="0.2">
      <c r="A118" s="278" t="s">
        <v>342</v>
      </c>
      <c r="B118" s="278"/>
      <c r="C118" s="278"/>
      <c r="D118" s="278"/>
      <c r="E118" s="278"/>
      <c r="F118" s="278"/>
      <c r="G118" s="278"/>
      <c r="H118" s="278"/>
      <c r="I118" s="278"/>
      <c r="J118" s="278"/>
      <c r="K118" s="278"/>
      <c r="L118" s="278"/>
      <c r="M118" s="175"/>
      <c r="N118" s="282" t="s">
        <v>284</v>
      </c>
      <c r="O118" s="282"/>
      <c r="P118" s="282"/>
    </row>
    <row r="119" spans="1:16" ht="11.25" thickBot="1" x14ac:dyDescent="0.2">
      <c r="A119" s="93" t="str">
        <f>$A$2</f>
        <v>Bulgaria:Reference scenario(REF2015f)</v>
      </c>
      <c r="B119" s="94">
        <v>2000</v>
      </c>
      <c r="C119" s="94">
        <v>2005</v>
      </c>
      <c r="D119" s="94">
        <v>2010</v>
      </c>
      <c r="E119" s="94">
        <v>2015</v>
      </c>
      <c r="F119" s="94">
        <v>2020</v>
      </c>
      <c r="G119" s="94">
        <v>2025</v>
      </c>
      <c r="H119" s="94">
        <v>2030</v>
      </c>
      <c r="I119" s="94">
        <v>2035</v>
      </c>
      <c r="J119" s="94">
        <v>2040</v>
      </c>
      <c r="K119" s="94">
        <v>2045</v>
      </c>
      <c r="L119" s="94">
        <v>2050</v>
      </c>
      <c r="M119" s="91"/>
      <c r="N119" s="95" t="s">
        <v>314</v>
      </c>
      <c r="O119" s="95" t="s">
        <v>480</v>
      </c>
      <c r="P119" s="95" t="s">
        <v>361</v>
      </c>
    </row>
    <row r="120" spans="1:16" x14ac:dyDescent="0.15">
      <c r="A120" s="96" t="s">
        <v>307</v>
      </c>
      <c r="B120" s="97">
        <v>14.685105066821729</v>
      </c>
      <c r="C120" s="97">
        <v>15.973948005669449</v>
      </c>
      <c r="D120" s="97">
        <v>19.424680078507013</v>
      </c>
      <c r="E120" s="97">
        <v>20.022731765096182</v>
      </c>
      <c r="F120" s="97">
        <v>19.547463546923122</v>
      </c>
      <c r="G120" s="97">
        <v>16.125322429603514</v>
      </c>
      <c r="H120" s="97">
        <v>15.117009663814335</v>
      </c>
      <c r="I120" s="97">
        <v>13.849901930159866</v>
      </c>
      <c r="J120" s="97">
        <v>11.791107396776065</v>
      </c>
      <c r="K120" s="97">
        <v>7.1380677132132346</v>
      </c>
      <c r="L120" s="97">
        <v>9.2460959546256039</v>
      </c>
      <c r="M120" s="115"/>
      <c r="N120" s="98">
        <v>2.8365934106552082</v>
      </c>
      <c r="O120" s="98">
        <v>-1.2457941714977494</v>
      </c>
      <c r="P120" s="98">
        <v>-2.4281307204068958</v>
      </c>
    </row>
    <row r="121" spans="1:16" x14ac:dyDescent="0.15">
      <c r="A121" s="99" t="s">
        <v>308</v>
      </c>
      <c r="B121" s="100">
        <v>0.61570434767255133</v>
      </c>
      <c r="C121" s="100">
        <v>0.55739835155982864</v>
      </c>
      <c r="D121" s="100">
        <v>0.36922006102747246</v>
      </c>
      <c r="E121" s="100">
        <v>0.40366149916492777</v>
      </c>
      <c r="F121" s="100">
        <v>6.2499749985971832E-2</v>
      </c>
      <c r="G121" s="100">
        <v>5.8057023384133842E-2</v>
      </c>
      <c r="H121" s="100">
        <v>0</v>
      </c>
      <c r="I121" s="100">
        <v>5.7961346020519118E-2</v>
      </c>
      <c r="J121" s="100">
        <v>0</v>
      </c>
      <c r="K121" s="100">
        <v>1.159204684916604E-4</v>
      </c>
      <c r="L121" s="100">
        <v>1.9935653282489936E-4</v>
      </c>
      <c r="M121" s="115"/>
      <c r="N121" s="101">
        <v>-4.9851894071163088</v>
      </c>
      <c r="O121" s="101">
        <v>-100</v>
      </c>
      <c r="P121" s="101">
        <v>0</v>
      </c>
    </row>
    <row r="122" spans="1:16" x14ac:dyDescent="0.15">
      <c r="A122" s="99" t="s">
        <v>309</v>
      </c>
      <c r="B122" s="100">
        <v>1.942885414961848</v>
      </c>
      <c r="C122" s="100">
        <v>1.697288575849196</v>
      </c>
      <c r="D122" s="100">
        <v>1.8135156878059275</v>
      </c>
      <c r="E122" s="100">
        <v>2.9277812145405351</v>
      </c>
      <c r="F122" s="100">
        <v>3.7706002965485093</v>
      </c>
      <c r="G122" s="100">
        <v>4.3182251296762582</v>
      </c>
      <c r="H122" s="100">
        <v>4.0388230536473673</v>
      </c>
      <c r="I122" s="100">
        <v>8.3519721746885089</v>
      </c>
      <c r="J122" s="100">
        <v>8.0822132219088019</v>
      </c>
      <c r="K122" s="100">
        <v>6.6201377090361824</v>
      </c>
      <c r="L122" s="100">
        <v>5.1175007503473005</v>
      </c>
      <c r="M122" s="115"/>
      <c r="N122" s="101">
        <v>-0.68670001687285431</v>
      </c>
      <c r="O122" s="101">
        <v>4.0846474401019517</v>
      </c>
      <c r="P122" s="101">
        <v>1.1905961319297997</v>
      </c>
    </row>
    <row r="123" spans="1:16" x14ac:dyDescent="0.15">
      <c r="A123" s="102" t="s">
        <v>310</v>
      </c>
      <c r="B123" s="100">
        <v>16.789000000000001</v>
      </c>
      <c r="C123" s="100">
        <v>17.343</v>
      </c>
      <c r="D123" s="100">
        <v>14.236000000000001</v>
      </c>
      <c r="E123" s="100">
        <v>14.636651162790701</v>
      </c>
      <c r="F123" s="100">
        <v>14.636651162790695</v>
      </c>
      <c r="G123" s="100">
        <v>14.636651162790695</v>
      </c>
      <c r="H123" s="100">
        <v>14.636651162790701</v>
      </c>
      <c r="I123" s="100">
        <v>14.636651162790706</v>
      </c>
      <c r="J123" s="100">
        <v>14.636651162790706</v>
      </c>
      <c r="K123" s="100">
        <v>19.080000000000005</v>
      </c>
      <c r="L123" s="100">
        <v>19.080000000000005</v>
      </c>
      <c r="M123" s="115"/>
      <c r="N123" s="101">
        <v>-1.6359696754988162</v>
      </c>
      <c r="O123" s="101">
        <v>0.13887018049754118</v>
      </c>
      <c r="P123" s="101">
        <v>1.3343841368918641</v>
      </c>
    </row>
    <row r="124" spans="1:16" ht="11.25" thickBot="1" x14ac:dyDescent="0.2">
      <c r="A124" s="104" t="s">
        <v>311</v>
      </c>
      <c r="B124" s="120">
        <v>2.5839503755591218</v>
      </c>
      <c r="C124" s="120">
        <v>4.3196885341519717</v>
      </c>
      <c r="D124" s="120">
        <v>5.7450637089322028</v>
      </c>
      <c r="E124" s="120">
        <v>6.3682315906523135</v>
      </c>
      <c r="F124" s="120">
        <v>6.8037338033826424</v>
      </c>
      <c r="G124" s="120">
        <v>11.537277233456875</v>
      </c>
      <c r="H124" s="120">
        <v>13.545715435606667</v>
      </c>
      <c r="I124" s="120">
        <v>14.492514543217519</v>
      </c>
      <c r="J124" s="120">
        <v>16.329243981757021</v>
      </c>
      <c r="K124" s="120">
        <v>18.038000699517408</v>
      </c>
      <c r="L124" s="120">
        <v>19.238111669460721</v>
      </c>
      <c r="M124" s="115"/>
      <c r="N124" s="106">
        <v>8.3181086161534523</v>
      </c>
      <c r="O124" s="106">
        <v>4.3819377704154894</v>
      </c>
      <c r="P124" s="106">
        <v>1.7695899528037851</v>
      </c>
    </row>
    <row r="125" spans="1:16" ht="11.25" thickBot="1" x14ac:dyDescent="0.2">
      <c r="A125" s="107" t="s">
        <v>312</v>
      </c>
      <c r="B125" s="108">
        <v>36.616645205015253</v>
      </c>
      <c r="C125" s="108">
        <v>39.891323467230443</v>
      </c>
      <c r="D125" s="108">
        <v>41.588479536272615</v>
      </c>
      <c r="E125" s="108">
        <v>44.359057232244659</v>
      </c>
      <c r="F125" s="108">
        <v>44.820948559630935</v>
      </c>
      <c r="G125" s="108">
        <v>46.675532978911477</v>
      </c>
      <c r="H125" s="108">
        <v>47.338199315859072</v>
      </c>
      <c r="I125" s="108">
        <v>51.389001156877121</v>
      </c>
      <c r="J125" s="108">
        <v>50.839215763232588</v>
      </c>
      <c r="K125" s="108">
        <v>50.87632204223533</v>
      </c>
      <c r="L125" s="108">
        <v>52.681907730966458</v>
      </c>
      <c r="M125" s="115"/>
      <c r="N125" s="109">
        <v>1.2813424405230034</v>
      </c>
      <c r="O125" s="109">
        <v>0.64957248728141348</v>
      </c>
      <c r="P125" s="109">
        <v>0.53620507956986252</v>
      </c>
    </row>
    <row r="126" spans="1:16" ht="12" customHeight="1" thickBot="1" x14ac:dyDescent="0.2">
      <c r="A126" s="281" t="s">
        <v>362</v>
      </c>
      <c r="B126" s="281"/>
      <c r="C126" s="281"/>
      <c r="D126" s="281"/>
      <c r="E126" s="281"/>
      <c r="F126" s="281"/>
      <c r="G126" s="281"/>
      <c r="H126" s="281"/>
      <c r="I126" s="281"/>
      <c r="J126" s="281"/>
      <c r="K126" s="281"/>
      <c r="L126" s="281"/>
      <c r="M126" s="175"/>
      <c r="N126" s="283" t="s">
        <v>595</v>
      </c>
      <c r="O126" s="283"/>
      <c r="P126" s="283"/>
    </row>
    <row r="127" spans="1:16" ht="11.25" thickBot="1" x14ac:dyDescent="0.2">
      <c r="A127" s="93" t="str">
        <f>$A$2</f>
        <v>Bulgaria:Reference scenario(REF2015f)</v>
      </c>
      <c r="B127" s="94">
        <v>2000</v>
      </c>
      <c r="C127" s="94">
        <v>2005</v>
      </c>
      <c r="D127" s="94">
        <v>2010</v>
      </c>
      <c r="E127" s="94">
        <v>2015</v>
      </c>
      <c r="F127" s="94">
        <v>2020</v>
      </c>
      <c r="G127" s="94">
        <v>2025</v>
      </c>
      <c r="H127" s="94">
        <v>2030</v>
      </c>
      <c r="I127" s="94">
        <v>2035</v>
      </c>
      <c r="J127" s="94">
        <v>2040</v>
      </c>
      <c r="K127" s="94">
        <v>2045</v>
      </c>
      <c r="L127" s="94">
        <v>2050</v>
      </c>
      <c r="M127" s="91"/>
      <c r="N127" s="95" t="s">
        <v>314</v>
      </c>
      <c r="O127" s="95" t="s">
        <v>480</v>
      </c>
      <c r="P127" s="95" t="s">
        <v>361</v>
      </c>
    </row>
    <row r="128" spans="1:16" x14ac:dyDescent="0.15">
      <c r="A128" s="96" t="s">
        <v>307</v>
      </c>
      <c r="B128" s="98">
        <v>40.104998654574622</v>
      </c>
      <c r="C128" s="98">
        <v>40.043665181456269</v>
      </c>
      <c r="D128" s="98">
        <v>46.706877229222115</v>
      </c>
      <c r="E128" s="98">
        <v>45.137865893465452</v>
      </c>
      <c r="F128" s="98">
        <v>43.612337924791298</v>
      </c>
      <c r="G128" s="98">
        <v>34.547698548807389</v>
      </c>
      <c r="H128" s="98">
        <v>31.934061460487133</v>
      </c>
      <c r="I128" s="98">
        <v>26.951101633362661</v>
      </c>
      <c r="J128" s="98">
        <v>23.192937223283266</v>
      </c>
      <c r="K128" s="98">
        <v>14.030235336759443</v>
      </c>
      <c r="L128" s="98">
        <v>17.550799416458382</v>
      </c>
      <c r="M128" s="177"/>
      <c r="N128" s="98">
        <v>6.6018785746474933</v>
      </c>
      <c r="O128" s="98">
        <v>-14.772815768734983</v>
      </c>
      <c r="P128" s="98">
        <v>-14.383262044028751</v>
      </c>
    </row>
    <row r="129" spans="1:16" x14ac:dyDescent="0.15">
      <c r="A129" s="99" t="s">
        <v>308</v>
      </c>
      <c r="B129" s="101">
        <v>1.6814875973078509</v>
      </c>
      <c r="C129" s="101">
        <v>1.3972922006904964</v>
      </c>
      <c r="D129" s="101">
        <v>0.88779408418970052</v>
      </c>
      <c r="E129" s="101">
        <v>0.90998665064393147</v>
      </c>
      <c r="F129" s="101">
        <v>0.13944316663182746</v>
      </c>
      <c r="G129" s="101">
        <v>0.12438427518409839</v>
      </c>
      <c r="H129" s="101">
        <v>0</v>
      </c>
      <c r="I129" s="101">
        <v>0.11278939990208868</v>
      </c>
      <c r="J129" s="101">
        <v>0</v>
      </c>
      <c r="K129" s="101">
        <v>2.2784757985341042E-4</v>
      </c>
      <c r="L129" s="101">
        <v>3.7841555367160227E-4</v>
      </c>
      <c r="M129" s="177"/>
      <c r="N129" s="101">
        <v>-0.7936935131181504</v>
      </c>
      <c r="O129" s="101">
        <v>-0.88779408418970052</v>
      </c>
      <c r="P129" s="101">
        <v>3.7841555367160227E-4</v>
      </c>
    </row>
    <row r="130" spans="1:16" x14ac:dyDescent="0.15">
      <c r="A130" s="99" t="s">
        <v>309</v>
      </c>
      <c r="B130" s="101">
        <v>5.3060169878581283</v>
      </c>
      <c r="C130" s="101">
        <v>4.2547813116390314</v>
      </c>
      <c r="D130" s="101">
        <v>4.3606203160762735</v>
      </c>
      <c r="E130" s="101">
        <v>6.6001880950984839</v>
      </c>
      <c r="F130" s="101">
        <v>8.4125847794854369</v>
      </c>
      <c r="G130" s="101">
        <v>9.2515818333071422</v>
      </c>
      <c r="H130" s="101">
        <v>8.5318476664030936</v>
      </c>
      <c r="I130" s="101">
        <v>16.252450887675618</v>
      </c>
      <c r="J130" s="101">
        <v>15.897596177622269</v>
      </c>
      <c r="K130" s="101">
        <v>13.012217556804577</v>
      </c>
      <c r="L130" s="101">
        <v>9.7139624792654011</v>
      </c>
      <c r="M130" s="177"/>
      <c r="N130" s="101">
        <v>-0.94539667178185471</v>
      </c>
      <c r="O130" s="101">
        <v>4.17122735032682</v>
      </c>
      <c r="P130" s="101">
        <v>1.1821148128623076</v>
      </c>
    </row>
    <row r="131" spans="1:16" x14ac:dyDescent="0.15">
      <c r="A131" s="102" t="s">
        <v>310</v>
      </c>
      <c r="B131" s="101">
        <v>45.850732381404704</v>
      </c>
      <c r="C131" s="101">
        <v>43.475619489653603</v>
      </c>
      <c r="D131" s="101">
        <v>34.230633480081075</v>
      </c>
      <c r="E131" s="101">
        <v>32.995857162066329</v>
      </c>
      <c r="F131" s="101">
        <v>32.655826423034576</v>
      </c>
      <c r="G131" s="101">
        <v>31.358294653868647</v>
      </c>
      <c r="H131" s="101">
        <v>30.919323874423725</v>
      </c>
      <c r="I131" s="101">
        <v>28.48206976840989</v>
      </c>
      <c r="J131" s="101">
        <v>28.790080537347851</v>
      </c>
      <c r="K131" s="101">
        <v>37.502710954932262</v>
      </c>
      <c r="L131" s="101">
        <v>36.217367255257479</v>
      </c>
      <c r="M131" s="177"/>
      <c r="N131" s="101">
        <v>-11.62009890132363</v>
      </c>
      <c r="O131" s="101">
        <v>-3.3113096056573497</v>
      </c>
      <c r="P131" s="101">
        <v>5.2980433808337537</v>
      </c>
    </row>
    <row r="132" spans="1:16" ht="11.25" thickBot="1" x14ac:dyDescent="0.2">
      <c r="A132" s="104" t="s">
        <v>311</v>
      </c>
      <c r="B132" s="106">
        <v>7.0567643788546937</v>
      </c>
      <c r="C132" s="106">
        <v>10.82864181656061</v>
      </c>
      <c r="D132" s="106">
        <v>13.814074890430838</v>
      </c>
      <c r="E132" s="106">
        <v>14.356102198725806</v>
      </c>
      <c r="F132" s="106">
        <v>15.17980770605687</v>
      </c>
      <c r="G132" s="106">
        <v>24.718040688832723</v>
      </c>
      <c r="H132" s="106">
        <v>28.614766998686051</v>
      </c>
      <c r="I132" s="106">
        <v>28.201588310649743</v>
      </c>
      <c r="J132" s="106">
        <v>32.119386061746624</v>
      </c>
      <c r="K132" s="106">
        <v>35.454608303923855</v>
      </c>
      <c r="L132" s="106">
        <v>36.517492433465065</v>
      </c>
      <c r="M132" s="177"/>
      <c r="N132" s="106">
        <v>6.7573105115761445</v>
      </c>
      <c r="O132" s="106">
        <v>14.800692108255213</v>
      </c>
      <c r="P132" s="106">
        <v>7.9027254347790148</v>
      </c>
    </row>
    <row r="133" spans="1:16" ht="12" customHeight="1" thickBot="1" x14ac:dyDescent="0.2">
      <c r="A133" s="278" t="s">
        <v>343</v>
      </c>
      <c r="B133" s="278"/>
      <c r="C133" s="278"/>
      <c r="D133" s="278"/>
      <c r="E133" s="278"/>
      <c r="F133" s="278"/>
      <c r="G133" s="278"/>
      <c r="H133" s="278"/>
      <c r="I133" s="278"/>
      <c r="J133" s="278"/>
      <c r="K133" s="278"/>
      <c r="L133" s="278"/>
      <c r="M133" s="175"/>
      <c r="N133" s="282" t="s">
        <v>284</v>
      </c>
      <c r="O133" s="282"/>
      <c r="P133" s="282"/>
    </row>
    <row r="134" spans="1:16" ht="11.25" thickBot="1" x14ac:dyDescent="0.2">
      <c r="A134" s="93" t="str">
        <f>$A$2</f>
        <v>Bulgaria:Reference scenario(REF2015f)</v>
      </c>
      <c r="B134" s="94">
        <v>2000</v>
      </c>
      <c r="C134" s="94">
        <v>2005</v>
      </c>
      <c r="D134" s="94">
        <v>2010</v>
      </c>
      <c r="E134" s="94">
        <v>2015</v>
      </c>
      <c r="F134" s="94">
        <v>2020</v>
      </c>
      <c r="G134" s="94">
        <v>2025</v>
      </c>
      <c r="H134" s="94">
        <v>2030</v>
      </c>
      <c r="I134" s="94">
        <v>2035</v>
      </c>
      <c r="J134" s="94">
        <v>2040</v>
      </c>
      <c r="K134" s="94">
        <v>2045</v>
      </c>
      <c r="L134" s="94">
        <v>2050</v>
      </c>
      <c r="M134" s="91"/>
      <c r="N134" s="95" t="s">
        <v>314</v>
      </c>
      <c r="O134" s="95" t="s">
        <v>480</v>
      </c>
      <c r="P134" s="95" t="s">
        <v>361</v>
      </c>
    </row>
    <row r="135" spans="1:16" x14ac:dyDescent="0.15">
      <c r="A135" s="96" t="s">
        <v>4</v>
      </c>
      <c r="B135" s="97">
        <v>5.0994999999999999</v>
      </c>
      <c r="C135" s="97">
        <v>5.0994999999999999</v>
      </c>
      <c r="D135" s="97">
        <v>4.7030000000000003</v>
      </c>
      <c r="E135" s="97">
        <v>5.3126999999999995</v>
      </c>
      <c r="F135" s="97">
        <v>4.8190248932222692</v>
      </c>
      <c r="G135" s="97">
        <v>3.5013448932222682</v>
      </c>
      <c r="H135" s="97">
        <v>3.3909448932222688</v>
      </c>
      <c r="I135" s="97">
        <v>2.3786648932222691</v>
      </c>
      <c r="J135" s="97">
        <v>1.7990648932222693</v>
      </c>
      <c r="K135" s="97">
        <v>1.5897648932222688</v>
      </c>
      <c r="L135" s="97">
        <v>2.1793648932222691</v>
      </c>
      <c r="M135" s="115"/>
      <c r="N135" s="98">
        <v>-0.80615195290041353</v>
      </c>
      <c r="O135" s="98">
        <v>-1.6221589176706241</v>
      </c>
      <c r="P135" s="98">
        <v>-2.1861257544331658</v>
      </c>
    </row>
    <row r="136" spans="1:16" x14ac:dyDescent="0.15">
      <c r="A136" s="99" t="s">
        <v>5</v>
      </c>
      <c r="B136" s="100">
        <v>5.6809999999999999E-2</v>
      </c>
      <c r="C136" s="100">
        <v>4.1610000000000001E-2</v>
      </c>
      <c r="D136" s="100">
        <v>1.311E-2</v>
      </c>
      <c r="E136" s="100">
        <v>1.3109999999999998E-2</v>
      </c>
      <c r="F136" s="100">
        <v>1.7099999999999999E-3</v>
      </c>
      <c r="G136" s="100">
        <v>1.7099999999999999E-3</v>
      </c>
      <c r="H136" s="100">
        <v>1.7099999999999999E-3</v>
      </c>
      <c r="I136" s="100">
        <v>0</v>
      </c>
      <c r="J136" s="100">
        <v>0</v>
      </c>
      <c r="K136" s="100">
        <v>0</v>
      </c>
      <c r="L136" s="100">
        <v>0</v>
      </c>
      <c r="M136" s="115"/>
      <c r="N136" s="101">
        <v>-13.638974601721909</v>
      </c>
      <c r="O136" s="101">
        <v>-9.6829651764683273</v>
      </c>
      <c r="P136" s="101">
        <v>-100</v>
      </c>
    </row>
    <row r="137" spans="1:16" x14ac:dyDescent="0.15">
      <c r="A137" s="99" t="s">
        <v>22</v>
      </c>
      <c r="B137" s="100">
        <v>0.68911195000000003</v>
      </c>
      <c r="C137" s="100">
        <v>0.73698244999999996</v>
      </c>
      <c r="D137" s="100">
        <v>0.60699199999999998</v>
      </c>
      <c r="E137" s="100">
        <v>0.62599199999999999</v>
      </c>
      <c r="F137" s="100">
        <v>0.91024708041689295</v>
      </c>
      <c r="G137" s="100">
        <v>1.1290194861660074</v>
      </c>
      <c r="H137" s="100">
        <v>1.0425694861660075</v>
      </c>
      <c r="I137" s="100">
        <v>1.4326280419925459</v>
      </c>
      <c r="J137" s="100">
        <v>1.2707900629972164</v>
      </c>
      <c r="K137" s="100">
        <v>1.5168927875973039</v>
      </c>
      <c r="L137" s="100">
        <v>1.4775857464245092</v>
      </c>
      <c r="M137" s="115"/>
      <c r="N137" s="101">
        <v>-1.260864926007299</v>
      </c>
      <c r="O137" s="101">
        <v>2.7415473398882728</v>
      </c>
      <c r="P137" s="101">
        <v>1.7588954290700398</v>
      </c>
    </row>
    <row r="138" spans="1:16" x14ac:dyDescent="0.15">
      <c r="A138" s="102" t="s">
        <v>7</v>
      </c>
      <c r="B138" s="100">
        <v>3.6095999999999999</v>
      </c>
      <c r="C138" s="100">
        <v>2.7648000000000001</v>
      </c>
      <c r="D138" s="100">
        <v>1.92</v>
      </c>
      <c r="E138" s="100">
        <v>1.92</v>
      </c>
      <c r="F138" s="100">
        <v>1.92</v>
      </c>
      <c r="G138" s="100">
        <v>1.92</v>
      </c>
      <c r="H138" s="100">
        <v>1.92</v>
      </c>
      <c r="I138" s="100">
        <v>1.92</v>
      </c>
      <c r="J138" s="100">
        <v>1.92</v>
      </c>
      <c r="K138" s="100">
        <v>2.4</v>
      </c>
      <c r="L138" s="100">
        <v>2.4</v>
      </c>
      <c r="M138" s="115"/>
      <c r="N138" s="101">
        <v>-6.1175931374441213</v>
      </c>
      <c r="O138" s="101">
        <v>0</v>
      </c>
      <c r="P138" s="101">
        <v>1.1219650997533304</v>
      </c>
    </row>
    <row r="139" spans="1:16" ht="11.25" thickBot="1" x14ac:dyDescent="0.2">
      <c r="A139" s="104" t="s">
        <v>313</v>
      </c>
      <c r="B139" s="120">
        <v>1.0160000000000002</v>
      </c>
      <c r="C139" s="120">
        <v>1.992</v>
      </c>
      <c r="D139" s="120">
        <v>2.7000933300000001</v>
      </c>
      <c r="E139" s="120">
        <v>4.0959823100000001</v>
      </c>
      <c r="F139" s="120">
        <v>4.1612657076344242</v>
      </c>
      <c r="G139" s="120">
        <v>5.9267114829999228</v>
      </c>
      <c r="H139" s="120">
        <v>7.1331324337209514</v>
      </c>
      <c r="I139" s="120">
        <v>7.3830429909497175</v>
      </c>
      <c r="J139" s="120">
        <v>8.1204926897645535</v>
      </c>
      <c r="K139" s="120">
        <v>8.5620818058719514</v>
      </c>
      <c r="L139" s="120">
        <v>9.236160752206878</v>
      </c>
      <c r="M139" s="115"/>
      <c r="N139" s="106">
        <v>10.267748442994939</v>
      </c>
      <c r="O139" s="106">
        <v>4.9772219177677046</v>
      </c>
      <c r="P139" s="106">
        <v>1.3002599437483608</v>
      </c>
    </row>
    <row r="140" spans="1:16" ht="11.25" thickBot="1" x14ac:dyDescent="0.2">
      <c r="A140" s="107" t="s">
        <v>467</v>
      </c>
      <c r="B140" s="108">
        <v>10.471021949999999</v>
      </c>
      <c r="C140" s="108">
        <v>10.634892450000002</v>
      </c>
      <c r="D140" s="108">
        <v>9.94319533</v>
      </c>
      <c r="E140" s="108">
        <v>11.967784309999999</v>
      </c>
      <c r="F140" s="108">
        <v>11.812247681273586</v>
      </c>
      <c r="G140" s="108">
        <v>12.478785862388198</v>
      </c>
      <c r="H140" s="108">
        <v>13.488356813109228</v>
      </c>
      <c r="I140" s="108">
        <v>13.114335926164532</v>
      </c>
      <c r="J140" s="108">
        <v>13.110347645984039</v>
      </c>
      <c r="K140" s="108">
        <v>14.068739486691523</v>
      </c>
      <c r="L140" s="108">
        <v>15.293111391853657</v>
      </c>
      <c r="M140" s="115"/>
      <c r="N140" s="109">
        <v>-0.51589662659632385</v>
      </c>
      <c r="O140" s="109">
        <v>1.5363748512451147</v>
      </c>
      <c r="P140" s="109">
        <v>0.62985346781867513</v>
      </c>
    </row>
    <row r="141" spans="1:16" ht="12" customHeight="1" thickBot="1" x14ac:dyDescent="0.2">
      <c r="A141" s="281" t="s">
        <v>363</v>
      </c>
      <c r="B141" s="281"/>
      <c r="C141" s="281"/>
      <c r="D141" s="281"/>
      <c r="E141" s="281"/>
      <c r="F141" s="281"/>
      <c r="G141" s="281"/>
      <c r="H141" s="281"/>
      <c r="I141" s="281"/>
      <c r="J141" s="281"/>
      <c r="K141" s="281"/>
      <c r="L141" s="281"/>
      <c r="M141" s="175"/>
      <c r="N141" s="283" t="s">
        <v>595</v>
      </c>
      <c r="O141" s="283"/>
      <c r="P141" s="283"/>
    </row>
    <row r="142" spans="1:16" ht="11.25" thickBot="1" x14ac:dyDescent="0.2">
      <c r="A142" s="93" t="str">
        <f>$A$2</f>
        <v>Bulgaria:Reference scenario(REF2015f)</v>
      </c>
      <c r="B142" s="94">
        <v>2000</v>
      </c>
      <c r="C142" s="94">
        <v>2005</v>
      </c>
      <c r="D142" s="94">
        <v>2010</v>
      </c>
      <c r="E142" s="94">
        <v>2015</v>
      </c>
      <c r="F142" s="94">
        <v>2020</v>
      </c>
      <c r="G142" s="94">
        <v>2025</v>
      </c>
      <c r="H142" s="94">
        <v>2030</v>
      </c>
      <c r="I142" s="94">
        <v>2035</v>
      </c>
      <c r="J142" s="94">
        <v>2040</v>
      </c>
      <c r="K142" s="94">
        <v>2045</v>
      </c>
      <c r="L142" s="94">
        <v>2050</v>
      </c>
      <c r="M142" s="91"/>
      <c r="N142" s="95" t="s">
        <v>314</v>
      </c>
      <c r="O142" s="95" t="s">
        <v>480</v>
      </c>
      <c r="P142" s="95" t="s">
        <v>361</v>
      </c>
    </row>
    <row r="143" spans="1:16" x14ac:dyDescent="0.15">
      <c r="A143" s="96" t="s">
        <v>4</v>
      </c>
      <c r="B143" s="98">
        <v>48.701072582509489</v>
      </c>
      <c r="C143" s="98">
        <v>47.950649468016003</v>
      </c>
      <c r="D143" s="98">
        <v>47.298678582833396</v>
      </c>
      <c r="E143" s="98">
        <v>44.391675705258429</v>
      </c>
      <c r="F143" s="98">
        <v>40.796849365612744</v>
      </c>
      <c r="G143" s="98">
        <v>28.058377888954162</v>
      </c>
      <c r="H143" s="98">
        <v>25.139792342434447</v>
      </c>
      <c r="I143" s="98">
        <v>18.137898149128336</v>
      </c>
      <c r="J143" s="98">
        <v>13.722480454386416</v>
      </c>
      <c r="K143" s="98">
        <v>11.299981030469176</v>
      </c>
      <c r="L143" s="98">
        <v>14.250631133068019</v>
      </c>
      <c r="M143" s="177"/>
      <c r="N143" s="98">
        <v>-1.402393999676093</v>
      </c>
      <c r="O143" s="98">
        <v>-22.158886240398949</v>
      </c>
      <c r="P143" s="98">
        <v>-10.889161209366428</v>
      </c>
    </row>
    <row r="144" spans="1:16" x14ac:dyDescent="0.15">
      <c r="A144" s="99" t="s">
        <v>5</v>
      </c>
      <c r="B144" s="101">
        <v>0.54254494233010375</v>
      </c>
      <c r="C144" s="101">
        <v>0.39125924587982075</v>
      </c>
      <c r="D144" s="101">
        <v>0.13184896368720939</v>
      </c>
      <c r="E144" s="101">
        <v>0.10954408652774258</v>
      </c>
      <c r="F144" s="101">
        <v>1.447649969879085E-2</v>
      </c>
      <c r="G144" s="101">
        <v>1.3703256221056261E-2</v>
      </c>
      <c r="H144" s="101">
        <v>1.2677600568351398E-2</v>
      </c>
      <c r="I144" s="101">
        <v>0</v>
      </c>
      <c r="J144" s="101">
        <v>0</v>
      </c>
      <c r="K144" s="101">
        <v>0</v>
      </c>
      <c r="L144" s="101">
        <v>0</v>
      </c>
      <c r="M144" s="177"/>
      <c r="N144" s="101">
        <v>-0.41069597864289437</v>
      </c>
      <c r="O144" s="101">
        <v>-0.11917136311885798</v>
      </c>
      <c r="P144" s="101">
        <v>-1.2677600568351398E-2</v>
      </c>
    </row>
    <row r="145" spans="1:16" x14ac:dyDescent="0.15">
      <c r="A145" s="99" t="s">
        <v>22</v>
      </c>
      <c r="B145" s="101">
        <v>6.5811336590694482</v>
      </c>
      <c r="C145" s="101">
        <v>6.9298533432747584</v>
      </c>
      <c r="D145" s="101">
        <v>6.1045969615886042</v>
      </c>
      <c r="E145" s="101">
        <v>5.2306423961612989</v>
      </c>
      <c r="F145" s="101">
        <v>7.7059599915090073</v>
      </c>
      <c r="G145" s="101">
        <v>9.0475107002912782</v>
      </c>
      <c r="H145" s="101">
        <v>7.7294032224350895</v>
      </c>
      <c r="I145" s="101">
        <v>10.924137143187682</v>
      </c>
      <c r="J145" s="101">
        <v>9.6930310111683795</v>
      </c>
      <c r="K145" s="101">
        <v>10.782009212923626</v>
      </c>
      <c r="L145" s="101">
        <v>9.6617732557129639</v>
      </c>
      <c r="M145" s="177"/>
      <c r="N145" s="101">
        <v>-0.47653669748084404</v>
      </c>
      <c r="O145" s="101">
        <v>1.6248062608464853</v>
      </c>
      <c r="P145" s="101">
        <v>1.9323700332778744</v>
      </c>
    </row>
    <row r="146" spans="1:16" x14ac:dyDescent="0.15">
      <c r="A146" s="102" t="s">
        <v>7</v>
      </c>
      <c r="B146" s="101">
        <v>34.472279947803948</v>
      </c>
      <c r="C146" s="101">
        <v>25.997442033370067</v>
      </c>
      <c r="D146" s="101">
        <v>19.30968804572403</v>
      </c>
      <c r="E146" s="101">
        <v>16.043069880493192</v>
      </c>
      <c r="F146" s="101">
        <v>16.254315451273939</v>
      </c>
      <c r="G146" s="101">
        <v>15.386112248203521</v>
      </c>
      <c r="H146" s="101">
        <v>14.234498883762974</v>
      </c>
      <c r="I146" s="101">
        <v>14.640466820507399</v>
      </c>
      <c r="J146" s="101">
        <v>14.644920576062178</v>
      </c>
      <c r="K146" s="101">
        <v>17.059097599115443</v>
      </c>
      <c r="L146" s="101">
        <v>15.693340213806547</v>
      </c>
      <c r="M146" s="177"/>
      <c r="N146" s="101">
        <v>-15.162591902079917</v>
      </c>
      <c r="O146" s="101">
        <v>-5.0751891619610561</v>
      </c>
      <c r="P146" s="101">
        <v>1.4588413300435725</v>
      </c>
    </row>
    <row r="147" spans="1:16" ht="11.25" thickBot="1" x14ac:dyDescent="0.2">
      <c r="A147" s="104" t="s">
        <v>313</v>
      </c>
      <c r="B147" s="106">
        <v>9.7029688682870194</v>
      </c>
      <c r="C147" s="106">
        <v>18.730795909459331</v>
      </c>
      <c r="D147" s="106">
        <v>27.155187446166767</v>
      </c>
      <c r="E147" s="106">
        <v>34.225067931559337</v>
      </c>
      <c r="F147" s="106">
        <v>35.228398691905518</v>
      </c>
      <c r="G147" s="106">
        <v>47.494295906329981</v>
      </c>
      <c r="H147" s="106">
        <v>52.883627950799138</v>
      </c>
      <c r="I147" s="106">
        <v>56.297497887176583</v>
      </c>
      <c r="J147" s="106">
        <v>61.93956795838303</v>
      </c>
      <c r="K147" s="106">
        <v>60.858912157491758</v>
      </c>
      <c r="L147" s="106">
        <v>60.394255397412465</v>
      </c>
      <c r="M147" s="177"/>
      <c r="N147" s="106">
        <v>17.452218577879748</v>
      </c>
      <c r="O147" s="106">
        <v>25.728440504632371</v>
      </c>
      <c r="P147" s="106">
        <v>7.5106274466133272</v>
      </c>
    </row>
    <row r="148" spans="1:16" ht="12" customHeight="1" thickBot="1" x14ac:dyDescent="0.2">
      <c r="A148" s="278" t="s">
        <v>392</v>
      </c>
      <c r="B148" s="278"/>
      <c r="C148" s="278"/>
      <c r="D148" s="278"/>
      <c r="E148" s="278"/>
      <c r="F148" s="278"/>
      <c r="G148" s="278"/>
      <c r="H148" s="278"/>
      <c r="I148" s="278"/>
      <c r="J148" s="278"/>
      <c r="K148" s="278"/>
      <c r="L148" s="278"/>
      <c r="M148" s="175"/>
      <c r="N148" s="282" t="s">
        <v>606</v>
      </c>
      <c r="O148" s="282"/>
      <c r="P148" s="282"/>
    </row>
    <row r="149" spans="1:16" ht="11.25" thickBot="1" x14ac:dyDescent="0.2">
      <c r="A149" s="93" t="str">
        <f>$A$2</f>
        <v>Bulgaria:Reference scenario(REF2015f)</v>
      </c>
      <c r="B149" s="94"/>
      <c r="C149" s="121" t="s">
        <v>596</v>
      </c>
      <c r="D149" s="121" t="s">
        <v>597</v>
      </c>
      <c r="E149" s="121" t="s">
        <v>598</v>
      </c>
      <c r="F149" s="121" t="s">
        <v>599</v>
      </c>
      <c r="G149" s="121" t="s">
        <v>600</v>
      </c>
      <c r="H149" s="121" t="s">
        <v>601</v>
      </c>
      <c r="I149" s="121" t="s">
        <v>602</v>
      </c>
      <c r="J149" s="121" t="s">
        <v>603</v>
      </c>
      <c r="K149" s="121" t="s">
        <v>604</v>
      </c>
      <c r="L149" s="121" t="s">
        <v>605</v>
      </c>
      <c r="M149" s="91"/>
      <c r="N149" s="95" t="s">
        <v>314</v>
      </c>
      <c r="O149" s="95" t="s">
        <v>480</v>
      </c>
      <c r="P149" s="95" t="s">
        <v>361</v>
      </c>
    </row>
    <row r="150" spans="1:16" x14ac:dyDescent="0.15">
      <c r="A150" s="96" t="s">
        <v>4</v>
      </c>
      <c r="B150" s="98"/>
      <c r="C150" s="98">
        <v>0</v>
      </c>
      <c r="D150" s="98">
        <v>6.3840000000000008E-2</v>
      </c>
      <c r="E150" s="98">
        <v>0.60970000000000002</v>
      </c>
      <c r="F150" s="98">
        <v>1.3324548932222688</v>
      </c>
      <c r="G150" s="98">
        <v>0.57959999999999989</v>
      </c>
      <c r="H150" s="98">
        <v>0</v>
      </c>
      <c r="I150" s="98">
        <v>0.40039999999999998</v>
      </c>
      <c r="J150" s="98">
        <v>0.19565000000000002</v>
      </c>
      <c r="K150" s="98">
        <v>0</v>
      </c>
      <c r="L150" s="98">
        <v>0.99</v>
      </c>
      <c r="M150" s="177"/>
      <c r="N150" s="98">
        <v>6.3840000000000008E-2</v>
      </c>
      <c r="O150" s="98">
        <v>2.5217548932222691</v>
      </c>
      <c r="P150" s="98">
        <v>1.58605</v>
      </c>
    </row>
    <row r="151" spans="1:16" x14ac:dyDescent="0.15">
      <c r="A151" s="99" t="s">
        <v>5</v>
      </c>
      <c r="B151" s="101"/>
      <c r="C151" s="101">
        <v>0</v>
      </c>
      <c r="D151" s="101">
        <v>0</v>
      </c>
      <c r="E151" s="101">
        <v>0</v>
      </c>
      <c r="F151" s="101">
        <v>0</v>
      </c>
      <c r="G151" s="101">
        <v>0</v>
      </c>
      <c r="H151" s="101">
        <v>0</v>
      </c>
      <c r="I151" s="101">
        <v>0</v>
      </c>
      <c r="J151" s="101">
        <v>0</v>
      </c>
      <c r="K151" s="101">
        <v>0</v>
      </c>
      <c r="L151" s="101">
        <v>0</v>
      </c>
      <c r="M151" s="177"/>
      <c r="N151" s="101">
        <v>0</v>
      </c>
      <c r="O151" s="101">
        <v>0</v>
      </c>
      <c r="P151" s="101">
        <v>0</v>
      </c>
    </row>
    <row r="152" spans="1:16" x14ac:dyDescent="0.15">
      <c r="A152" s="99" t="s">
        <v>22</v>
      </c>
      <c r="B152" s="101"/>
      <c r="C152" s="101">
        <v>4.7870499999999996E-2</v>
      </c>
      <c r="D152" s="101">
        <v>4.3755049999999997E-2</v>
      </c>
      <c r="E152" s="101">
        <v>4.7500000000000001E-2</v>
      </c>
      <c r="F152" s="101">
        <v>0.48489508041689294</v>
      </c>
      <c r="G152" s="101">
        <v>0.40022240574911472</v>
      </c>
      <c r="H152" s="101">
        <v>0</v>
      </c>
      <c r="I152" s="101">
        <v>0.61332249292175611</v>
      </c>
      <c r="J152" s="101">
        <v>1.7551514017948928E-2</v>
      </c>
      <c r="K152" s="101">
        <v>0.25073872460008717</v>
      </c>
      <c r="L152" s="101">
        <v>9.3405088272056867E-3</v>
      </c>
      <c r="M152" s="177"/>
      <c r="N152" s="101">
        <v>9.162555E-2</v>
      </c>
      <c r="O152" s="101">
        <v>0.9326174861660077</v>
      </c>
      <c r="P152" s="101">
        <v>0.89095324036699797</v>
      </c>
    </row>
    <row r="153" spans="1:16" x14ac:dyDescent="0.15">
      <c r="A153" s="102" t="s">
        <v>7</v>
      </c>
      <c r="B153" s="101"/>
      <c r="C153" s="101">
        <v>0</v>
      </c>
      <c r="D153" s="101">
        <v>0</v>
      </c>
      <c r="E153" s="101">
        <v>0</v>
      </c>
      <c r="F153" s="101">
        <v>1.92</v>
      </c>
      <c r="G153" s="101">
        <v>0</v>
      </c>
      <c r="H153" s="101">
        <v>0</v>
      </c>
      <c r="I153" s="101">
        <v>0</v>
      </c>
      <c r="J153" s="101">
        <v>0</v>
      </c>
      <c r="K153" s="101">
        <v>2.4</v>
      </c>
      <c r="L153" s="101">
        <v>0</v>
      </c>
      <c r="M153" s="177"/>
      <c r="N153" s="101">
        <v>0</v>
      </c>
      <c r="O153" s="101">
        <v>1.92</v>
      </c>
      <c r="P153" s="101">
        <v>2.4</v>
      </c>
    </row>
    <row r="154" spans="1:16" ht="11.25" thickBot="1" x14ac:dyDescent="0.2">
      <c r="A154" s="104" t="s">
        <v>313</v>
      </c>
      <c r="B154" s="106"/>
      <c r="C154" s="106">
        <v>0.97599999999999998</v>
      </c>
      <c r="D154" s="106">
        <v>0.70809333000000008</v>
      </c>
      <c r="E154" s="106">
        <v>1.5498889800000004</v>
      </c>
      <c r="F154" s="106">
        <v>6.5283397634424062E-2</v>
      </c>
      <c r="G154" s="106">
        <v>1.7654457753654986</v>
      </c>
      <c r="H154" s="106">
        <v>1.2064209507210286</v>
      </c>
      <c r="I154" s="106">
        <v>0.28291055722876601</v>
      </c>
      <c r="J154" s="106">
        <v>2.2526296988148369</v>
      </c>
      <c r="K154" s="106">
        <v>1.0707588145991389</v>
      </c>
      <c r="L154" s="106">
        <v>1.2438733066374912</v>
      </c>
      <c r="M154" s="177"/>
      <c r="N154" s="106">
        <v>1.6840933300000001</v>
      </c>
      <c r="O154" s="106">
        <v>4.5870391037209517</v>
      </c>
      <c r="P154" s="106">
        <v>4.8501723772802325</v>
      </c>
    </row>
    <row r="155" spans="1:16" ht="11.25" thickBot="1" x14ac:dyDescent="0.2">
      <c r="A155" s="107" t="s">
        <v>393</v>
      </c>
      <c r="B155" s="108"/>
      <c r="C155" s="109">
        <v>1.0238704999999999</v>
      </c>
      <c r="D155" s="109">
        <v>0.8156883800000001</v>
      </c>
      <c r="E155" s="109">
        <v>2.2070889800000004</v>
      </c>
      <c r="F155" s="109">
        <v>3.8026333712735858</v>
      </c>
      <c r="G155" s="109">
        <v>2.7452681811146133</v>
      </c>
      <c r="H155" s="109">
        <v>1.2064209507210286</v>
      </c>
      <c r="I155" s="109">
        <v>1.2966330501505221</v>
      </c>
      <c r="J155" s="109">
        <v>2.4658312128327857</v>
      </c>
      <c r="K155" s="109">
        <v>3.721497539199226</v>
      </c>
      <c r="L155" s="109">
        <v>2.243213815464697</v>
      </c>
      <c r="M155" s="177"/>
      <c r="N155" s="109">
        <v>1.83955888</v>
      </c>
      <c r="O155" s="109">
        <v>9.9614114831092273</v>
      </c>
      <c r="P155" s="109">
        <v>9.7271756176472302</v>
      </c>
    </row>
    <row r="156" spans="1:16" ht="12" customHeight="1" thickBot="1" x14ac:dyDescent="0.2">
      <c r="A156" s="281" t="s">
        <v>315</v>
      </c>
      <c r="B156" s="281"/>
      <c r="C156" s="281"/>
      <c r="D156" s="281"/>
      <c r="E156" s="281"/>
      <c r="F156" s="281"/>
      <c r="G156" s="281"/>
      <c r="H156" s="281"/>
      <c r="I156" s="281"/>
      <c r="J156" s="281"/>
      <c r="K156" s="281"/>
      <c r="L156" s="281"/>
      <c r="M156" s="175"/>
      <c r="N156" s="283" t="s">
        <v>595</v>
      </c>
      <c r="O156" s="283"/>
      <c r="P156" s="283"/>
    </row>
    <row r="157" spans="1:16" ht="11.25" thickBot="1" x14ac:dyDescent="0.2">
      <c r="A157" s="93" t="str">
        <f>$A$2</f>
        <v>Bulgaria:Reference scenario(REF2015f)</v>
      </c>
      <c r="B157" s="94">
        <v>2000</v>
      </c>
      <c r="C157" s="94">
        <v>2005</v>
      </c>
      <c r="D157" s="94">
        <v>2010</v>
      </c>
      <c r="E157" s="94">
        <v>2015</v>
      </c>
      <c r="F157" s="94">
        <v>2020</v>
      </c>
      <c r="G157" s="94">
        <v>2025</v>
      </c>
      <c r="H157" s="94">
        <v>2030</v>
      </c>
      <c r="I157" s="94">
        <v>2035</v>
      </c>
      <c r="J157" s="94">
        <v>2040</v>
      </c>
      <c r="K157" s="94">
        <v>2045</v>
      </c>
      <c r="L157" s="94">
        <v>2050</v>
      </c>
      <c r="M157" s="91"/>
      <c r="N157" s="95" t="s">
        <v>314</v>
      </c>
      <c r="O157" s="95" t="s">
        <v>480</v>
      </c>
      <c r="P157" s="95" t="s">
        <v>361</v>
      </c>
    </row>
    <row r="158" spans="1:16" x14ac:dyDescent="0.15">
      <c r="A158" s="96" t="s">
        <v>394</v>
      </c>
      <c r="B158" s="98">
        <v>28.434435404380448</v>
      </c>
      <c r="C158" s="98">
        <v>26.963957364746683</v>
      </c>
      <c r="D158" s="98">
        <v>28.479311486262826</v>
      </c>
      <c r="E158" s="98">
        <v>36.752308990596383</v>
      </c>
      <c r="F158" s="98">
        <v>39.032858870265599</v>
      </c>
      <c r="G158" s="98">
        <v>39.407535053601372</v>
      </c>
      <c r="H158" s="98">
        <v>39.564758647866441</v>
      </c>
      <c r="I158" s="98">
        <v>44.18085945265927</v>
      </c>
      <c r="J158" s="98">
        <v>44.747748926900741</v>
      </c>
      <c r="K158" s="98">
        <v>46.545533062559109</v>
      </c>
      <c r="L158" s="98">
        <v>45.184587691524762</v>
      </c>
      <c r="M158" s="177"/>
      <c r="N158" s="98">
        <v>4.4876081882378571E-2</v>
      </c>
      <c r="O158" s="98">
        <v>11.085447161603614</v>
      </c>
      <c r="P158" s="98">
        <v>5.6198290436583207</v>
      </c>
    </row>
    <row r="159" spans="1:16" x14ac:dyDescent="0.15">
      <c r="A159" s="99" t="s">
        <v>316</v>
      </c>
      <c r="B159" s="101">
        <v>39.919525995642104</v>
      </c>
      <c r="C159" s="101">
        <v>42.819464984533987</v>
      </c>
      <c r="D159" s="101">
        <v>47.746656567577638</v>
      </c>
      <c r="E159" s="101">
        <v>42.312087079629109</v>
      </c>
      <c r="F159" s="101">
        <v>43.315605778726905</v>
      </c>
      <c r="G159" s="101">
        <v>42.698522501561158</v>
      </c>
      <c r="H159" s="101">
        <v>40.063471825113275</v>
      </c>
      <c r="I159" s="101">
        <v>44.732149351709708</v>
      </c>
      <c r="J159" s="101">
        <v>44.267044627677286</v>
      </c>
      <c r="K159" s="101">
        <v>41.28158976419904</v>
      </c>
      <c r="L159" s="101">
        <v>39.324348417733162</v>
      </c>
      <c r="M159" s="177"/>
      <c r="N159" s="101">
        <v>7.827130571935534</v>
      </c>
      <c r="O159" s="101">
        <v>-7.6831847424643627</v>
      </c>
      <c r="P159" s="101">
        <v>-0.73912340738011295</v>
      </c>
    </row>
    <row r="160" spans="1:16" x14ac:dyDescent="0.15">
      <c r="A160" s="99" t="s">
        <v>317</v>
      </c>
      <c r="B160" s="101">
        <v>7.7958109190797753</v>
      </c>
      <c r="C160" s="101">
        <v>6.1218049857999377</v>
      </c>
      <c r="D160" s="101">
        <v>8</v>
      </c>
      <c r="E160" s="101">
        <v>11.955445395423519</v>
      </c>
      <c r="F160" s="101">
        <v>12.632988810051865</v>
      </c>
      <c r="G160" s="101">
        <v>9.4454035986713514</v>
      </c>
      <c r="H160" s="101">
        <v>8.7125059962499591</v>
      </c>
      <c r="I160" s="101">
        <v>8.4141195729207539</v>
      </c>
      <c r="J160" s="101">
        <v>9.1351199727157848</v>
      </c>
      <c r="K160" s="101">
        <v>9.7172263920358048</v>
      </c>
      <c r="L160" s="101">
        <v>10.814062808427817</v>
      </c>
      <c r="M160" s="177"/>
      <c r="N160" s="101">
        <v>0.2041890809202247</v>
      </c>
      <c r="O160" s="101">
        <v>0.71250599624995914</v>
      </c>
      <c r="P160" s="101">
        <v>2.1015568121778578</v>
      </c>
    </row>
    <row r="161" spans="1:30" x14ac:dyDescent="0.15">
      <c r="A161" s="99" t="s">
        <v>364</v>
      </c>
      <c r="B161" s="101">
        <v>51.335924814249871</v>
      </c>
      <c r="C161" s="101">
        <v>52.333303011007004</v>
      </c>
      <c r="D161" s="101">
        <v>45.746137297085859</v>
      </c>
      <c r="E161" s="101">
        <v>45.145483383002706</v>
      </c>
      <c r="F161" s="101">
        <v>45.411673789408141</v>
      </c>
      <c r="G161" s="101">
        <v>53.873052190455297</v>
      </c>
      <c r="H161" s="101">
        <v>57.264309607391738</v>
      </c>
      <c r="I161" s="101">
        <v>55.035155294955452</v>
      </c>
      <c r="J161" s="101">
        <v>59.333378971428758</v>
      </c>
      <c r="K161" s="101">
        <v>71.960298278604938</v>
      </c>
      <c r="L161" s="101">
        <v>69.687406167397853</v>
      </c>
      <c r="M161" s="177"/>
      <c r="N161" s="101">
        <v>-5.5897875171640123</v>
      </c>
      <c r="O161" s="101">
        <v>11.518172310305879</v>
      </c>
      <c r="P161" s="101">
        <v>12.423096560006115</v>
      </c>
    </row>
    <row r="162" spans="1:30" ht="12.75" thickBot="1" x14ac:dyDescent="0.25">
      <c r="A162" s="104" t="s">
        <v>355</v>
      </c>
      <c r="B162" s="159">
        <v>0.47073266784316115</v>
      </c>
      <c r="C162" s="159">
        <v>0.50594076297537371</v>
      </c>
      <c r="D162" s="159">
        <v>0.56043822379787556</v>
      </c>
      <c r="E162" s="159">
        <v>0.44291181275815555</v>
      </c>
      <c r="F162" s="159">
        <v>0.41360286279934966</v>
      </c>
      <c r="G162" s="159">
        <v>0.33444097551911223</v>
      </c>
      <c r="H162" s="159">
        <v>0.3096791128627942</v>
      </c>
      <c r="I162" s="159">
        <v>0.28391043930556364</v>
      </c>
      <c r="J162" s="159">
        <v>0.25153171891865522</v>
      </c>
      <c r="K162" s="159">
        <v>0.16532524605011026</v>
      </c>
      <c r="L162" s="159">
        <v>6.5573500009250413E-2</v>
      </c>
      <c r="M162" s="179"/>
      <c r="N162" s="164">
        <v>8.9705555954714411E-2</v>
      </c>
      <c r="O162" s="164">
        <v>-0.25075911093508135</v>
      </c>
      <c r="P162" s="164">
        <v>-0.24410561285354379</v>
      </c>
    </row>
    <row r="163" spans="1:30" ht="12.75" thickBot="1" x14ac:dyDescent="0.25">
      <c r="A163" s="104" t="s">
        <v>401</v>
      </c>
      <c r="B163" s="105">
        <v>0</v>
      </c>
      <c r="C163" s="105">
        <v>0</v>
      </c>
      <c r="D163" s="105">
        <v>0</v>
      </c>
      <c r="E163" s="105">
        <v>0</v>
      </c>
      <c r="F163" s="105">
        <v>0</v>
      </c>
      <c r="G163" s="105">
        <v>0</v>
      </c>
      <c r="H163" s="105">
        <v>0</v>
      </c>
      <c r="I163" s="105">
        <v>0</v>
      </c>
      <c r="J163" s="105">
        <v>0</v>
      </c>
      <c r="K163" s="105">
        <v>0</v>
      </c>
      <c r="L163" s="105">
        <v>8.8268905862232412</v>
      </c>
      <c r="M163" s="178"/>
      <c r="N163" s="164">
        <v>0</v>
      </c>
      <c r="O163" s="164">
        <v>0</v>
      </c>
      <c r="P163" s="164">
        <v>0</v>
      </c>
    </row>
    <row r="164" spans="1:30" ht="12" customHeight="1" thickBot="1" x14ac:dyDescent="0.2">
      <c r="A164" s="278" t="s">
        <v>318</v>
      </c>
      <c r="B164" s="278"/>
      <c r="C164" s="278"/>
      <c r="D164" s="278"/>
      <c r="E164" s="278"/>
      <c r="F164" s="278"/>
      <c r="G164" s="278"/>
      <c r="H164" s="278"/>
      <c r="I164" s="278"/>
      <c r="J164" s="278"/>
      <c r="K164" s="278"/>
      <c r="L164" s="278"/>
      <c r="M164" s="175"/>
      <c r="N164" s="282" t="s">
        <v>284</v>
      </c>
      <c r="O164" s="282"/>
      <c r="P164" s="282"/>
    </row>
    <row r="165" spans="1:30" ht="11.25" thickBot="1" x14ac:dyDescent="0.2">
      <c r="A165" s="93" t="str">
        <f>$A$2</f>
        <v>Bulgaria:Reference scenario(REF2015f)</v>
      </c>
      <c r="B165" s="94">
        <v>2000</v>
      </c>
      <c r="C165" s="94">
        <v>2005</v>
      </c>
      <c r="D165" s="94">
        <v>2010</v>
      </c>
      <c r="E165" s="94">
        <v>2015</v>
      </c>
      <c r="F165" s="94">
        <v>2020</v>
      </c>
      <c r="G165" s="94">
        <v>2025</v>
      </c>
      <c r="H165" s="94">
        <v>2030</v>
      </c>
      <c r="I165" s="94">
        <v>2035</v>
      </c>
      <c r="J165" s="94">
        <v>2040</v>
      </c>
      <c r="K165" s="94">
        <v>2045</v>
      </c>
      <c r="L165" s="94">
        <v>2050</v>
      </c>
      <c r="M165" s="91"/>
      <c r="N165" s="95" t="s">
        <v>314</v>
      </c>
      <c r="O165" s="95" t="s">
        <v>480</v>
      </c>
      <c r="P165" s="95" t="s">
        <v>361</v>
      </c>
    </row>
    <row r="166" spans="1:30" x14ac:dyDescent="0.15">
      <c r="A166" s="96" t="s">
        <v>502</v>
      </c>
      <c r="B166" s="122">
        <v>5.2236694374606127</v>
      </c>
      <c r="C166" s="122">
        <v>7.3659035319765556</v>
      </c>
      <c r="D166" s="122">
        <v>9.522036055716951</v>
      </c>
      <c r="E166" s="122">
        <v>10.614180151158802</v>
      </c>
      <c r="F166" s="122">
        <v>13.211034263383157</v>
      </c>
      <c r="G166" s="122">
        <v>15.166632117843474</v>
      </c>
      <c r="H166" s="122">
        <v>17.071820622383598</v>
      </c>
      <c r="I166" s="122">
        <v>18.507630908185227</v>
      </c>
      <c r="J166" s="122">
        <v>20.097447400833033</v>
      </c>
      <c r="K166" s="122">
        <v>21.070703316676902</v>
      </c>
      <c r="L166" s="122">
        <v>22.34804948024459</v>
      </c>
      <c r="M166" s="149"/>
      <c r="N166" s="122">
        <v>6.1879932483546618</v>
      </c>
      <c r="O166" s="122">
        <v>2.9621258579157317</v>
      </c>
      <c r="P166" s="122">
        <v>1.3556560964017805</v>
      </c>
    </row>
    <row r="167" spans="1:30" x14ac:dyDescent="0.15">
      <c r="A167" s="135" t="s">
        <v>497</v>
      </c>
      <c r="B167" s="143">
        <v>5.2236694374606127</v>
      </c>
      <c r="C167" s="143">
        <v>7.3659035319765556</v>
      </c>
      <c r="D167" s="143">
        <v>9.522036055716951</v>
      </c>
      <c r="E167" s="143">
        <v>10.614180151158802</v>
      </c>
      <c r="F167" s="143">
        <v>13.211034263383157</v>
      </c>
      <c r="G167" s="143">
        <v>15.166632117843474</v>
      </c>
      <c r="H167" s="143">
        <v>17.071820622383598</v>
      </c>
      <c r="I167" s="143">
        <v>18.507630908185227</v>
      </c>
      <c r="J167" s="143">
        <v>20.097447400833033</v>
      </c>
      <c r="K167" s="143">
        <v>21.070703316676902</v>
      </c>
      <c r="L167" s="143">
        <v>22.34804948024459</v>
      </c>
      <c r="M167" s="149"/>
      <c r="N167" s="124">
        <v>6.1879932483546618</v>
      </c>
      <c r="O167" s="124">
        <v>2.9621258579157317</v>
      </c>
      <c r="P167" s="124">
        <v>1.3556560964017805</v>
      </c>
    </row>
    <row r="168" spans="1:30" x14ac:dyDescent="0.15">
      <c r="A168" s="135" t="s">
        <v>474</v>
      </c>
      <c r="B168" s="143">
        <v>5.2236694374606127</v>
      </c>
      <c r="C168" s="143">
        <v>7.3659035319765556</v>
      </c>
      <c r="D168" s="143">
        <v>9.522036055716951</v>
      </c>
      <c r="E168" s="143">
        <v>10.421366152072592</v>
      </c>
      <c r="F168" s="143">
        <v>12.815147660338599</v>
      </c>
      <c r="G168" s="143">
        <v>14.348836138454335</v>
      </c>
      <c r="H168" s="143">
        <v>15.99813859591584</v>
      </c>
      <c r="I168" s="143">
        <v>17.312814787790462</v>
      </c>
      <c r="J168" s="143">
        <v>18.813016542334669</v>
      </c>
      <c r="K168" s="143">
        <v>19.53263858509105</v>
      </c>
      <c r="L168" s="143">
        <v>20.742509750656318</v>
      </c>
      <c r="M168" s="149"/>
      <c r="N168" s="124">
        <v>6.1879932483546618</v>
      </c>
      <c r="O168" s="124">
        <v>2.6282637562221822</v>
      </c>
      <c r="P168" s="124">
        <v>1.3070320979838179</v>
      </c>
    </row>
    <row r="169" spans="1:30" x14ac:dyDescent="0.15">
      <c r="A169" s="99" t="s">
        <v>319</v>
      </c>
      <c r="B169" s="123">
        <v>20.678244097404534</v>
      </c>
      <c r="C169" s="123">
        <v>22.333290518406145</v>
      </c>
      <c r="D169" s="123">
        <v>25.269476197271505</v>
      </c>
      <c r="E169" s="123">
        <v>26.772907992901029</v>
      </c>
      <c r="F169" s="123">
        <v>29.269770696223812</v>
      </c>
      <c r="G169" s="123">
        <v>30.365857694782594</v>
      </c>
      <c r="H169" s="123">
        <v>31.918656697758095</v>
      </c>
      <c r="I169" s="123">
        <v>32.43689005662489</v>
      </c>
      <c r="J169" s="123">
        <v>32.997228781409234</v>
      </c>
      <c r="K169" s="123">
        <v>32.731694624214455</v>
      </c>
      <c r="L169" s="123">
        <v>33.114709669588066</v>
      </c>
      <c r="M169" s="180"/>
      <c r="N169" s="163">
        <v>4.5912320998669713</v>
      </c>
      <c r="O169" s="163">
        <v>6.6491805004865903</v>
      </c>
      <c r="P169" s="163">
        <v>1.1960529718299711</v>
      </c>
    </row>
    <row r="170" spans="1:30" x14ac:dyDescent="0.15">
      <c r="A170" s="135" t="s">
        <v>497</v>
      </c>
      <c r="B170" s="123">
        <v>20.678244097404534</v>
      </c>
      <c r="C170" s="123">
        <v>22.333290518406145</v>
      </c>
      <c r="D170" s="123">
        <v>25.269476197271505</v>
      </c>
      <c r="E170" s="123">
        <v>26.772907992901029</v>
      </c>
      <c r="F170" s="123">
        <v>29.269770696223812</v>
      </c>
      <c r="G170" s="123">
        <v>30.365857694782594</v>
      </c>
      <c r="H170" s="123">
        <v>31.918656697758095</v>
      </c>
      <c r="I170" s="123">
        <v>32.43689005662489</v>
      </c>
      <c r="J170" s="123">
        <v>32.997228781409234</v>
      </c>
      <c r="K170" s="123">
        <v>32.731694624214455</v>
      </c>
      <c r="L170" s="123">
        <v>33.114709669588066</v>
      </c>
      <c r="M170" s="180"/>
      <c r="N170" s="163">
        <v>4.5912320998669713</v>
      </c>
      <c r="O170" s="163">
        <v>6.6491805004865903</v>
      </c>
      <c r="P170" s="163">
        <v>1.1960529718299711</v>
      </c>
    </row>
    <row r="171" spans="1:30" x14ac:dyDescent="0.15">
      <c r="A171" s="135" t="s">
        <v>474</v>
      </c>
      <c r="B171" s="123">
        <v>20.678244097404534</v>
      </c>
      <c r="C171" s="123">
        <v>22.333290518406145</v>
      </c>
      <c r="D171" s="123">
        <v>25.269476197271505</v>
      </c>
      <c r="E171" s="123">
        <v>26.28655941168585</v>
      </c>
      <c r="F171" s="123">
        <v>28.392662222972927</v>
      </c>
      <c r="G171" s="123">
        <v>28.728508272673253</v>
      </c>
      <c r="H171" s="123">
        <v>29.911226514216683</v>
      </c>
      <c r="I171" s="123">
        <v>30.342828459687176</v>
      </c>
      <c r="J171" s="123">
        <v>30.888370972431183</v>
      </c>
      <c r="K171" s="123">
        <v>30.342430993574421</v>
      </c>
      <c r="L171" s="123">
        <v>30.735666162667986</v>
      </c>
      <c r="M171" s="180"/>
      <c r="N171" s="163">
        <v>4.5912320998669713</v>
      </c>
      <c r="O171" s="163">
        <v>4.6417503169451777</v>
      </c>
      <c r="P171" s="163">
        <v>0.82443964845130324</v>
      </c>
    </row>
    <row r="172" spans="1:30" x14ac:dyDescent="0.15">
      <c r="A172" s="99" t="s">
        <v>503</v>
      </c>
      <c r="B172" s="124">
        <v>49.336727430850864</v>
      </c>
      <c r="C172" s="124">
        <v>62.202248993517642</v>
      </c>
      <c r="D172" s="124">
        <v>92.603765779900201</v>
      </c>
      <c r="E172" s="124">
        <v>99.167400902251913</v>
      </c>
      <c r="F172" s="124">
        <v>119.8377230127122</v>
      </c>
      <c r="G172" s="124">
        <v>135.93793847491969</v>
      </c>
      <c r="H172" s="124">
        <v>152.10705812567716</v>
      </c>
      <c r="I172" s="124">
        <v>166.33738489002548</v>
      </c>
      <c r="J172" s="124">
        <v>177.83090925085159</v>
      </c>
      <c r="K172" s="124">
        <v>184.7525092783392</v>
      </c>
      <c r="L172" s="124">
        <v>194.39691765070751</v>
      </c>
      <c r="M172" s="149"/>
      <c r="N172" s="124">
        <v>6.499073820147272</v>
      </c>
      <c r="O172" s="124">
        <v>2.5123137719282873</v>
      </c>
      <c r="P172" s="124">
        <v>1.234140599435074</v>
      </c>
    </row>
    <row r="173" spans="1:30" customFormat="1" ht="11.25" x14ac:dyDescent="0.2">
      <c r="A173" s="161" t="s">
        <v>504</v>
      </c>
      <c r="B173" s="130">
        <v>44.474048004273648</v>
      </c>
      <c r="C173" s="130">
        <v>56.173582282032555</v>
      </c>
      <c r="D173" s="130">
        <v>74.937372635091378</v>
      </c>
      <c r="E173" s="130">
        <v>89.223763202564129</v>
      </c>
      <c r="F173" s="130">
        <v>106.00696063123733</v>
      </c>
      <c r="G173" s="130">
        <v>125.33232559665178</v>
      </c>
      <c r="H173" s="130">
        <v>131.87963172503834</v>
      </c>
      <c r="I173" s="130">
        <v>140.1050525371152</v>
      </c>
      <c r="J173" s="130">
        <v>148.20670865728428</v>
      </c>
      <c r="K173" s="130">
        <v>144.96628268448285</v>
      </c>
      <c r="L173" s="130">
        <v>144.56662856000733</v>
      </c>
      <c r="M173" s="181"/>
      <c r="N173" s="124">
        <v>5.3559773326068205</v>
      </c>
      <c r="O173" s="124">
        <v>2.8664999563026372</v>
      </c>
      <c r="P173" s="124">
        <v>0.46031055351059003</v>
      </c>
      <c r="R173" s="92"/>
      <c r="S173" s="92"/>
      <c r="T173" s="92"/>
      <c r="U173" s="92"/>
      <c r="V173" s="92"/>
      <c r="W173" s="92"/>
      <c r="X173" s="92"/>
      <c r="Y173" s="92"/>
      <c r="Z173" s="92"/>
      <c r="AA173" s="92"/>
      <c r="AB173" s="92"/>
      <c r="AC173" s="92"/>
      <c r="AD173" s="92"/>
    </row>
    <row r="174" spans="1:30" x14ac:dyDescent="0.15">
      <c r="A174" s="99" t="s">
        <v>505</v>
      </c>
      <c r="B174" s="145">
        <v>575.82306598590264</v>
      </c>
      <c r="C174" s="145">
        <v>840.88504754539827</v>
      </c>
      <c r="D174" s="145">
        <v>1185.8623311153854</v>
      </c>
      <c r="E174" s="145">
        <v>1402.6557315007744</v>
      </c>
      <c r="F174" s="145">
        <v>1744.8740037346317</v>
      </c>
      <c r="G174" s="145">
        <v>2090.5395879699449</v>
      </c>
      <c r="H174" s="145">
        <v>2407.6328015723893</v>
      </c>
      <c r="I174" s="145">
        <v>2717.2346529927977</v>
      </c>
      <c r="J174" s="145">
        <v>2998.2339437753649</v>
      </c>
      <c r="K174" s="145">
        <v>3203.9495889810732</v>
      </c>
      <c r="L174" s="145">
        <v>3465.0750813686309</v>
      </c>
      <c r="M174" s="182"/>
      <c r="N174" s="124">
        <v>7.4915985831111032</v>
      </c>
      <c r="O174" s="124">
        <v>3.6043043198216829</v>
      </c>
      <c r="P174" s="124">
        <v>1.8371226070203139</v>
      </c>
    </row>
    <row r="175" spans="1:30" x14ac:dyDescent="0.15">
      <c r="A175" s="99" t="s">
        <v>506</v>
      </c>
      <c r="B175" s="146">
        <v>38.531928512009678</v>
      </c>
      <c r="C175" s="146">
        <v>39.689897406238956</v>
      </c>
      <c r="D175" s="146">
        <v>42.072510546949573</v>
      </c>
      <c r="E175" s="146">
        <v>45.687914563234031</v>
      </c>
      <c r="F175" s="146">
        <v>52.455430901607905</v>
      </c>
      <c r="G175" s="146">
        <v>60.595405131267114</v>
      </c>
      <c r="H175" s="146">
        <v>62.625539488699118</v>
      </c>
      <c r="I175" s="146">
        <v>64.640023589996318</v>
      </c>
      <c r="J175" s="146">
        <v>64.730176796053343</v>
      </c>
      <c r="K175" s="146">
        <v>62.862767795698701</v>
      </c>
      <c r="L175" s="146">
        <v>62.80378377422042</v>
      </c>
      <c r="M175" s="183"/>
      <c r="N175" s="124">
        <v>0.88294881593395935</v>
      </c>
      <c r="O175" s="124">
        <v>2.0088032692632929</v>
      </c>
      <c r="P175" s="124">
        <v>1.4211754189363823E-2</v>
      </c>
    </row>
    <row r="176" spans="1:30" x14ac:dyDescent="0.15">
      <c r="A176" s="99" t="s">
        <v>507</v>
      </c>
      <c r="B176" s="146">
        <v>430.90247077061372</v>
      </c>
      <c r="C176" s="146">
        <v>311.83669034224096</v>
      </c>
      <c r="D176" s="146">
        <v>276.0344961551022</v>
      </c>
      <c r="E176" s="146">
        <v>306.8407333693541</v>
      </c>
      <c r="F176" s="146">
        <v>303.90597941150997</v>
      </c>
      <c r="G176" s="146">
        <v>324.93453215283631</v>
      </c>
      <c r="H176" s="146">
        <v>325.1028759871416</v>
      </c>
      <c r="I176" s="146">
        <v>314.43871518841172</v>
      </c>
      <c r="J176" s="146">
        <v>311.74769280691856</v>
      </c>
      <c r="K176" s="146">
        <v>307.79788803421218</v>
      </c>
      <c r="L176" s="146">
        <v>300.02911605413607</v>
      </c>
      <c r="M176" s="183"/>
      <c r="N176" s="124">
        <v>-4.3558443577089161</v>
      </c>
      <c r="O176" s="124">
        <v>0.82143456001901871</v>
      </c>
      <c r="P176" s="124">
        <v>-0.40050657590801064</v>
      </c>
    </row>
    <row r="177" spans="1:16" x14ac:dyDescent="0.15">
      <c r="A177" s="99" t="s">
        <v>508</v>
      </c>
      <c r="B177" s="146">
        <v>10.709700169290668</v>
      </c>
      <c r="C177" s="146">
        <v>11.768897625232942</v>
      </c>
      <c r="D177" s="146">
        <v>12.434488609654631</v>
      </c>
      <c r="E177" s="146">
        <v>11.450439524670085</v>
      </c>
      <c r="F177" s="146">
        <v>12.791825252212055</v>
      </c>
      <c r="G177" s="146">
        <v>12.635511200626391</v>
      </c>
      <c r="H177" s="146">
        <v>12.790184812134109</v>
      </c>
      <c r="I177" s="146">
        <v>12.735053020780963</v>
      </c>
      <c r="J177" s="146">
        <v>12.567012242133611</v>
      </c>
      <c r="K177" s="146">
        <v>12.27001023593769</v>
      </c>
      <c r="L177" s="146">
        <v>12.074849913673745</v>
      </c>
      <c r="M177" s="183"/>
      <c r="N177" s="124">
        <v>1.5044451652340252</v>
      </c>
      <c r="O177" s="124">
        <v>0.1411200502199117</v>
      </c>
      <c r="P177" s="124">
        <v>-0.28735282550947927</v>
      </c>
    </row>
    <row r="178" spans="1:16" ht="11.25" thickBot="1" x14ac:dyDescent="0.2">
      <c r="A178" s="99" t="s">
        <v>509</v>
      </c>
      <c r="B178" s="146">
        <v>52.931869262471253</v>
      </c>
      <c r="C178" s="146">
        <v>55.333916702243883</v>
      </c>
      <c r="D178" s="146">
        <v>57.54380898901686</v>
      </c>
      <c r="E178" s="146">
        <v>67.657918332159667</v>
      </c>
      <c r="F178" s="146">
        <v>68.609344978610849</v>
      </c>
      <c r="G178" s="146">
        <v>74.534466265280003</v>
      </c>
      <c r="H178" s="146">
        <v>78.426639570716816</v>
      </c>
      <c r="I178" s="146">
        <v>78.944148781278088</v>
      </c>
      <c r="J178" s="146">
        <v>79.960734488842334</v>
      </c>
      <c r="K178" s="146">
        <v>85.795449223938064</v>
      </c>
      <c r="L178" s="146">
        <v>87.575681071351084</v>
      </c>
      <c r="M178" s="183"/>
      <c r="N178" s="124">
        <v>0.83890880477026641</v>
      </c>
      <c r="O178" s="124">
        <v>1.560130453631059</v>
      </c>
      <c r="P178" s="124">
        <v>0.55322308821887933</v>
      </c>
    </row>
    <row r="179" spans="1:16" ht="11.25" thickBot="1" x14ac:dyDescent="0.2">
      <c r="A179" s="93" t="str">
        <f>$A$2</f>
        <v>Bulgaria:Reference scenario(REF2015f)</v>
      </c>
      <c r="B179" s="94"/>
      <c r="C179" s="121" t="s">
        <v>596</v>
      </c>
      <c r="D179" s="121" t="s">
        <v>597</v>
      </c>
      <c r="E179" s="121" t="s">
        <v>598</v>
      </c>
      <c r="F179" s="121" t="s">
        <v>599</v>
      </c>
      <c r="G179" s="121" t="s">
        <v>600</v>
      </c>
      <c r="H179" s="121" t="s">
        <v>601</v>
      </c>
      <c r="I179" s="121" t="s">
        <v>602</v>
      </c>
      <c r="J179" s="121" t="s">
        <v>603</v>
      </c>
      <c r="K179" s="121" t="s">
        <v>604</v>
      </c>
      <c r="L179" s="121" t="s">
        <v>605</v>
      </c>
      <c r="M179" s="91"/>
      <c r="N179" s="95" t="s">
        <v>314</v>
      </c>
      <c r="O179" s="95" t="s">
        <v>480</v>
      </c>
      <c r="P179" s="95" t="s">
        <v>361</v>
      </c>
    </row>
    <row r="180" spans="1:16" ht="11.25" thickBot="1" x14ac:dyDescent="0.2">
      <c r="A180" s="125" t="s">
        <v>510</v>
      </c>
      <c r="B180" s="126"/>
      <c r="C180" s="127">
        <v>2.9308401303897407</v>
      </c>
      <c r="D180" s="127">
        <v>1.4891093808760558</v>
      </c>
      <c r="E180" s="127">
        <v>3.3830187363990394</v>
      </c>
      <c r="F180" s="127">
        <v>3.4049086748673765</v>
      </c>
      <c r="G180" s="127">
        <v>3.1266383086699072</v>
      </c>
      <c r="H180" s="127">
        <v>1.0640368979077899</v>
      </c>
      <c r="I180" s="127">
        <v>0.81315926705330288</v>
      </c>
      <c r="J180" s="127">
        <v>0.77644292599832188</v>
      </c>
      <c r="K180" s="127">
        <v>9.4493852384483397</v>
      </c>
      <c r="L180" s="127">
        <v>3.281741302228447</v>
      </c>
      <c r="M180" s="149"/>
      <c r="N180" s="165">
        <v>4.4199495112657967</v>
      </c>
      <c r="O180" s="165">
        <v>10.978602617844114</v>
      </c>
      <c r="P180" s="165">
        <v>14.320728733728412</v>
      </c>
    </row>
    <row r="181" spans="1:16" ht="12" customHeight="1" thickBot="1" x14ac:dyDescent="0.2">
      <c r="A181" s="225" t="s">
        <v>320</v>
      </c>
      <c r="B181" s="225"/>
      <c r="C181" s="225"/>
      <c r="D181" s="225"/>
      <c r="E181" s="225"/>
      <c r="F181" s="225"/>
      <c r="G181" s="225"/>
      <c r="H181" s="225"/>
      <c r="I181" s="225"/>
      <c r="J181" s="225"/>
      <c r="K181" s="225"/>
      <c r="L181" s="225"/>
      <c r="M181" s="175"/>
    </row>
    <row r="182" spans="1:16" ht="11.25" thickBot="1" x14ac:dyDescent="0.2">
      <c r="A182" s="93" t="str">
        <f>$A$2</f>
        <v>Bulgaria:Reference scenario(REF2015f)</v>
      </c>
      <c r="B182" s="94">
        <v>2000</v>
      </c>
      <c r="C182" s="94">
        <v>2005</v>
      </c>
      <c r="D182" s="94">
        <v>2010</v>
      </c>
      <c r="E182" s="94">
        <v>2015</v>
      </c>
      <c r="F182" s="94">
        <v>2020</v>
      </c>
      <c r="G182" s="94">
        <v>2025</v>
      </c>
      <c r="H182" s="94">
        <v>2030</v>
      </c>
      <c r="I182" s="94">
        <v>2035</v>
      </c>
      <c r="J182" s="94">
        <v>2040</v>
      </c>
      <c r="K182" s="94">
        <v>2045</v>
      </c>
      <c r="L182" s="94">
        <v>2050</v>
      </c>
      <c r="M182" s="176"/>
      <c r="N182" s="269"/>
      <c r="O182" s="269"/>
      <c r="P182" s="269"/>
    </row>
    <row r="183" spans="1:16" x14ac:dyDescent="0.15">
      <c r="A183" s="99" t="s">
        <v>346</v>
      </c>
      <c r="B183" s="124">
        <v>100</v>
      </c>
      <c r="C183" s="124">
        <v>146.03184506088976</v>
      </c>
      <c r="D183" s="124">
        <v>205.94213763997041</v>
      </c>
      <c r="E183" s="124">
        <v>243.59144576801555</v>
      </c>
      <c r="F183" s="124">
        <v>303.02259614194583</v>
      </c>
      <c r="G183" s="124">
        <v>363.05242208222444</v>
      </c>
      <c r="H183" s="124">
        <v>418.12024279543766</v>
      </c>
      <c r="I183" s="124">
        <v>471.88708016419082</v>
      </c>
      <c r="J183" s="124">
        <v>520.68666937506248</v>
      </c>
      <c r="K183" s="124">
        <v>556.4121651666369</v>
      </c>
      <c r="L183" s="124">
        <v>601.76038197355979</v>
      </c>
      <c r="M183" s="149"/>
    </row>
    <row r="184" spans="1:16" x14ac:dyDescent="0.15">
      <c r="A184" s="99" t="s">
        <v>347</v>
      </c>
      <c r="B184" s="124">
        <v>100</v>
      </c>
      <c r="C184" s="124">
        <v>103.00521914927864</v>
      </c>
      <c r="D184" s="124">
        <v>109.18869667744858</v>
      </c>
      <c r="E184" s="124">
        <v>118.57157512631107</v>
      </c>
      <c r="F184" s="124">
        <v>136.13497410403045</v>
      </c>
      <c r="G184" s="124">
        <v>157.26024487038239</v>
      </c>
      <c r="H184" s="124">
        <v>162.528951721635</v>
      </c>
      <c r="I184" s="124">
        <v>167.75704224056483</v>
      </c>
      <c r="J184" s="124">
        <v>167.99101237789893</v>
      </c>
      <c r="K184" s="124">
        <v>163.14461856251384</v>
      </c>
      <c r="L184" s="124">
        <v>162.99154026159283</v>
      </c>
      <c r="M184" s="149"/>
    </row>
    <row r="185" spans="1:16" ht="11.25" x14ac:dyDescent="0.2">
      <c r="A185" s="99" t="s">
        <v>348</v>
      </c>
      <c r="B185" s="124">
        <v>100</v>
      </c>
      <c r="C185" s="124">
        <v>72.368276233032759</v>
      </c>
      <c r="D185" s="124">
        <v>64.059622508418201</v>
      </c>
      <c r="E185" s="124">
        <v>71.208859123181369</v>
      </c>
      <c r="F185" s="124">
        <v>70.52778761468069</v>
      </c>
      <c r="G185" s="124">
        <v>75.407906473994601</v>
      </c>
      <c r="H185" s="124">
        <v>75.446974208743072</v>
      </c>
      <c r="I185" s="124">
        <v>72.972130938603925</v>
      </c>
      <c r="J185" s="124">
        <v>72.347622479257979</v>
      </c>
      <c r="K185" s="124">
        <v>71.43098703605834</v>
      </c>
      <c r="L185" s="124">
        <v>69.628079764214974</v>
      </c>
      <c r="M185"/>
    </row>
    <row r="186" spans="1:16" ht="12" thickBot="1" x14ac:dyDescent="0.25">
      <c r="A186" s="128" t="s">
        <v>349</v>
      </c>
      <c r="B186" s="129">
        <v>100</v>
      </c>
      <c r="C186" s="129">
        <v>109.89007571826754</v>
      </c>
      <c r="D186" s="129">
        <v>116.10491809387602</v>
      </c>
      <c r="E186" s="129">
        <v>106.91652748135223</v>
      </c>
      <c r="F186" s="129">
        <v>119.44148809031776</v>
      </c>
      <c r="G186" s="129">
        <v>117.98193227535776</v>
      </c>
      <c r="H186" s="129">
        <v>119.42617076068187</v>
      </c>
      <c r="I186" s="129">
        <v>118.91138705542714</v>
      </c>
      <c r="J186" s="129">
        <v>117.34233492519854</v>
      </c>
      <c r="K186" s="129">
        <v>114.56912931251897</v>
      </c>
      <c r="L186" s="129">
        <v>112.74685306594809</v>
      </c>
      <c r="M186"/>
    </row>
    <row r="187" spans="1:16" ht="11.25" x14ac:dyDescent="0.2">
      <c r="M187"/>
    </row>
    <row r="188" spans="1:16" ht="12" customHeight="1" thickBot="1" x14ac:dyDescent="0.25">
      <c r="A188" s="274" t="s">
        <v>338</v>
      </c>
      <c r="B188" s="274"/>
      <c r="C188" s="274"/>
      <c r="D188" s="274"/>
      <c r="E188" s="274"/>
      <c r="F188" s="274"/>
      <c r="G188" s="274"/>
      <c r="H188" s="274"/>
      <c r="I188" s="274"/>
      <c r="J188" s="274"/>
      <c r="K188" s="274"/>
      <c r="L188" s="274"/>
      <c r="M188"/>
    </row>
    <row r="189" spans="1:16" ht="12" thickBot="1" x14ac:dyDescent="0.25">
      <c r="A189" s="93" t="str">
        <f>$A$2</f>
        <v>Bulgaria:Reference scenario(REF2015f)</v>
      </c>
      <c r="B189" s="94">
        <v>2000</v>
      </c>
      <c r="C189" s="94">
        <v>2005</v>
      </c>
      <c r="D189" s="94">
        <v>2010</v>
      </c>
      <c r="E189" s="94">
        <v>2015</v>
      </c>
      <c r="F189" s="94">
        <v>2020</v>
      </c>
      <c r="G189" s="94">
        <v>2025</v>
      </c>
      <c r="H189" s="94">
        <v>2030</v>
      </c>
      <c r="I189" s="94">
        <v>2035</v>
      </c>
      <c r="J189" s="94">
        <v>2040</v>
      </c>
      <c r="K189" s="94">
        <v>2045</v>
      </c>
      <c r="L189" s="94">
        <v>2050</v>
      </c>
      <c r="M189"/>
    </row>
    <row r="190" spans="1:16" ht="11.25" x14ac:dyDescent="0.2">
      <c r="A190" s="131" t="s">
        <v>511</v>
      </c>
      <c r="B190" s="124"/>
      <c r="C190" s="124"/>
      <c r="D190" s="124"/>
      <c r="E190" s="124"/>
      <c r="F190" s="124"/>
      <c r="G190" s="124"/>
      <c r="H190" s="124"/>
      <c r="I190" s="124"/>
      <c r="J190" s="124"/>
      <c r="K190" s="124"/>
      <c r="L190" s="124"/>
      <c r="M190"/>
    </row>
    <row r="191" spans="1:16" ht="11.25" x14ac:dyDescent="0.2">
      <c r="A191" s="148" t="s">
        <v>323</v>
      </c>
      <c r="B191" s="147">
        <v>0</v>
      </c>
      <c r="C191" s="147">
        <v>0</v>
      </c>
      <c r="D191" s="147">
        <v>11.2</v>
      </c>
      <c r="E191" s="147">
        <v>7.5</v>
      </c>
      <c r="F191" s="147">
        <v>15</v>
      </c>
      <c r="G191" s="147">
        <v>22.5</v>
      </c>
      <c r="H191" s="147">
        <v>33.5</v>
      </c>
      <c r="I191" s="147">
        <v>42</v>
      </c>
      <c r="J191" s="147">
        <v>50</v>
      </c>
      <c r="K191" s="147">
        <v>69</v>
      </c>
      <c r="L191" s="147">
        <v>88</v>
      </c>
      <c r="M191"/>
    </row>
    <row r="192" spans="1:16" ht="11.25" x14ac:dyDescent="0.2">
      <c r="A192" s="148" t="s">
        <v>339</v>
      </c>
      <c r="B192" s="147">
        <v>0</v>
      </c>
      <c r="C192" s="147">
        <v>0</v>
      </c>
      <c r="D192" s="147">
        <v>0</v>
      </c>
      <c r="E192" s="147">
        <v>0</v>
      </c>
      <c r="F192" s="147">
        <v>0</v>
      </c>
      <c r="G192" s="147">
        <v>0</v>
      </c>
      <c r="H192" s="147">
        <v>0</v>
      </c>
      <c r="I192" s="147">
        <v>0</v>
      </c>
      <c r="J192" s="147">
        <v>0</v>
      </c>
      <c r="K192" s="147">
        <v>0</v>
      </c>
      <c r="L192" s="147">
        <v>0</v>
      </c>
      <c r="M192"/>
    </row>
    <row r="193" spans="1:16" ht="10.5" customHeight="1" x14ac:dyDescent="0.2">
      <c r="A193" s="134" t="s">
        <v>582</v>
      </c>
      <c r="B193" s="147">
        <v>0</v>
      </c>
      <c r="C193" s="147">
        <v>0</v>
      </c>
      <c r="D193" s="147">
        <v>0</v>
      </c>
      <c r="E193" s="147">
        <v>0</v>
      </c>
      <c r="F193" s="147">
        <v>13.86685038690625</v>
      </c>
      <c r="G193" s="147">
        <v>5.2732068519592756</v>
      </c>
      <c r="H193" s="147">
        <v>1.0685658636887838</v>
      </c>
      <c r="I193" s="147">
        <v>3.4381260658051985E-2</v>
      </c>
      <c r="J193" s="147">
        <v>1.7234842625427634E-2</v>
      </c>
      <c r="K193" s="147">
        <v>0</v>
      </c>
      <c r="L193" s="147">
        <v>0</v>
      </c>
      <c r="M193"/>
    </row>
    <row r="194" spans="1:16" ht="12" thickBot="1" x14ac:dyDescent="0.25">
      <c r="A194" s="128" t="s">
        <v>512</v>
      </c>
      <c r="B194" s="129">
        <v>0</v>
      </c>
      <c r="C194" s="129">
        <v>0</v>
      </c>
      <c r="D194" s="129">
        <v>0</v>
      </c>
      <c r="E194" s="129">
        <v>0</v>
      </c>
      <c r="F194" s="129">
        <v>5.7765906212689142</v>
      </c>
      <c r="G194" s="129">
        <v>4.2386755633980568</v>
      </c>
      <c r="H194" s="129">
        <v>3.934110910301686</v>
      </c>
      <c r="I194" s="129">
        <v>3.7616238357092771</v>
      </c>
      <c r="J194" s="129">
        <v>3.4721494897547336</v>
      </c>
      <c r="K194" s="129">
        <v>3.1827111890619957</v>
      </c>
      <c r="L194" s="129">
        <v>2.8670704012424015</v>
      </c>
      <c r="M194"/>
    </row>
    <row r="195" spans="1:16" ht="12" x14ac:dyDescent="0.2">
      <c r="A195" s="150" t="s">
        <v>402</v>
      </c>
      <c r="B195" s="151">
        <v>60.993896355270785</v>
      </c>
      <c r="C195" s="151">
        <v>67.687372145250222</v>
      </c>
      <c r="D195" s="151">
        <v>63.182801887663601</v>
      </c>
      <c r="E195" s="151">
        <v>55.214722844253451</v>
      </c>
      <c r="F195" s="151">
        <v>52.628158057092158</v>
      </c>
      <c r="G195" s="151">
        <v>47.129080960101724</v>
      </c>
      <c r="H195" s="151">
        <v>44.548492840391283</v>
      </c>
      <c r="I195" s="151">
        <v>42.961419013450495</v>
      </c>
      <c r="J195" s="151">
        <v>39.78781009917288</v>
      </c>
      <c r="K195" s="151">
        <v>31.908689423549326</v>
      </c>
      <c r="L195" s="151">
        <v>23.083492978373858</v>
      </c>
      <c r="M195"/>
    </row>
    <row r="196" spans="1:16" ht="12" x14ac:dyDescent="0.2">
      <c r="A196" s="152" t="s">
        <v>404</v>
      </c>
      <c r="B196" s="149">
        <v>0.27235972146084297</v>
      </c>
      <c r="C196" s="149">
        <v>0.43055486285436601</v>
      </c>
      <c r="D196" s="149">
        <v>1.1150912529791794</v>
      </c>
      <c r="E196" s="149">
        <v>5.3885332270459232</v>
      </c>
      <c r="F196" s="149">
        <v>10.013870560316542</v>
      </c>
      <c r="G196" s="149">
        <v>10.140659479970109</v>
      </c>
      <c r="H196" s="149">
        <v>10.750300856825891</v>
      </c>
      <c r="I196" s="149">
        <v>11.615346100567736</v>
      </c>
      <c r="J196" s="149">
        <v>12.419861211843777</v>
      </c>
      <c r="K196" s="149">
        <v>13.168820023492348</v>
      </c>
      <c r="L196" s="149">
        <v>13.939921727141764</v>
      </c>
      <c r="M196"/>
    </row>
    <row r="197" spans="1:16" ht="12.75" thickBot="1" x14ac:dyDescent="0.25">
      <c r="A197" s="153" t="s">
        <v>465</v>
      </c>
      <c r="B197" s="154">
        <v>6.611196130341165</v>
      </c>
      <c r="C197" s="154">
        <v>9.0981493932473114</v>
      </c>
      <c r="D197" s="154">
        <v>14.14913968924817</v>
      </c>
      <c r="E197" s="154">
        <v>18.707367624732797</v>
      </c>
      <c r="F197" s="154">
        <v>20.918089442697362</v>
      </c>
      <c r="G197" s="154">
        <v>25.16106549417249</v>
      </c>
      <c r="H197" s="154">
        <v>28.141847094300786</v>
      </c>
      <c r="I197" s="154">
        <v>29.58158398934015</v>
      </c>
      <c r="J197" s="154">
        <v>31.852896533848828</v>
      </c>
      <c r="K197" s="154">
        <v>33.65465029153745</v>
      </c>
      <c r="L197" s="154">
        <v>34.123121101426555</v>
      </c>
      <c r="M197"/>
    </row>
    <row r="198" spans="1:16" ht="11.25" x14ac:dyDescent="0.2">
      <c r="A198" s="155" t="s">
        <v>344</v>
      </c>
      <c r="B198" s="143">
        <v>40.637209302325587</v>
      </c>
      <c r="C198" s="143">
        <v>43.963953488372098</v>
      </c>
      <c r="D198" s="143">
        <v>46.009302325581402</v>
      </c>
      <c r="E198" s="143">
        <v>48.842553548803949</v>
      </c>
      <c r="F198" s="143">
        <v>48.789056660153065</v>
      </c>
      <c r="G198" s="143">
        <v>49.938324836719111</v>
      </c>
      <c r="H198" s="143">
        <v>50.486980257577265</v>
      </c>
      <c r="I198" s="143">
        <v>54.351949011996936</v>
      </c>
      <c r="J198" s="143">
        <v>53.602795964639476</v>
      </c>
      <c r="K198" s="143">
        <v>53.275189289868301</v>
      </c>
      <c r="L198" s="143">
        <v>56.74919549809281</v>
      </c>
      <c r="M198"/>
    </row>
    <row r="199" spans="1:16" ht="12.75" thickBot="1" x14ac:dyDescent="0.25">
      <c r="A199" s="137" t="s">
        <v>466</v>
      </c>
      <c r="B199" s="129">
        <v>4.0443992801566511</v>
      </c>
      <c r="C199" s="129">
        <v>8.5493422685377656</v>
      </c>
      <c r="D199" s="129">
        <v>12.296875983072255</v>
      </c>
      <c r="E199" s="129">
        <v>17.369323106192194</v>
      </c>
      <c r="F199" s="129">
        <v>18.081273543448823</v>
      </c>
      <c r="G199" s="129">
        <v>30.488644884204341</v>
      </c>
      <c r="H199" s="129">
        <v>35.212868708481629</v>
      </c>
      <c r="I199" s="129">
        <v>37.563147189268214</v>
      </c>
      <c r="J199" s="129">
        <v>41.609099752890017</v>
      </c>
      <c r="K199" s="129">
        <v>45.15652051762595</v>
      </c>
      <c r="L199" s="129">
        <v>44.3320582880934</v>
      </c>
      <c r="M199"/>
    </row>
    <row r="200" spans="1:16" ht="11.25" x14ac:dyDescent="0.2">
      <c r="C200" s="269"/>
      <c r="F200" s="136"/>
      <c r="M200"/>
    </row>
    <row r="201" spans="1:16" ht="12" customHeight="1" thickBot="1" x14ac:dyDescent="0.25">
      <c r="A201" s="277" t="s">
        <v>513</v>
      </c>
      <c r="B201" s="277"/>
      <c r="C201" s="277"/>
      <c r="D201" s="277"/>
      <c r="E201" s="277"/>
      <c r="F201" s="277"/>
      <c r="G201" s="277"/>
      <c r="H201" s="277"/>
      <c r="I201" s="277"/>
      <c r="J201" s="277"/>
      <c r="K201" s="277"/>
      <c r="L201" s="277"/>
      <c r="M201"/>
      <c r="N201" s="280" t="s">
        <v>284</v>
      </c>
      <c r="O201" s="280"/>
      <c r="P201" s="280"/>
    </row>
    <row r="202" spans="1:16" ht="12" thickBot="1" x14ac:dyDescent="0.25">
      <c r="A202" s="93" t="str">
        <f>$A$2</f>
        <v>Bulgaria:Reference scenario(REF2015f)</v>
      </c>
      <c r="B202" s="94">
        <v>2000</v>
      </c>
      <c r="C202" s="94">
        <v>2005</v>
      </c>
      <c r="D202" s="94">
        <v>2010</v>
      </c>
      <c r="E202" s="94">
        <v>2015</v>
      </c>
      <c r="F202" s="94">
        <v>2020</v>
      </c>
      <c r="G202" s="94">
        <v>2025</v>
      </c>
      <c r="H202" s="94">
        <v>2030</v>
      </c>
      <c r="I202" s="94">
        <v>2035</v>
      </c>
      <c r="J202" s="94">
        <v>2040</v>
      </c>
      <c r="K202" s="94">
        <v>2045</v>
      </c>
      <c r="L202" s="94">
        <v>2050</v>
      </c>
      <c r="M202"/>
      <c r="N202" s="95" t="s">
        <v>314</v>
      </c>
      <c r="O202" s="95" t="s">
        <v>480</v>
      </c>
      <c r="P202" s="95" t="s">
        <v>361</v>
      </c>
    </row>
    <row r="203" spans="1:16" ht="11.25" x14ac:dyDescent="0.2">
      <c r="A203" s="131" t="s">
        <v>322</v>
      </c>
      <c r="B203" s="124">
        <v>5.2236694374606136</v>
      </c>
      <c r="C203" s="124">
        <v>7.3659035319765573</v>
      </c>
      <c r="D203" s="124">
        <v>9.5220360557169492</v>
      </c>
      <c r="E203" s="124">
        <v>10.614180151158802</v>
      </c>
      <c r="F203" s="124">
        <v>13.211034263383157</v>
      </c>
      <c r="G203" s="124">
        <v>15.166632117843474</v>
      </c>
      <c r="H203" s="124">
        <v>17.071820622383601</v>
      </c>
      <c r="I203" s="124">
        <v>18.507630908185227</v>
      </c>
      <c r="J203" s="124">
        <v>20.097447400833037</v>
      </c>
      <c r="K203" s="124">
        <v>21.070703316676905</v>
      </c>
      <c r="L203" s="124">
        <v>22.34804948024459</v>
      </c>
      <c r="M203"/>
      <c r="N203" s="124">
        <v>6.1879932483546618</v>
      </c>
      <c r="O203" s="124">
        <v>2.9621258579157317</v>
      </c>
      <c r="P203" s="124">
        <v>1.3556560964017805</v>
      </c>
    </row>
    <row r="204" spans="1:16" x14ac:dyDescent="0.15">
      <c r="A204" s="131" t="s">
        <v>323</v>
      </c>
      <c r="B204" s="124">
        <v>2.2551173686835471</v>
      </c>
      <c r="C204" s="124">
        <v>2.7094796849000509</v>
      </c>
      <c r="D204" s="124">
        <v>3.2401856880200959</v>
      </c>
      <c r="E204" s="124">
        <v>3.6717249986123877</v>
      </c>
      <c r="F204" s="124">
        <v>4.6790942563525739</v>
      </c>
      <c r="G204" s="124">
        <v>5.8143343397200837</v>
      </c>
      <c r="H204" s="124">
        <v>6.5318894289348162</v>
      </c>
      <c r="I204" s="124">
        <v>7.1945383006333206</v>
      </c>
      <c r="J204" s="124">
        <v>8.0079964978356966</v>
      </c>
      <c r="K204" s="124">
        <v>8.4600222170075838</v>
      </c>
      <c r="L204" s="124">
        <v>9.0298696477542855</v>
      </c>
      <c r="M204" s="149"/>
      <c r="N204" s="124">
        <v>3.6907641323916884</v>
      </c>
      <c r="O204" s="124">
        <v>3.5674888506517455</v>
      </c>
      <c r="P204" s="124">
        <v>1.6323886443662783</v>
      </c>
    </row>
    <row r="205" spans="1:16" x14ac:dyDescent="0.15">
      <c r="A205" s="138" t="s">
        <v>29</v>
      </c>
      <c r="B205" s="124">
        <v>0.55303391678502467</v>
      </c>
      <c r="C205" s="124">
        <v>0.5209931649169488</v>
      </c>
      <c r="D205" s="124">
        <v>0.40338362550956131</v>
      </c>
      <c r="E205" s="124">
        <v>0.42942329174520716</v>
      </c>
      <c r="F205" s="124">
        <v>0.53875193463657256</v>
      </c>
      <c r="G205" s="124">
        <v>0.68184451194216722</v>
      </c>
      <c r="H205" s="124">
        <v>0.77111239830700229</v>
      </c>
      <c r="I205" s="124">
        <v>0.85553910333677097</v>
      </c>
      <c r="J205" s="124">
        <v>0.90729967082936269</v>
      </c>
      <c r="K205" s="124">
        <v>0.94662274162057736</v>
      </c>
      <c r="L205" s="124">
        <v>0.95691706722531233</v>
      </c>
      <c r="M205" s="149"/>
      <c r="N205" s="124">
        <v>-3.1060524521667188</v>
      </c>
      <c r="O205" s="124">
        <v>3.2927811792218264</v>
      </c>
      <c r="P205" s="124">
        <v>1.0852595945975763</v>
      </c>
    </row>
    <row r="206" spans="1:16" x14ac:dyDescent="0.15">
      <c r="A206" s="138" t="s">
        <v>325</v>
      </c>
      <c r="B206" s="124">
        <v>1.6583416273167551</v>
      </c>
      <c r="C206" s="124">
        <v>2.0673854297285281</v>
      </c>
      <c r="D206" s="124">
        <v>2.6944399688695637</v>
      </c>
      <c r="E206" s="124">
        <v>3.0594447482441112</v>
      </c>
      <c r="F206" s="124">
        <v>3.6795758968148466</v>
      </c>
      <c r="G206" s="124">
        <v>4.4868123982862196</v>
      </c>
      <c r="H206" s="124">
        <v>4.8579064226215296</v>
      </c>
      <c r="I206" s="124">
        <v>5.2024487672533306</v>
      </c>
      <c r="J206" s="124">
        <v>5.664156603028399</v>
      </c>
      <c r="K206" s="124">
        <v>5.7936599493121248</v>
      </c>
      <c r="L206" s="124">
        <v>6.076941853114306</v>
      </c>
      <c r="M206" s="149"/>
      <c r="N206" s="124">
        <v>4.9734452253104466</v>
      </c>
      <c r="O206" s="124">
        <v>2.9909422900105564</v>
      </c>
      <c r="P206" s="124">
        <v>1.1257595986363</v>
      </c>
    </row>
    <row r="207" spans="1:16" x14ac:dyDescent="0.15">
      <c r="A207" s="138" t="s">
        <v>146</v>
      </c>
      <c r="B207" s="124">
        <v>4.3741824581767126E-2</v>
      </c>
      <c r="C207" s="124">
        <v>0.12110109025457404</v>
      </c>
      <c r="D207" s="124">
        <v>0.14236209364097113</v>
      </c>
      <c r="E207" s="124">
        <v>0.18285695862306928</v>
      </c>
      <c r="F207" s="124">
        <v>0.46076642490115527</v>
      </c>
      <c r="G207" s="124">
        <v>0.64567742949169682</v>
      </c>
      <c r="H207" s="124">
        <v>0.90287060800628494</v>
      </c>
      <c r="I207" s="124">
        <v>1.1365504300432194</v>
      </c>
      <c r="J207" s="124">
        <v>1.4365402239779363</v>
      </c>
      <c r="K207" s="124">
        <v>1.7197395260748813</v>
      </c>
      <c r="L207" s="124">
        <v>1.996010727414667</v>
      </c>
      <c r="M207" s="149"/>
      <c r="N207" s="124">
        <v>12.525187991751864</v>
      </c>
      <c r="O207" s="124">
        <v>9.6759885239942491</v>
      </c>
      <c r="P207" s="124">
        <v>4.0463543723331163</v>
      </c>
    </row>
    <row r="208" spans="1:16" ht="11.25" thickBot="1" x14ac:dyDescent="0.2">
      <c r="A208" s="137" t="s">
        <v>324</v>
      </c>
      <c r="B208" s="129">
        <v>2.9685520687770666</v>
      </c>
      <c r="C208" s="129">
        <v>4.6564238470765069</v>
      </c>
      <c r="D208" s="129">
        <v>6.2818503676968529</v>
      </c>
      <c r="E208" s="129">
        <v>6.9424551525464144</v>
      </c>
      <c r="F208" s="129">
        <v>8.5319400070305829</v>
      </c>
      <c r="G208" s="129">
        <v>9.3522977781233898</v>
      </c>
      <c r="H208" s="129">
        <v>10.539931193448785</v>
      </c>
      <c r="I208" s="129">
        <v>11.313092607551907</v>
      </c>
      <c r="J208" s="129">
        <v>12.08945090299734</v>
      </c>
      <c r="K208" s="129">
        <v>12.610681099669321</v>
      </c>
      <c r="L208" s="129">
        <v>13.318179832490305</v>
      </c>
      <c r="M208" s="149"/>
      <c r="N208" s="129">
        <v>7.783998727671948</v>
      </c>
      <c r="O208" s="129">
        <v>2.621299397150989</v>
      </c>
      <c r="P208" s="129">
        <v>1.1766638169760091</v>
      </c>
    </row>
    <row r="209" spans="1:16" ht="11.25" thickBot="1" x14ac:dyDescent="0.2">
      <c r="N209" s="280" t="s">
        <v>284</v>
      </c>
      <c r="O209" s="280"/>
      <c r="P209" s="280"/>
    </row>
    <row r="210" spans="1:16" ht="11.25" thickBot="1" x14ac:dyDescent="0.2">
      <c r="A210" s="93" t="str">
        <f>$A$2</f>
        <v>Bulgaria:Reference scenario(REF2015f)</v>
      </c>
      <c r="B210" s="94">
        <v>2000</v>
      </c>
      <c r="C210" s="94">
        <v>2005</v>
      </c>
      <c r="D210" s="94">
        <v>2010</v>
      </c>
      <c r="E210" s="94">
        <v>2015</v>
      </c>
      <c r="F210" s="94">
        <v>2020</v>
      </c>
      <c r="G210" s="94">
        <v>2025</v>
      </c>
      <c r="H210" s="94">
        <v>2030</v>
      </c>
      <c r="I210" s="94">
        <v>2035</v>
      </c>
      <c r="J210" s="94">
        <v>2040</v>
      </c>
      <c r="K210" s="94">
        <v>2045</v>
      </c>
      <c r="L210" s="94">
        <v>2050</v>
      </c>
      <c r="M210" s="91"/>
      <c r="N210" s="95" t="s">
        <v>314</v>
      </c>
      <c r="O210" s="95" t="s">
        <v>480</v>
      </c>
      <c r="P210" s="95" t="s">
        <v>361</v>
      </c>
    </row>
    <row r="211" spans="1:16" x14ac:dyDescent="0.15">
      <c r="A211" s="139" t="s">
        <v>514</v>
      </c>
      <c r="B211" s="124">
        <v>0</v>
      </c>
      <c r="C211" s="124">
        <v>0</v>
      </c>
      <c r="D211" s="124">
        <v>0</v>
      </c>
      <c r="E211" s="124">
        <v>7.609473427151496E-2</v>
      </c>
      <c r="F211" s="124">
        <v>1.2022664289239695E-2</v>
      </c>
      <c r="G211" s="124">
        <v>5.0792505569949974E-3</v>
      </c>
      <c r="H211" s="124">
        <v>1.1992523203815388E-3</v>
      </c>
      <c r="I211" s="124">
        <v>5.1935735759265217E-5</v>
      </c>
      <c r="J211" s="124">
        <v>2.8365699441326625E-5</v>
      </c>
      <c r="K211" s="124">
        <v>0</v>
      </c>
      <c r="L211" s="124">
        <v>0</v>
      </c>
      <c r="M211" s="149"/>
      <c r="N211" s="124">
        <v>0</v>
      </c>
      <c r="O211" s="124">
        <v>0</v>
      </c>
      <c r="P211" s="124">
        <v>-100</v>
      </c>
    </row>
    <row r="212" spans="1:16" x14ac:dyDescent="0.15">
      <c r="A212" s="138" t="s">
        <v>29</v>
      </c>
      <c r="B212" s="124">
        <v>0</v>
      </c>
      <c r="C212" s="124">
        <v>0</v>
      </c>
      <c r="D212" s="124">
        <v>0</v>
      </c>
      <c r="E212" s="124">
        <v>0</v>
      </c>
      <c r="F212" s="124">
        <v>0</v>
      </c>
      <c r="G212" s="124">
        <v>0</v>
      </c>
      <c r="H212" s="124">
        <v>0</v>
      </c>
      <c r="I212" s="124">
        <v>0</v>
      </c>
      <c r="J212" s="124">
        <v>0</v>
      </c>
      <c r="K212" s="124">
        <v>0</v>
      </c>
      <c r="L212" s="124">
        <v>0</v>
      </c>
      <c r="M212" s="149"/>
      <c r="N212" s="124">
        <v>0</v>
      </c>
      <c r="O212" s="124">
        <v>0</v>
      </c>
      <c r="P212" s="124">
        <v>0</v>
      </c>
    </row>
    <row r="213" spans="1:16" x14ac:dyDescent="0.15">
      <c r="A213" s="138" t="s">
        <v>31</v>
      </c>
      <c r="B213" s="124">
        <v>0</v>
      </c>
      <c r="C213" s="124">
        <v>0</v>
      </c>
      <c r="D213" s="124">
        <v>0</v>
      </c>
      <c r="E213" s="124">
        <v>5.9407262162481357E-2</v>
      </c>
      <c r="F213" s="124">
        <v>9.1221223293326947E-3</v>
      </c>
      <c r="G213" s="124">
        <v>3.8767124057051128E-3</v>
      </c>
      <c r="H213" s="124">
        <v>9.2688293946141997E-4</v>
      </c>
      <c r="I213" s="124">
        <v>4.3514988916452101E-5</v>
      </c>
      <c r="J213" s="124">
        <v>2.3766148865596691E-5</v>
      </c>
      <c r="K213" s="124">
        <v>0</v>
      </c>
      <c r="L213" s="124">
        <v>0</v>
      </c>
      <c r="M213" s="149"/>
      <c r="N213" s="124">
        <v>0</v>
      </c>
      <c r="O213" s="124">
        <v>0</v>
      </c>
      <c r="P213" s="124">
        <v>-100</v>
      </c>
    </row>
    <row r="214" spans="1:16" hidden="1" x14ac:dyDescent="0.15">
      <c r="A214" s="144" t="s">
        <v>336</v>
      </c>
      <c r="B214" s="124"/>
      <c r="C214" s="124"/>
      <c r="D214" s="124"/>
      <c r="E214" s="124"/>
      <c r="F214" s="124"/>
      <c r="G214" s="124"/>
      <c r="H214" s="124"/>
      <c r="I214" s="124"/>
      <c r="J214" s="124"/>
      <c r="K214" s="124"/>
      <c r="L214" s="124"/>
      <c r="M214" s="149"/>
      <c r="N214" s="124"/>
      <c r="O214" s="124"/>
      <c r="P214" s="124"/>
    </row>
    <row r="215" spans="1:16" hidden="1" x14ac:dyDescent="0.15">
      <c r="A215" s="144" t="s">
        <v>337</v>
      </c>
      <c r="B215" s="124"/>
      <c r="C215" s="124"/>
      <c r="D215" s="124"/>
      <c r="E215" s="124"/>
      <c r="F215" s="124"/>
      <c r="G215" s="124"/>
      <c r="H215" s="124"/>
      <c r="I215" s="124"/>
      <c r="J215" s="124"/>
      <c r="K215" s="124"/>
      <c r="L215" s="124"/>
      <c r="M215" s="149"/>
      <c r="N215" s="124"/>
      <c r="O215" s="124"/>
      <c r="P215" s="124"/>
    </row>
    <row r="216" spans="1:16" x14ac:dyDescent="0.15">
      <c r="A216" s="138" t="s">
        <v>32</v>
      </c>
      <c r="B216" s="124">
        <v>0</v>
      </c>
      <c r="C216" s="124">
        <v>0</v>
      </c>
      <c r="D216" s="124">
        <v>0</v>
      </c>
      <c r="E216" s="124">
        <v>1.6687472109033607E-2</v>
      </c>
      <c r="F216" s="124">
        <v>2.9005419599070002E-3</v>
      </c>
      <c r="G216" s="124">
        <v>1.2025381512898849E-3</v>
      </c>
      <c r="H216" s="124">
        <v>2.7236938092011891E-4</v>
      </c>
      <c r="I216" s="124">
        <v>8.4207468428131169E-6</v>
      </c>
      <c r="J216" s="124">
        <v>4.5995505757299348E-6</v>
      </c>
      <c r="K216" s="124">
        <v>0</v>
      </c>
      <c r="L216" s="124">
        <v>0</v>
      </c>
      <c r="M216" s="149"/>
      <c r="N216" s="124">
        <v>0</v>
      </c>
      <c r="O216" s="124">
        <v>0</v>
      </c>
      <c r="P216" s="124">
        <v>-100</v>
      </c>
    </row>
    <row r="217" spans="1:16" ht="11.25" thickBot="1" x14ac:dyDescent="0.2">
      <c r="A217" s="140" t="s">
        <v>33</v>
      </c>
      <c r="B217" s="129">
        <v>0</v>
      </c>
      <c r="C217" s="129">
        <v>0</v>
      </c>
      <c r="D217" s="129">
        <v>0</v>
      </c>
      <c r="E217" s="129">
        <v>0</v>
      </c>
      <c r="F217" s="129">
        <v>0</v>
      </c>
      <c r="G217" s="129">
        <v>0</v>
      </c>
      <c r="H217" s="129">
        <v>0</v>
      </c>
      <c r="I217" s="129">
        <v>0</v>
      </c>
      <c r="J217" s="129">
        <v>0</v>
      </c>
      <c r="K217" s="129">
        <v>0</v>
      </c>
      <c r="L217" s="129">
        <v>0</v>
      </c>
      <c r="M217" s="149"/>
      <c r="N217" s="129">
        <v>0</v>
      </c>
      <c r="O217" s="129">
        <v>0</v>
      </c>
      <c r="P217" s="129">
        <v>0</v>
      </c>
    </row>
    <row r="218" spans="1:16" x14ac:dyDescent="0.15">
      <c r="N218" s="92">
        <v>0</v>
      </c>
      <c r="O218" s="92">
        <v>0</v>
      </c>
      <c r="P218" s="92">
        <v>0</v>
      </c>
    </row>
    <row r="219" spans="1:16" ht="12" customHeight="1" thickBot="1" x14ac:dyDescent="0.2">
      <c r="A219" s="277" t="s">
        <v>515</v>
      </c>
      <c r="B219" s="277"/>
      <c r="C219" s="277"/>
      <c r="D219" s="277"/>
      <c r="E219" s="277"/>
      <c r="F219" s="277"/>
      <c r="G219" s="277"/>
      <c r="H219" s="277"/>
      <c r="I219" s="277"/>
      <c r="J219" s="277"/>
      <c r="K219" s="277"/>
      <c r="L219" s="277"/>
      <c r="M219" s="175"/>
      <c r="N219" s="280" t="s">
        <v>284</v>
      </c>
      <c r="O219" s="280"/>
      <c r="P219" s="280"/>
    </row>
    <row r="220" spans="1:16" ht="11.25" thickBot="1" x14ac:dyDescent="0.2">
      <c r="A220" s="93" t="str">
        <f>$A$2</f>
        <v>Bulgaria:Reference scenario(REF2015f)</v>
      </c>
      <c r="B220" s="94">
        <v>2000</v>
      </c>
      <c r="C220" s="94">
        <v>2005</v>
      </c>
      <c r="D220" s="94">
        <v>2010</v>
      </c>
      <c r="E220" s="94">
        <v>2015</v>
      </c>
      <c r="F220" s="94">
        <v>2020</v>
      </c>
      <c r="G220" s="94">
        <v>2025</v>
      </c>
      <c r="H220" s="94">
        <v>2030</v>
      </c>
      <c r="I220" s="94">
        <v>2035</v>
      </c>
      <c r="J220" s="94">
        <v>2040</v>
      </c>
      <c r="K220" s="94">
        <v>2045</v>
      </c>
      <c r="L220" s="94">
        <v>2050</v>
      </c>
      <c r="M220" s="91"/>
      <c r="N220" s="95" t="s">
        <v>314</v>
      </c>
      <c r="O220" s="95" t="s">
        <v>480</v>
      </c>
      <c r="P220" s="95" t="s">
        <v>361</v>
      </c>
    </row>
    <row r="221" spans="1:16" x14ac:dyDescent="0.15">
      <c r="A221" s="131" t="s">
        <v>5</v>
      </c>
      <c r="B221" s="124">
        <v>37.141402458541329</v>
      </c>
      <c r="C221" s="124">
        <v>63.260785375789858</v>
      </c>
      <c r="D221" s="124">
        <v>83.824095425671729</v>
      </c>
      <c r="E221" s="124">
        <v>53.969982102436092</v>
      </c>
      <c r="F221" s="124">
        <v>87.010730938597973</v>
      </c>
      <c r="G221" s="124">
        <v>102.17486345030933</v>
      </c>
      <c r="H221" s="124">
        <v>112.55721557524447</v>
      </c>
      <c r="I221" s="124">
        <v>117.41649481782366</v>
      </c>
      <c r="J221" s="124">
        <v>124.32509488862043</v>
      </c>
      <c r="K221" s="124">
        <v>127.17807405507226</v>
      </c>
      <c r="L221" s="124">
        <v>130.11771947775631</v>
      </c>
      <c r="M221" s="149"/>
      <c r="N221" s="124">
        <v>8.4803449931451844</v>
      </c>
      <c r="O221" s="124">
        <v>1.4846184564465847</v>
      </c>
      <c r="P221" s="124">
        <v>0.72752318335127519</v>
      </c>
    </row>
    <row r="222" spans="1:16" x14ac:dyDescent="0.15">
      <c r="A222" s="131" t="s">
        <v>395</v>
      </c>
      <c r="B222" s="124">
        <v>25.95491294261242</v>
      </c>
      <c r="C222" s="124">
        <v>42.300007464995602</v>
      </c>
      <c r="D222" s="124">
        <v>52.962698910798004</v>
      </c>
      <c r="E222" s="124">
        <v>43.452606461766358</v>
      </c>
      <c r="F222" s="124">
        <v>55.973627004831322</v>
      </c>
      <c r="G222" s="124">
        <v>62.646241584009218</v>
      </c>
      <c r="H222" s="124">
        <v>68.127772596727581</v>
      </c>
      <c r="I222" s="124">
        <v>72.761263723862967</v>
      </c>
      <c r="J222" s="124">
        <v>75.214868430633032</v>
      </c>
      <c r="K222" s="124">
        <v>76.756678876195636</v>
      </c>
      <c r="L222" s="124">
        <v>77.940305663655408</v>
      </c>
      <c r="M222" s="149"/>
      <c r="N222" s="124">
        <v>7.3927721766404275</v>
      </c>
      <c r="O222" s="124">
        <v>1.2669439811370253</v>
      </c>
      <c r="P222" s="124">
        <v>0.67505967951895229</v>
      </c>
    </row>
    <row r="223" spans="1:16" ht="11.25" thickBot="1" x14ac:dyDescent="0.2">
      <c r="A223" s="137" t="s">
        <v>396</v>
      </c>
      <c r="B223" s="129">
        <v>10.257567573221808</v>
      </c>
      <c r="C223" s="129">
        <v>17.83713042825989</v>
      </c>
      <c r="D223" s="129">
        <v>22.398292751447617</v>
      </c>
      <c r="E223" s="129">
        <v>12.849395688895978</v>
      </c>
      <c r="F223" s="129">
        <v>16.594100073731457</v>
      </c>
      <c r="G223" s="129">
        <v>20.51205974442847</v>
      </c>
      <c r="H223" s="129">
        <v>24.617123090607723</v>
      </c>
      <c r="I223" s="129">
        <v>26.066763007864946</v>
      </c>
      <c r="J223" s="129">
        <v>27.169816749821759</v>
      </c>
      <c r="K223" s="129">
        <v>28.152203011755894</v>
      </c>
      <c r="L223" s="129">
        <v>28.936653429028926</v>
      </c>
      <c r="M223" s="149"/>
      <c r="N223" s="129">
        <v>8.1227425234487107</v>
      </c>
      <c r="O223" s="129">
        <v>0.4734046452342433</v>
      </c>
      <c r="P223" s="129">
        <v>0.81160991486759482</v>
      </c>
    </row>
    <row r="225" spans="1:18" ht="12" customHeight="1" thickBot="1" x14ac:dyDescent="0.2">
      <c r="A225" s="277" t="s">
        <v>516</v>
      </c>
      <c r="B225" s="277"/>
      <c r="C225" s="277"/>
      <c r="D225" s="277"/>
      <c r="E225" s="277"/>
      <c r="F225" s="277"/>
      <c r="G225" s="277"/>
      <c r="H225" s="277"/>
      <c r="I225" s="277"/>
      <c r="J225" s="277"/>
      <c r="K225" s="277"/>
      <c r="L225" s="277"/>
      <c r="M225" s="175"/>
      <c r="N225" s="280" t="s">
        <v>284</v>
      </c>
      <c r="O225" s="280"/>
      <c r="P225" s="280"/>
    </row>
    <row r="226" spans="1:18" ht="11.25" thickBot="1" x14ac:dyDescent="0.2">
      <c r="A226" s="93" t="str">
        <f>$A$2</f>
        <v>Bulgaria:Reference scenario(REF2015f)</v>
      </c>
      <c r="B226" s="94">
        <v>2000</v>
      </c>
      <c r="C226" s="94">
        <v>2005</v>
      </c>
      <c r="D226" s="94">
        <v>2010</v>
      </c>
      <c r="E226" s="94">
        <v>2015</v>
      </c>
      <c r="F226" s="94">
        <v>2020</v>
      </c>
      <c r="G226" s="94">
        <v>2025</v>
      </c>
      <c r="H226" s="94">
        <v>2030</v>
      </c>
      <c r="I226" s="94">
        <v>2035</v>
      </c>
      <c r="J226" s="94">
        <v>2040</v>
      </c>
      <c r="K226" s="94">
        <v>2045</v>
      </c>
      <c r="L226" s="94">
        <v>2050</v>
      </c>
      <c r="M226" s="91"/>
      <c r="N226" s="95" t="s">
        <v>314</v>
      </c>
      <c r="O226" s="95" t="s">
        <v>480</v>
      </c>
      <c r="P226" s="95" t="s">
        <v>361</v>
      </c>
    </row>
    <row r="227" spans="1:18" x14ac:dyDescent="0.15">
      <c r="A227" s="131" t="s">
        <v>5</v>
      </c>
      <c r="B227" s="124">
        <v>37.550563367892011</v>
      </c>
      <c r="C227" s="124">
        <v>48.635148904329249</v>
      </c>
      <c r="D227" s="124">
        <v>62.57941418431998</v>
      </c>
      <c r="E227" s="124">
        <v>48.187484020032223</v>
      </c>
      <c r="F227" s="124">
        <v>75.009250809136148</v>
      </c>
      <c r="G227" s="124">
        <v>85.145719541924464</v>
      </c>
      <c r="H227" s="124">
        <v>93.797679646037054</v>
      </c>
      <c r="I227" s="124">
        <v>97.847079014853065</v>
      </c>
      <c r="J227" s="124">
        <v>103.60424574051707</v>
      </c>
      <c r="K227" s="124">
        <v>105.98172837922695</v>
      </c>
      <c r="L227" s="124">
        <v>108.43143289813032</v>
      </c>
      <c r="M227" s="149"/>
      <c r="N227" s="124">
        <v>5.2401609547158445</v>
      </c>
      <c r="O227" s="124">
        <v>2.044130640448949</v>
      </c>
      <c r="P227" s="124">
        <v>0.72752318335127519</v>
      </c>
    </row>
    <row r="228" spans="1:18" x14ac:dyDescent="0.15">
      <c r="A228" s="131" t="s">
        <v>395</v>
      </c>
      <c r="B228" s="124">
        <v>26.24084010418289</v>
      </c>
      <c r="C228" s="124">
        <v>32.520417656743547</v>
      </c>
      <c r="D228" s="124">
        <v>39.539641371939105</v>
      </c>
      <c r="E228" s="124">
        <v>38.796970055148527</v>
      </c>
      <c r="F228" s="124">
        <v>48.253126728302853</v>
      </c>
      <c r="G228" s="124">
        <v>52.205201320007689</v>
      </c>
      <c r="H228" s="124">
        <v>56.77314383060633</v>
      </c>
      <c r="I228" s="124">
        <v>60.634386436552496</v>
      </c>
      <c r="J228" s="124">
        <v>62.679057025527563</v>
      </c>
      <c r="K228" s="124">
        <v>63.963899063496399</v>
      </c>
      <c r="L228" s="124">
        <v>64.950254719712873</v>
      </c>
      <c r="M228" s="149"/>
      <c r="N228" s="124">
        <v>4.1850726964127727</v>
      </c>
      <c r="O228" s="124">
        <v>1.825256066809855</v>
      </c>
      <c r="P228" s="124">
        <v>0.67505967951895229</v>
      </c>
    </row>
    <row r="229" spans="1:18" ht="11.25" thickBot="1" x14ac:dyDescent="0.2">
      <c r="A229" s="137" t="s">
        <v>396</v>
      </c>
      <c r="B229" s="129">
        <v>10.370568036267606</v>
      </c>
      <c r="C229" s="129">
        <v>13.713258367740117</v>
      </c>
      <c r="D229" s="129">
        <v>16.721588607626302</v>
      </c>
      <c r="E229" s="129">
        <v>11.47267472222855</v>
      </c>
      <c r="F229" s="129">
        <v>14.30525868425125</v>
      </c>
      <c r="G229" s="129">
        <v>17.093383120357057</v>
      </c>
      <c r="H229" s="129">
        <v>20.514269242173114</v>
      </c>
      <c r="I229" s="129">
        <v>21.722302506554129</v>
      </c>
      <c r="J229" s="129">
        <v>22.641513958184809</v>
      </c>
      <c r="K229" s="129">
        <v>23.460169176463257</v>
      </c>
      <c r="L229" s="129">
        <v>24.113877857524123</v>
      </c>
      <c r="M229" s="149"/>
      <c r="N229" s="129">
        <v>4.8932396624666641</v>
      </c>
      <c r="O229" s="129">
        <v>1.0273417336545299</v>
      </c>
      <c r="P229" s="129">
        <v>0.81160991486759482</v>
      </c>
    </row>
    <row r="230" spans="1:18" ht="11.25" thickBot="1" x14ac:dyDescent="0.2"/>
    <row r="231" spans="1:18" ht="12" customHeight="1" thickBot="1" x14ac:dyDescent="0.2">
      <c r="A231" s="278" t="s">
        <v>477</v>
      </c>
      <c r="B231" s="278"/>
      <c r="C231" s="278"/>
      <c r="D231" s="278"/>
      <c r="E231" s="278"/>
      <c r="F231" s="278"/>
      <c r="G231" s="278"/>
      <c r="H231" s="278"/>
      <c r="I231" s="278"/>
      <c r="J231" s="278"/>
      <c r="K231" s="278"/>
      <c r="L231" s="278"/>
      <c r="M231" s="234"/>
      <c r="N231" s="280" t="s">
        <v>284</v>
      </c>
      <c r="O231" s="280"/>
      <c r="P231" s="280"/>
    </row>
    <row r="232" spans="1:18" ht="11.25" thickBot="1" x14ac:dyDescent="0.2">
      <c r="A232" s="93" t="str">
        <f>A$2</f>
        <v>Bulgaria:Reference scenario(REF2015f)</v>
      </c>
      <c r="B232" s="94">
        <v>2000</v>
      </c>
      <c r="C232" s="94">
        <v>2005</v>
      </c>
      <c r="D232" s="94">
        <v>2010</v>
      </c>
      <c r="E232" s="94">
        <v>2015</v>
      </c>
      <c r="F232" s="94">
        <v>2020</v>
      </c>
      <c r="G232" s="94">
        <v>2025</v>
      </c>
      <c r="H232" s="94">
        <v>2030</v>
      </c>
      <c r="I232" s="94">
        <v>2035</v>
      </c>
      <c r="J232" s="94">
        <v>2040</v>
      </c>
      <c r="K232" s="94">
        <v>2045</v>
      </c>
      <c r="L232" s="94">
        <v>2050</v>
      </c>
      <c r="M232" s="91"/>
      <c r="N232" s="95" t="s">
        <v>314</v>
      </c>
      <c r="O232" s="95" t="s">
        <v>480</v>
      </c>
      <c r="P232" s="95" t="s">
        <v>361</v>
      </c>
    </row>
    <row r="233" spans="1:18" x14ac:dyDescent="0.15">
      <c r="A233" s="131" t="s">
        <v>477</v>
      </c>
      <c r="B233" s="237">
        <v>47.718089358715481</v>
      </c>
      <c r="C233" s="237">
        <v>53.084029664010345</v>
      </c>
      <c r="D233" s="237">
        <v>48.821464217218598</v>
      </c>
      <c r="E233" s="237">
        <v>43.029599357417602</v>
      </c>
      <c r="F233" s="237">
        <v>41.289583281225958</v>
      </c>
      <c r="G233" s="237">
        <v>37.373375659535895</v>
      </c>
      <c r="H233" s="237">
        <v>35.570629310852873</v>
      </c>
      <c r="I233" s="237">
        <v>34.483661672388578</v>
      </c>
      <c r="J233" s="237">
        <v>32.246522050176175</v>
      </c>
      <c r="K233" s="237">
        <v>26.585707835619555</v>
      </c>
      <c r="L233" s="237">
        <v>20.100265343060293</v>
      </c>
      <c r="M233" s="235"/>
      <c r="N233" s="101">
        <v>0.22885646586112696</v>
      </c>
      <c r="O233" s="101">
        <v>-1.5707813920700531</v>
      </c>
      <c r="P233" s="101">
        <v>-2.8135962181256358</v>
      </c>
    </row>
    <row r="234" spans="1:18" x14ac:dyDescent="0.15">
      <c r="A234" s="138" t="s">
        <v>478</v>
      </c>
      <c r="B234" s="237">
        <v>44.266982368582717</v>
      </c>
      <c r="C234" s="237">
        <v>49.124845080839989</v>
      </c>
      <c r="D234" s="237">
        <v>45.85560431928635</v>
      </c>
      <c r="E234" s="237">
        <v>40.072684460033408</v>
      </c>
      <c r="F234" s="237">
        <v>38.195456988590344</v>
      </c>
      <c r="G234" s="237">
        <v>34.20444209296766</v>
      </c>
      <c r="H234" s="237">
        <v>32.33155225280376</v>
      </c>
      <c r="I234" s="237">
        <v>31.179716195215093</v>
      </c>
      <c r="J234" s="237">
        <v>28.876435076153342</v>
      </c>
      <c r="K234" s="237">
        <v>23.158077717964616</v>
      </c>
      <c r="L234" s="237">
        <v>16.753095600371108</v>
      </c>
      <c r="M234" s="235"/>
      <c r="N234" s="124">
        <v>0.35320573326143023</v>
      </c>
      <c r="O234" s="124">
        <v>-1.7320928693484894</v>
      </c>
      <c r="P234" s="124">
        <v>-3.2338581830994029</v>
      </c>
    </row>
    <row r="235" spans="1:18" ht="11.25" thickBot="1" x14ac:dyDescent="0.2">
      <c r="A235" s="140" t="s">
        <v>479</v>
      </c>
      <c r="B235" s="236">
        <v>3.4511069901327645</v>
      </c>
      <c r="C235" s="236">
        <v>3.9591845831703543</v>
      </c>
      <c r="D235" s="236">
        <v>2.9658598979322481</v>
      </c>
      <c r="E235" s="236">
        <v>2.9569148973841926</v>
      </c>
      <c r="F235" s="236">
        <v>3.0941262926356128</v>
      </c>
      <c r="G235" s="236">
        <v>3.1689335665682403</v>
      </c>
      <c r="H235" s="236">
        <v>3.2390770580491068</v>
      </c>
      <c r="I235" s="236">
        <v>3.3039454771734786</v>
      </c>
      <c r="J235" s="236">
        <v>3.3700869740228288</v>
      </c>
      <c r="K235" s="236">
        <v>3.4276301176549371</v>
      </c>
      <c r="L235" s="236">
        <v>3.3471697426891858</v>
      </c>
      <c r="M235" s="235"/>
      <c r="N235" s="129">
        <v>-1.5038577913309981</v>
      </c>
      <c r="O235" s="129">
        <v>0.44157922050342968</v>
      </c>
      <c r="P235" s="129">
        <v>0.16426829890519024</v>
      </c>
    </row>
    <row r="236" spans="1:18" x14ac:dyDescent="0.15">
      <c r="A236" s="134" t="s">
        <v>400</v>
      </c>
      <c r="B236" s="100">
        <v>0</v>
      </c>
      <c r="C236" s="100">
        <v>37.915949226835394</v>
      </c>
      <c r="D236" s="100">
        <v>34.82635904806294</v>
      </c>
      <c r="E236" s="100">
        <v>29.093560669618746</v>
      </c>
      <c r="F236" s="100">
        <v>27.625964362731548</v>
      </c>
      <c r="G236" s="100">
        <v>23.670528814563827</v>
      </c>
      <c r="H236" s="100">
        <v>21.965137818582562</v>
      </c>
      <c r="I236" s="100">
        <v>20.907727852257235</v>
      </c>
      <c r="J236" s="100">
        <v>18.597133164656018</v>
      </c>
      <c r="K236" s="100">
        <v>12.960206002102224</v>
      </c>
      <c r="L236" s="100">
        <v>6.6085492365645004</v>
      </c>
      <c r="M236" s="235"/>
      <c r="N236" s="124">
        <v>0</v>
      </c>
      <c r="O236" s="124">
        <v>-2.2782371159447701</v>
      </c>
      <c r="P236" s="124">
        <v>-5.8286904293056718</v>
      </c>
    </row>
    <row r="237" spans="1:18" x14ac:dyDescent="0.15">
      <c r="A237" s="134" t="s">
        <v>146</v>
      </c>
      <c r="B237" s="112">
        <v>0</v>
      </c>
      <c r="C237" s="112">
        <v>0.60391961477896416</v>
      </c>
      <c r="D237" s="112">
        <v>0.54650366338706269</v>
      </c>
      <c r="E237" s="112">
        <v>0.62167396340390069</v>
      </c>
      <c r="F237" s="112">
        <v>0.7333677829873726</v>
      </c>
      <c r="G237" s="112">
        <v>0.90602408109137289</v>
      </c>
      <c r="H237" s="112">
        <v>1.0522876689626954</v>
      </c>
      <c r="I237" s="112">
        <v>1.1422902124807843</v>
      </c>
      <c r="J237" s="112">
        <v>1.2241763216240735</v>
      </c>
      <c r="K237" s="112">
        <v>1.3319244616169117</v>
      </c>
      <c r="L237" s="112">
        <v>1.445849904384928</v>
      </c>
      <c r="M237" s="235"/>
      <c r="N237" s="124">
        <v>0</v>
      </c>
      <c r="O237" s="124">
        <v>3.3301524624030909</v>
      </c>
      <c r="P237" s="124">
        <v>1.601340154190467</v>
      </c>
    </row>
    <row r="238" spans="1:18" ht="11.25" thickBot="1" x14ac:dyDescent="0.2">
      <c r="A238" s="132" t="s">
        <v>341</v>
      </c>
      <c r="B238" s="120">
        <v>47.718089358715481</v>
      </c>
      <c r="C238" s="120">
        <v>14.564160822395985</v>
      </c>
      <c r="D238" s="120">
        <v>13.448601505768595</v>
      </c>
      <c r="E238" s="120">
        <v>13.314364724394956</v>
      </c>
      <c r="F238" s="120">
        <v>12.930251135507039</v>
      </c>
      <c r="G238" s="120">
        <v>12.796822763880696</v>
      </c>
      <c r="H238" s="120">
        <v>12.553203823307616</v>
      </c>
      <c r="I238" s="120">
        <v>12.433643607650559</v>
      </c>
      <c r="J238" s="120">
        <v>12.425212563896084</v>
      </c>
      <c r="K238" s="120">
        <v>12.293577371900419</v>
      </c>
      <c r="L238" s="120">
        <v>12.045866202110865</v>
      </c>
      <c r="M238" s="235"/>
      <c r="N238" s="129">
        <v>-11.895232815334989</v>
      </c>
      <c r="O238" s="129">
        <v>-0.34390332150331382</v>
      </c>
      <c r="P238" s="129">
        <v>-0.20605925786623125</v>
      </c>
    </row>
    <row r="239" spans="1:18" ht="11.25" thickBot="1" x14ac:dyDescent="0.2">
      <c r="A239" s="246"/>
      <c r="B239" s="247"/>
      <c r="C239" s="271"/>
      <c r="D239" s="247"/>
      <c r="E239" s="247"/>
      <c r="F239" s="247"/>
      <c r="G239" s="247"/>
      <c r="H239" s="247"/>
      <c r="I239" s="247"/>
      <c r="J239" s="247"/>
      <c r="K239" s="247"/>
      <c r="L239" s="247"/>
      <c r="M239" s="247"/>
      <c r="N239" s="247"/>
      <c r="O239" s="235"/>
      <c r="P239" s="149"/>
      <c r="Q239" s="149"/>
      <c r="R239" s="149"/>
    </row>
    <row r="240" spans="1:18" ht="12" customHeight="1" thickBot="1" x14ac:dyDescent="0.2">
      <c r="A240" s="279" t="s">
        <v>517</v>
      </c>
      <c r="B240" s="279"/>
      <c r="C240" s="279"/>
      <c r="D240" s="279"/>
      <c r="E240" s="279"/>
      <c r="F240" s="279"/>
      <c r="G240" s="279"/>
      <c r="H240" s="279"/>
      <c r="I240" s="279"/>
      <c r="J240" s="279"/>
      <c r="K240" s="279"/>
      <c r="L240" s="279"/>
      <c r="M240" s="176"/>
      <c r="N240" s="95"/>
      <c r="O240" s="95"/>
      <c r="P240" s="95"/>
    </row>
    <row r="241" spans="1:18" ht="11.25" thickBot="1" x14ac:dyDescent="0.2">
      <c r="A241" s="93" t="str">
        <f>A$2</f>
        <v>Bulgaria:Reference scenario(REF2015f)</v>
      </c>
      <c r="B241" s="94">
        <v>2000</v>
      </c>
      <c r="C241" s="94">
        <v>2005</v>
      </c>
      <c r="D241" s="94">
        <v>2010</v>
      </c>
      <c r="E241" s="94">
        <v>2015</v>
      </c>
      <c r="F241" s="94">
        <v>2020</v>
      </c>
      <c r="G241" s="94">
        <v>2025</v>
      </c>
      <c r="H241" s="94">
        <v>2030</v>
      </c>
      <c r="I241" s="94">
        <v>2035</v>
      </c>
      <c r="J241" s="94">
        <v>2040</v>
      </c>
      <c r="K241" s="94">
        <v>2045</v>
      </c>
      <c r="L241" s="94">
        <v>2050</v>
      </c>
      <c r="M241" s="91"/>
      <c r="N241" s="95" t="s">
        <v>314</v>
      </c>
      <c r="O241" s="95" t="s">
        <v>480</v>
      </c>
      <c r="P241" s="95" t="s">
        <v>361</v>
      </c>
    </row>
    <row r="242" spans="1:18" x14ac:dyDescent="0.15">
      <c r="A242" s="138" t="s">
        <v>481</v>
      </c>
      <c r="B242" s="124">
        <v>398.72105075283571</v>
      </c>
      <c r="C242" s="124">
        <v>503.89108036094052</v>
      </c>
      <c r="D242" s="124">
        <v>717.68912455418592</v>
      </c>
      <c r="E242" s="124">
        <v>758.58619333778881</v>
      </c>
      <c r="F242" s="124">
        <v>912.24702730135118</v>
      </c>
      <c r="G242" s="124">
        <v>1028.4383447218481</v>
      </c>
      <c r="H242" s="124">
        <v>1105.0520953790867</v>
      </c>
      <c r="I242" s="124">
        <v>1189.7925781982844</v>
      </c>
      <c r="J242" s="124">
        <v>1256.6624124380867</v>
      </c>
      <c r="K242" s="124">
        <v>1282.4274332740442</v>
      </c>
      <c r="L242" s="124">
        <v>1319.5014465479169</v>
      </c>
      <c r="M242" s="149"/>
      <c r="N242" s="124">
        <v>6.0539186138793388</v>
      </c>
      <c r="O242" s="124">
        <v>2.1815107351083052</v>
      </c>
      <c r="P242" s="124">
        <v>0.89075125800510691</v>
      </c>
    </row>
    <row r="243" spans="1:18" x14ac:dyDescent="0.15">
      <c r="A243" s="138" t="s">
        <v>29</v>
      </c>
      <c r="B243" s="124">
        <v>232.85982638943977</v>
      </c>
      <c r="C243" s="124">
        <v>279.27308957960287</v>
      </c>
      <c r="D243" s="124">
        <v>473.25020440665702</v>
      </c>
      <c r="E243" s="124">
        <v>505.26614464068973</v>
      </c>
      <c r="F243" s="124">
        <v>532.16905731065162</v>
      </c>
      <c r="G243" s="124">
        <v>601.8769838786435</v>
      </c>
      <c r="H243" s="124">
        <v>625.52521740649297</v>
      </c>
      <c r="I243" s="124">
        <v>648.98812193310437</v>
      </c>
      <c r="J243" s="124">
        <v>677.21851014214155</v>
      </c>
      <c r="K243" s="124">
        <v>696.75461344959967</v>
      </c>
      <c r="L243" s="124">
        <v>720.66506127778689</v>
      </c>
      <c r="M243" s="149"/>
      <c r="N243" s="124">
        <v>7.3494006622488506</v>
      </c>
      <c r="O243" s="124">
        <v>1.4046103536672572</v>
      </c>
      <c r="P243" s="124">
        <v>0.71042582167823998</v>
      </c>
    </row>
    <row r="244" spans="1:18" x14ac:dyDescent="0.15">
      <c r="A244" s="138" t="s">
        <v>31</v>
      </c>
      <c r="B244" s="124">
        <v>404.97886519792678</v>
      </c>
      <c r="C244" s="124">
        <v>529.22023184733825</v>
      </c>
      <c r="D244" s="124">
        <v>691.86539773977995</v>
      </c>
      <c r="E244" s="124">
        <v>829.24559033970206</v>
      </c>
      <c r="F244" s="124">
        <v>1045.8550436141484</v>
      </c>
      <c r="G244" s="124">
        <v>1239.0680216292346</v>
      </c>
      <c r="H244" s="124">
        <v>1368.9586262668508</v>
      </c>
      <c r="I244" s="124">
        <v>1526.9443043989666</v>
      </c>
      <c r="J244" s="124">
        <v>1664.3182018187085</v>
      </c>
      <c r="K244" s="124">
        <v>1740.7259591230697</v>
      </c>
      <c r="L244" s="124">
        <v>1822.1200483591429</v>
      </c>
      <c r="M244" s="149"/>
      <c r="N244" s="124">
        <v>5.5015706369525796</v>
      </c>
      <c r="O244" s="124">
        <v>3.4709497846179937</v>
      </c>
      <c r="P244" s="124">
        <v>1.4400216417106648</v>
      </c>
    </row>
    <row r="245" spans="1:18" x14ac:dyDescent="0.15">
      <c r="A245" s="138" t="s">
        <v>32</v>
      </c>
      <c r="B245" s="124">
        <v>525.5847286537861</v>
      </c>
      <c r="C245" s="124">
        <v>591.62253886953749</v>
      </c>
      <c r="D245" s="124">
        <v>713.02856849637021</v>
      </c>
      <c r="E245" s="124">
        <v>841.39432174621209</v>
      </c>
      <c r="F245" s="124">
        <v>1039.6204925178745</v>
      </c>
      <c r="G245" s="124">
        <v>1241.2764526785227</v>
      </c>
      <c r="H245" s="124">
        <v>1342.968919584152</v>
      </c>
      <c r="I245" s="124">
        <v>1453.6622723903222</v>
      </c>
      <c r="J245" s="124">
        <v>1529.5530126377096</v>
      </c>
      <c r="K245" s="124">
        <v>1510.9920506344524</v>
      </c>
      <c r="L245" s="124">
        <v>1511.0413436267868</v>
      </c>
      <c r="M245" s="149"/>
      <c r="N245" s="124">
        <v>3.0970928849756385</v>
      </c>
      <c r="O245" s="124">
        <v>3.2162203151073987</v>
      </c>
      <c r="P245" s="124">
        <v>0.59132280126408254</v>
      </c>
    </row>
    <row r="246" spans="1:18" ht="11.25" thickBot="1" x14ac:dyDescent="0.2">
      <c r="A246" s="140" t="s">
        <v>33</v>
      </c>
      <c r="B246" s="129">
        <v>725.36905154103442</v>
      </c>
      <c r="C246" s="129">
        <v>815.18212699168657</v>
      </c>
      <c r="D246" s="129">
        <v>979.95908067150992</v>
      </c>
      <c r="E246" s="129">
        <v>920.48506017234831</v>
      </c>
      <c r="F246" s="129">
        <v>1139.9255867767336</v>
      </c>
      <c r="G246" s="129">
        <v>1209.7667756498622</v>
      </c>
      <c r="H246" s="129">
        <v>1285.953291586455</v>
      </c>
      <c r="I246" s="129">
        <v>1333.6497526852859</v>
      </c>
      <c r="J246" s="129">
        <v>1371.4728145615566</v>
      </c>
      <c r="K246" s="129">
        <v>1388.9544111918292</v>
      </c>
      <c r="L246" s="129">
        <v>1408.3215284923883</v>
      </c>
      <c r="M246" s="149"/>
      <c r="N246" s="129">
        <v>3.0540091449183349</v>
      </c>
      <c r="O246" s="129">
        <v>1.3679964363916053</v>
      </c>
      <c r="P246" s="129">
        <v>0.45552580629575345</v>
      </c>
    </row>
    <row r="247" spans="1:18" ht="11.25" thickBot="1" x14ac:dyDescent="0.2">
      <c r="A247" s="140"/>
      <c r="B247" s="140"/>
      <c r="C247" s="270"/>
      <c r="D247" s="140"/>
      <c r="E247" s="140"/>
      <c r="F247" s="140"/>
      <c r="G247" s="140"/>
      <c r="H247" s="140"/>
      <c r="I247" s="140"/>
      <c r="J247" s="140"/>
      <c r="K247" s="140"/>
      <c r="L247" s="140"/>
      <c r="M247" s="140"/>
      <c r="N247" s="140"/>
      <c r="O247" s="140"/>
      <c r="P247" s="140"/>
      <c r="Q247" s="140"/>
      <c r="R247" s="140"/>
    </row>
    <row r="248" spans="1:18" ht="11.25" thickBot="1" x14ac:dyDescent="0.2">
      <c r="A248" s="140" t="s">
        <v>581</v>
      </c>
      <c r="B248" s="140"/>
      <c r="C248" s="270"/>
      <c r="D248" s="140"/>
      <c r="E248" s="140"/>
      <c r="F248" s="140"/>
      <c r="G248" s="140"/>
      <c r="H248" s="140"/>
      <c r="I248" s="140"/>
      <c r="J248" s="140"/>
      <c r="K248" s="140"/>
      <c r="L248" s="140"/>
      <c r="M248" s="140"/>
      <c r="N248" s="140"/>
      <c r="O248" s="140"/>
      <c r="P248" s="140"/>
      <c r="Q248" s="140"/>
      <c r="R248" s="140"/>
    </row>
    <row r="249" spans="1:18" x14ac:dyDescent="0.15">
      <c r="C249" s="269"/>
    </row>
    <row r="250" spans="1:18" x14ac:dyDescent="0.15">
      <c r="C250" s="269"/>
    </row>
    <row r="251" spans="1:18" x14ac:dyDescent="0.15">
      <c r="C251" s="269"/>
    </row>
    <row r="252" spans="1:18" x14ac:dyDescent="0.15">
      <c r="C252" s="269"/>
    </row>
    <row r="253" spans="1:18" x14ac:dyDescent="0.15">
      <c r="C253" s="269"/>
    </row>
    <row r="254" spans="1:18" x14ac:dyDescent="0.15">
      <c r="C254" s="269"/>
    </row>
    <row r="255" spans="1:18" x14ac:dyDescent="0.15">
      <c r="C255" s="269"/>
    </row>
    <row r="256" spans="1:18" x14ac:dyDescent="0.15">
      <c r="C256" s="269"/>
    </row>
    <row r="257" spans="3:3" x14ac:dyDescent="0.15">
      <c r="C257" s="269"/>
    </row>
    <row r="258" spans="3:3" x14ac:dyDescent="0.15">
      <c r="C258" s="269"/>
    </row>
    <row r="259" spans="3:3" x14ac:dyDescent="0.15">
      <c r="C259" s="269"/>
    </row>
    <row r="260" spans="3:3" x14ac:dyDescent="0.15">
      <c r="C260" s="269"/>
    </row>
    <row r="261" spans="3:3" x14ac:dyDescent="0.15">
      <c r="C261" s="269"/>
    </row>
    <row r="262" spans="3:3" x14ac:dyDescent="0.15">
      <c r="C262" s="269"/>
    </row>
    <row r="263" spans="3:3" x14ac:dyDescent="0.15">
      <c r="C263" s="269"/>
    </row>
    <row r="264" spans="3:3" x14ac:dyDescent="0.15">
      <c r="C264" s="269"/>
    </row>
    <row r="265" spans="3:3" x14ac:dyDescent="0.15">
      <c r="C265" s="269"/>
    </row>
    <row r="266" spans="3:3" x14ac:dyDescent="0.15">
      <c r="C266" s="269"/>
    </row>
    <row r="267" spans="3:3" x14ac:dyDescent="0.15">
      <c r="C267" s="269"/>
    </row>
    <row r="268" spans="3:3" x14ac:dyDescent="0.15">
      <c r="C268" s="269"/>
    </row>
    <row r="269" spans="3:3" x14ac:dyDescent="0.15">
      <c r="C269" s="269"/>
    </row>
    <row r="270" spans="3:3" x14ac:dyDescent="0.15">
      <c r="C270" s="269"/>
    </row>
    <row r="271" spans="3:3" x14ac:dyDescent="0.15">
      <c r="C271" s="269"/>
    </row>
    <row r="272" spans="3:3" x14ac:dyDescent="0.15">
      <c r="C272" s="269"/>
    </row>
    <row r="273" spans="3:3" x14ac:dyDescent="0.15">
      <c r="C273" s="269"/>
    </row>
    <row r="274" spans="3:3" x14ac:dyDescent="0.15">
      <c r="C274" s="269"/>
    </row>
    <row r="275" spans="3:3" x14ac:dyDescent="0.15">
      <c r="C275" s="269"/>
    </row>
    <row r="276" spans="3:3" x14ac:dyDescent="0.15">
      <c r="C276" s="269"/>
    </row>
    <row r="277" spans="3:3" x14ac:dyDescent="0.15">
      <c r="C277" s="269"/>
    </row>
    <row r="278" spans="3:3" x14ac:dyDescent="0.15">
      <c r="C278" s="269"/>
    </row>
    <row r="279" spans="3:3" x14ac:dyDescent="0.15">
      <c r="C279" s="269"/>
    </row>
    <row r="280" spans="3:3" x14ac:dyDescent="0.15">
      <c r="C280" s="269"/>
    </row>
    <row r="281" spans="3:3" x14ac:dyDescent="0.15">
      <c r="C281" s="269"/>
    </row>
    <row r="282" spans="3:3" x14ac:dyDescent="0.15">
      <c r="C282" s="269"/>
    </row>
    <row r="283" spans="3:3" x14ac:dyDescent="0.15">
      <c r="C283" s="269"/>
    </row>
    <row r="284" spans="3:3" x14ac:dyDescent="0.15">
      <c r="C284" s="269"/>
    </row>
    <row r="285" spans="3:3" x14ac:dyDescent="0.15">
      <c r="C285" s="269"/>
    </row>
    <row r="286" spans="3:3" x14ac:dyDescent="0.15">
      <c r="C286" s="269"/>
    </row>
    <row r="287" spans="3:3" x14ac:dyDescent="0.15">
      <c r="C287" s="269"/>
    </row>
    <row r="288" spans="3:3" x14ac:dyDescent="0.15">
      <c r="C288" s="269"/>
    </row>
    <row r="289" spans="3:3" x14ac:dyDescent="0.15">
      <c r="C289" s="269"/>
    </row>
    <row r="290" spans="3:3" x14ac:dyDescent="0.15">
      <c r="C290" s="269"/>
    </row>
    <row r="291" spans="3:3" x14ac:dyDescent="0.15">
      <c r="C291" s="269"/>
    </row>
    <row r="292" spans="3:3" x14ac:dyDescent="0.15">
      <c r="C292" s="269"/>
    </row>
    <row r="293" spans="3:3" x14ac:dyDescent="0.15">
      <c r="C293" s="269"/>
    </row>
    <row r="294" spans="3:3" x14ac:dyDescent="0.15">
      <c r="C294" s="269"/>
    </row>
    <row r="295" spans="3:3" x14ac:dyDescent="0.15">
      <c r="C295" s="269"/>
    </row>
    <row r="296" spans="3:3" x14ac:dyDescent="0.15">
      <c r="C296" s="269"/>
    </row>
    <row r="297" spans="3:3" x14ac:dyDescent="0.15">
      <c r="C297" s="269"/>
    </row>
    <row r="298" spans="3:3" x14ac:dyDescent="0.15">
      <c r="C298" s="269"/>
    </row>
    <row r="299" spans="3:3" x14ac:dyDescent="0.15">
      <c r="C299" s="269"/>
    </row>
    <row r="300" spans="3:3" x14ac:dyDescent="0.15">
      <c r="C300" s="269"/>
    </row>
    <row r="301" spans="3:3" x14ac:dyDescent="0.15">
      <c r="C301" s="269"/>
    </row>
    <row r="302" spans="3:3" x14ac:dyDescent="0.15">
      <c r="C302" s="269"/>
    </row>
    <row r="303" spans="3:3" x14ac:dyDescent="0.15">
      <c r="C303" s="269"/>
    </row>
    <row r="304" spans="3:3" x14ac:dyDescent="0.15">
      <c r="C304" s="269"/>
    </row>
    <row r="305" spans="3:3" x14ac:dyDescent="0.15">
      <c r="C305" s="269"/>
    </row>
    <row r="306" spans="3:3" x14ac:dyDescent="0.15">
      <c r="C306" s="269"/>
    </row>
    <row r="307" spans="3:3" x14ac:dyDescent="0.15">
      <c r="C307" s="269"/>
    </row>
    <row r="308" spans="3:3" x14ac:dyDescent="0.15">
      <c r="C308" s="269"/>
    </row>
    <row r="309" spans="3:3" x14ac:dyDescent="0.15">
      <c r="C309" s="269"/>
    </row>
    <row r="310" spans="3:3" x14ac:dyDescent="0.15">
      <c r="C310" s="269"/>
    </row>
    <row r="311" spans="3:3" x14ac:dyDescent="0.15">
      <c r="C311" s="269"/>
    </row>
    <row r="312" spans="3:3" x14ac:dyDescent="0.15">
      <c r="C312" s="269"/>
    </row>
    <row r="313" spans="3:3" x14ac:dyDescent="0.15">
      <c r="C313" s="269"/>
    </row>
    <row r="314" spans="3:3" x14ac:dyDescent="0.15">
      <c r="C314" s="269"/>
    </row>
    <row r="315" spans="3:3" x14ac:dyDescent="0.15">
      <c r="C315" s="269"/>
    </row>
    <row r="316" spans="3:3" x14ac:dyDescent="0.15">
      <c r="C316" s="269"/>
    </row>
    <row r="317" spans="3:3" x14ac:dyDescent="0.15">
      <c r="C317" s="269"/>
    </row>
    <row r="318" spans="3:3" x14ac:dyDescent="0.15">
      <c r="C318" s="269"/>
    </row>
    <row r="319" spans="3:3" x14ac:dyDescent="0.15">
      <c r="C319" s="269"/>
    </row>
    <row r="320" spans="3:3" x14ac:dyDescent="0.15">
      <c r="C320" s="269"/>
    </row>
    <row r="321" spans="3:3" x14ac:dyDescent="0.15">
      <c r="C321" s="269"/>
    </row>
    <row r="322" spans="3:3" x14ac:dyDescent="0.15">
      <c r="C322" s="269"/>
    </row>
    <row r="323" spans="3:3" x14ac:dyDescent="0.15">
      <c r="C323" s="269"/>
    </row>
    <row r="324" spans="3:3" x14ac:dyDescent="0.15">
      <c r="C324" s="269"/>
    </row>
    <row r="325" spans="3:3" x14ac:dyDescent="0.15">
      <c r="C325" s="269"/>
    </row>
    <row r="326" spans="3:3" x14ac:dyDescent="0.15">
      <c r="C326" s="269"/>
    </row>
    <row r="327" spans="3:3" x14ac:dyDescent="0.15">
      <c r="C327" s="269"/>
    </row>
    <row r="328" spans="3:3" x14ac:dyDescent="0.15">
      <c r="C328" s="269"/>
    </row>
    <row r="329" spans="3:3" x14ac:dyDescent="0.15">
      <c r="C329" s="269"/>
    </row>
    <row r="330" spans="3:3" x14ac:dyDescent="0.15">
      <c r="C330" s="269"/>
    </row>
    <row r="331" spans="3:3" x14ac:dyDescent="0.15">
      <c r="C331" s="269"/>
    </row>
    <row r="332" spans="3:3" x14ac:dyDescent="0.15">
      <c r="C332" s="269"/>
    </row>
    <row r="333" spans="3:3" x14ac:dyDescent="0.15">
      <c r="C333" s="269"/>
    </row>
    <row r="334" spans="3:3" x14ac:dyDescent="0.15">
      <c r="C334" s="269"/>
    </row>
    <row r="335" spans="3:3" x14ac:dyDescent="0.15">
      <c r="C335" s="269"/>
    </row>
    <row r="336" spans="3:3" x14ac:dyDescent="0.15">
      <c r="C336" s="269"/>
    </row>
    <row r="337" spans="3:3" x14ac:dyDescent="0.15">
      <c r="C337" s="269"/>
    </row>
    <row r="338" spans="3:3" x14ac:dyDescent="0.15">
      <c r="C338" s="269"/>
    </row>
    <row r="339" spans="3:3" x14ac:dyDescent="0.15">
      <c r="C339" s="269"/>
    </row>
    <row r="340" spans="3:3" x14ac:dyDescent="0.15">
      <c r="C340" s="269"/>
    </row>
    <row r="341" spans="3:3" x14ac:dyDescent="0.15">
      <c r="C341" s="269"/>
    </row>
    <row r="342" spans="3:3" x14ac:dyDescent="0.15">
      <c r="C342" s="269"/>
    </row>
    <row r="343" spans="3:3" x14ac:dyDescent="0.15">
      <c r="C343" s="269"/>
    </row>
    <row r="344" spans="3:3" x14ac:dyDescent="0.15">
      <c r="C344" s="269"/>
    </row>
    <row r="345" spans="3:3" x14ac:dyDescent="0.15">
      <c r="C345" s="269"/>
    </row>
    <row r="346" spans="3:3" x14ac:dyDescent="0.15">
      <c r="C346" s="269"/>
    </row>
    <row r="347" spans="3:3" x14ac:dyDescent="0.15">
      <c r="C347" s="269"/>
    </row>
    <row r="348" spans="3:3" x14ac:dyDescent="0.15">
      <c r="C348" s="269"/>
    </row>
    <row r="349" spans="3:3" x14ac:dyDescent="0.15">
      <c r="C349" s="269"/>
    </row>
    <row r="350" spans="3:3" x14ac:dyDescent="0.15">
      <c r="C350" s="269"/>
    </row>
    <row r="351" spans="3:3" x14ac:dyDescent="0.15">
      <c r="C351" s="269"/>
    </row>
    <row r="352" spans="3:3" x14ac:dyDescent="0.15">
      <c r="C352" s="269"/>
    </row>
    <row r="353" spans="3:3" x14ac:dyDescent="0.15">
      <c r="C353" s="269"/>
    </row>
    <row r="354" spans="3:3" x14ac:dyDescent="0.15">
      <c r="C354" s="269"/>
    </row>
    <row r="355" spans="3:3" x14ac:dyDescent="0.15">
      <c r="C355" s="269"/>
    </row>
    <row r="356" spans="3:3" x14ac:dyDescent="0.15">
      <c r="C356" s="269"/>
    </row>
    <row r="357" spans="3:3" x14ac:dyDescent="0.15">
      <c r="C357" s="269"/>
    </row>
    <row r="358" spans="3:3" x14ac:dyDescent="0.15">
      <c r="C358" s="269"/>
    </row>
    <row r="359" spans="3:3" x14ac:dyDescent="0.15">
      <c r="C359" s="269"/>
    </row>
    <row r="360" spans="3:3" x14ac:dyDescent="0.15">
      <c r="C360" s="269"/>
    </row>
    <row r="361" spans="3:3" x14ac:dyDescent="0.15">
      <c r="C361" s="269"/>
    </row>
    <row r="362" spans="3:3" x14ac:dyDescent="0.15">
      <c r="C362" s="269"/>
    </row>
    <row r="363" spans="3:3" x14ac:dyDescent="0.15">
      <c r="C363" s="269"/>
    </row>
    <row r="364" spans="3:3" x14ac:dyDescent="0.15">
      <c r="C364" s="269"/>
    </row>
    <row r="365" spans="3:3" x14ac:dyDescent="0.15">
      <c r="C365" s="269"/>
    </row>
    <row r="366" spans="3:3" x14ac:dyDescent="0.15">
      <c r="C366" s="269"/>
    </row>
    <row r="367" spans="3:3" x14ac:dyDescent="0.15">
      <c r="C367" s="269"/>
    </row>
    <row r="368" spans="3:3" x14ac:dyDescent="0.15">
      <c r="C368" s="269"/>
    </row>
    <row r="369" spans="3:3" x14ac:dyDescent="0.15">
      <c r="C369" s="269"/>
    </row>
    <row r="370" spans="3:3" x14ac:dyDescent="0.15">
      <c r="C370" s="269"/>
    </row>
    <row r="371" spans="3:3" x14ac:dyDescent="0.15">
      <c r="C371" s="269"/>
    </row>
    <row r="372" spans="3:3" x14ac:dyDescent="0.15">
      <c r="C372" s="269"/>
    </row>
    <row r="373" spans="3:3" x14ac:dyDescent="0.15">
      <c r="C373" s="269"/>
    </row>
    <row r="374" spans="3:3" x14ac:dyDescent="0.15">
      <c r="C374" s="269"/>
    </row>
    <row r="375" spans="3:3" x14ac:dyDescent="0.15">
      <c r="C375" s="269"/>
    </row>
    <row r="376" spans="3:3" x14ac:dyDescent="0.15">
      <c r="C376" s="269"/>
    </row>
    <row r="377" spans="3:3" x14ac:dyDescent="0.15">
      <c r="C377" s="269"/>
    </row>
    <row r="378" spans="3:3" x14ac:dyDescent="0.15">
      <c r="C378" s="269"/>
    </row>
    <row r="379" spans="3:3" x14ac:dyDescent="0.15">
      <c r="C379" s="269"/>
    </row>
    <row r="380" spans="3:3" x14ac:dyDescent="0.15">
      <c r="C380" s="269"/>
    </row>
    <row r="381" spans="3:3" x14ac:dyDescent="0.15">
      <c r="C381" s="269"/>
    </row>
    <row r="382" spans="3:3" x14ac:dyDescent="0.15">
      <c r="C382" s="269"/>
    </row>
    <row r="383" spans="3:3" x14ac:dyDescent="0.15">
      <c r="C383" s="269"/>
    </row>
    <row r="384" spans="3:3" x14ac:dyDescent="0.15">
      <c r="C384" s="269"/>
    </row>
    <row r="385" spans="3:3" x14ac:dyDescent="0.15">
      <c r="C385" s="269"/>
    </row>
    <row r="386" spans="3:3" x14ac:dyDescent="0.15">
      <c r="C386" s="269"/>
    </row>
    <row r="387" spans="3:3" x14ac:dyDescent="0.15">
      <c r="C387" s="269"/>
    </row>
    <row r="388" spans="3:3" x14ac:dyDescent="0.15">
      <c r="C388" s="269"/>
    </row>
    <row r="389" spans="3:3" x14ac:dyDescent="0.15">
      <c r="C389" s="269"/>
    </row>
    <row r="390" spans="3:3" x14ac:dyDescent="0.15">
      <c r="C390" s="269"/>
    </row>
    <row r="391" spans="3:3" x14ac:dyDescent="0.15">
      <c r="C391" s="269"/>
    </row>
    <row r="392" spans="3:3" x14ac:dyDescent="0.15">
      <c r="C392" s="269"/>
    </row>
    <row r="393" spans="3:3" x14ac:dyDescent="0.15">
      <c r="C393" s="269"/>
    </row>
    <row r="394" spans="3:3" x14ac:dyDescent="0.15">
      <c r="C394" s="269"/>
    </row>
    <row r="395" spans="3:3" x14ac:dyDescent="0.15">
      <c r="C395" s="269"/>
    </row>
    <row r="396" spans="3:3" x14ac:dyDescent="0.15">
      <c r="C396" s="269"/>
    </row>
    <row r="397" spans="3:3" x14ac:dyDescent="0.15">
      <c r="C397" s="269"/>
    </row>
    <row r="398" spans="3:3" x14ac:dyDescent="0.15">
      <c r="C398" s="269"/>
    </row>
    <row r="399" spans="3:3" x14ac:dyDescent="0.15">
      <c r="C399" s="269"/>
    </row>
    <row r="400" spans="3:3" x14ac:dyDescent="0.15">
      <c r="C400" s="269"/>
    </row>
    <row r="401" spans="3:3" x14ac:dyDescent="0.15">
      <c r="C401" s="269"/>
    </row>
    <row r="402" spans="3:3" x14ac:dyDescent="0.15">
      <c r="C402" s="269"/>
    </row>
    <row r="403" spans="3:3" x14ac:dyDescent="0.15">
      <c r="C403" s="269"/>
    </row>
    <row r="404" spans="3:3" x14ac:dyDescent="0.15">
      <c r="C404" s="269"/>
    </row>
    <row r="405" spans="3:3" x14ac:dyDescent="0.15">
      <c r="C405" s="269"/>
    </row>
    <row r="406" spans="3:3" x14ac:dyDescent="0.15">
      <c r="C406" s="269"/>
    </row>
    <row r="407" spans="3:3" x14ac:dyDescent="0.15">
      <c r="C407" s="269"/>
    </row>
    <row r="408" spans="3:3" x14ac:dyDescent="0.15">
      <c r="C408" s="269"/>
    </row>
    <row r="409" spans="3:3" x14ac:dyDescent="0.15">
      <c r="C409" s="269"/>
    </row>
    <row r="410" spans="3:3" x14ac:dyDescent="0.15">
      <c r="C410" s="269"/>
    </row>
    <row r="411" spans="3:3" x14ac:dyDescent="0.15">
      <c r="C411" s="269"/>
    </row>
    <row r="412" spans="3:3" x14ac:dyDescent="0.15">
      <c r="C412" s="269"/>
    </row>
    <row r="413" spans="3:3" x14ac:dyDescent="0.15">
      <c r="C413" s="269"/>
    </row>
    <row r="414" spans="3:3" x14ac:dyDescent="0.15">
      <c r="C414" s="269"/>
    </row>
    <row r="415" spans="3:3" x14ac:dyDescent="0.15">
      <c r="C415" s="269"/>
    </row>
    <row r="416" spans="3:3" x14ac:dyDescent="0.15">
      <c r="C416" s="269"/>
    </row>
    <row r="417" spans="3:3" x14ac:dyDescent="0.15">
      <c r="C417" s="269"/>
    </row>
    <row r="418" spans="3:3" x14ac:dyDescent="0.15">
      <c r="C418" s="269"/>
    </row>
    <row r="419" spans="3:3" x14ac:dyDescent="0.15">
      <c r="C419" s="269"/>
    </row>
    <row r="420" spans="3:3" x14ac:dyDescent="0.15">
      <c r="C420" s="269"/>
    </row>
    <row r="421" spans="3:3" x14ac:dyDescent="0.15">
      <c r="C421" s="269"/>
    </row>
    <row r="422" spans="3:3" x14ac:dyDescent="0.15">
      <c r="C422" s="269"/>
    </row>
    <row r="423" spans="3:3" x14ac:dyDescent="0.15">
      <c r="C423" s="269"/>
    </row>
    <row r="424" spans="3:3" x14ac:dyDescent="0.15">
      <c r="C424" s="269"/>
    </row>
    <row r="425" spans="3:3" x14ac:dyDescent="0.15">
      <c r="C425" s="269"/>
    </row>
    <row r="426" spans="3:3" x14ac:dyDescent="0.15">
      <c r="C426" s="269"/>
    </row>
    <row r="427" spans="3:3" x14ac:dyDescent="0.15">
      <c r="C427" s="269"/>
    </row>
    <row r="428" spans="3:3" x14ac:dyDescent="0.15">
      <c r="C428" s="269"/>
    </row>
    <row r="429" spans="3:3" x14ac:dyDescent="0.15">
      <c r="C429" s="269"/>
    </row>
    <row r="430" spans="3:3" x14ac:dyDescent="0.15">
      <c r="C430" s="269"/>
    </row>
    <row r="431" spans="3:3" x14ac:dyDescent="0.15">
      <c r="C431" s="269"/>
    </row>
    <row r="432" spans="3:3" x14ac:dyDescent="0.15">
      <c r="C432" s="269"/>
    </row>
    <row r="433" spans="3:3" x14ac:dyDescent="0.15">
      <c r="C433" s="269"/>
    </row>
    <row r="434" spans="3:3" x14ac:dyDescent="0.15">
      <c r="C434" s="269"/>
    </row>
    <row r="435" spans="3:3" x14ac:dyDescent="0.15">
      <c r="C435" s="269"/>
    </row>
    <row r="436" spans="3:3" x14ac:dyDescent="0.15">
      <c r="C436" s="269"/>
    </row>
    <row r="437" spans="3:3" x14ac:dyDescent="0.15">
      <c r="C437" s="269"/>
    </row>
    <row r="438" spans="3:3" x14ac:dyDescent="0.15">
      <c r="C438" s="269"/>
    </row>
    <row r="439" spans="3:3" x14ac:dyDescent="0.15">
      <c r="C439" s="269"/>
    </row>
    <row r="440" spans="3:3" x14ac:dyDescent="0.15">
      <c r="C440" s="269"/>
    </row>
    <row r="441" spans="3:3" x14ac:dyDescent="0.15">
      <c r="C441" s="269"/>
    </row>
    <row r="442" spans="3:3" x14ac:dyDescent="0.15">
      <c r="C442" s="269"/>
    </row>
    <row r="443" spans="3:3" x14ac:dyDescent="0.15">
      <c r="C443" s="269"/>
    </row>
    <row r="444" spans="3:3" x14ac:dyDescent="0.15">
      <c r="C444" s="269"/>
    </row>
    <row r="445" spans="3:3" x14ac:dyDescent="0.15">
      <c r="C445" s="269"/>
    </row>
    <row r="446" spans="3:3" x14ac:dyDescent="0.15">
      <c r="C446" s="269"/>
    </row>
    <row r="447" spans="3:3" x14ac:dyDescent="0.15">
      <c r="C447" s="269"/>
    </row>
    <row r="448" spans="3:3" x14ac:dyDescent="0.15">
      <c r="C448" s="269"/>
    </row>
    <row r="449" spans="3:3" x14ac:dyDescent="0.15">
      <c r="C449" s="269"/>
    </row>
    <row r="450" spans="3:3" x14ac:dyDescent="0.15">
      <c r="C450" s="269"/>
    </row>
    <row r="451" spans="3:3" x14ac:dyDescent="0.15">
      <c r="C451" s="269"/>
    </row>
    <row r="452" spans="3:3" x14ac:dyDescent="0.15">
      <c r="C452" s="269"/>
    </row>
    <row r="453" spans="3:3" x14ac:dyDescent="0.15">
      <c r="C453" s="269"/>
    </row>
    <row r="454" spans="3:3" x14ac:dyDescent="0.15">
      <c r="C454" s="269"/>
    </row>
    <row r="455" spans="3:3" x14ac:dyDescent="0.15">
      <c r="C455" s="269"/>
    </row>
    <row r="456" spans="3:3" x14ac:dyDescent="0.15">
      <c r="C456" s="269"/>
    </row>
    <row r="457" spans="3:3" x14ac:dyDescent="0.15">
      <c r="C457" s="269"/>
    </row>
    <row r="458" spans="3:3" x14ac:dyDescent="0.15">
      <c r="C458" s="269"/>
    </row>
    <row r="459" spans="3:3" x14ac:dyDescent="0.15">
      <c r="C459" s="269"/>
    </row>
    <row r="460" spans="3:3" x14ac:dyDescent="0.15">
      <c r="C460" s="269"/>
    </row>
    <row r="461" spans="3:3" x14ac:dyDescent="0.15">
      <c r="C461" s="269"/>
    </row>
    <row r="462" spans="3:3" x14ac:dyDescent="0.15">
      <c r="C462" s="269"/>
    </row>
    <row r="463" spans="3:3" x14ac:dyDescent="0.15">
      <c r="C463" s="269"/>
    </row>
    <row r="464" spans="3:3" x14ac:dyDescent="0.15">
      <c r="C464" s="269"/>
    </row>
    <row r="465" spans="3:3" x14ac:dyDescent="0.15">
      <c r="C465" s="269"/>
    </row>
    <row r="466" spans="3:3" x14ac:dyDescent="0.15">
      <c r="C466" s="269"/>
    </row>
    <row r="467" spans="3:3" x14ac:dyDescent="0.15">
      <c r="C467" s="269"/>
    </row>
    <row r="468" spans="3:3" x14ac:dyDescent="0.15">
      <c r="C468" s="269"/>
    </row>
    <row r="469" spans="3:3" x14ac:dyDescent="0.15">
      <c r="C469" s="269"/>
    </row>
    <row r="470" spans="3:3" x14ac:dyDescent="0.15">
      <c r="C470" s="269"/>
    </row>
    <row r="471" spans="3:3" x14ac:dyDescent="0.15">
      <c r="C471" s="269"/>
    </row>
    <row r="472" spans="3:3" x14ac:dyDescent="0.15">
      <c r="C472" s="269"/>
    </row>
    <row r="473" spans="3:3" x14ac:dyDescent="0.15">
      <c r="C473" s="269"/>
    </row>
    <row r="474" spans="3:3" x14ac:dyDescent="0.15">
      <c r="C474" s="269"/>
    </row>
    <row r="475" spans="3:3" x14ac:dyDescent="0.15">
      <c r="C475" s="269"/>
    </row>
    <row r="476" spans="3:3" x14ac:dyDescent="0.15">
      <c r="C476" s="269"/>
    </row>
    <row r="477" spans="3:3" x14ac:dyDescent="0.15">
      <c r="C477" s="269"/>
    </row>
    <row r="478" spans="3:3" x14ac:dyDescent="0.15">
      <c r="C478" s="269"/>
    </row>
    <row r="479" spans="3:3" x14ac:dyDescent="0.15">
      <c r="C479" s="269"/>
    </row>
    <row r="480" spans="3:3" x14ac:dyDescent="0.15">
      <c r="C480" s="269"/>
    </row>
    <row r="481" spans="3:3" x14ac:dyDescent="0.15">
      <c r="C481" s="269"/>
    </row>
    <row r="482" spans="3:3" x14ac:dyDescent="0.15">
      <c r="C482" s="269"/>
    </row>
    <row r="483" spans="3:3" x14ac:dyDescent="0.15">
      <c r="C483" s="269"/>
    </row>
    <row r="484" spans="3:3" x14ac:dyDescent="0.15">
      <c r="C484" s="269"/>
    </row>
    <row r="485" spans="3:3" x14ac:dyDescent="0.15">
      <c r="C485" s="269"/>
    </row>
    <row r="486" spans="3:3" x14ac:dyDescent="0.15">
      <c r="C486" s="269"/>
    </row>
    <row r="487" spans="3:3" x14ac:dyDescent="0.15">
      <c r="C487" s="269"/>
    </row>
    <row r="488" spans="3:3" x14ac:dyDescent="0.15">
      <c r="C488" s="269"/>
    </row>
    <row r="489" spans="3:3" x14ac:dyDescent="0.15">
      <c r="C489" s="269"/>
    </row>
    <row r="490" spans="3:3" x14ac:dyDescent="0.15">
      <c r="C490" s="269"/>
    </row>
    <row r="491" spans="3:3" x14ac:dyDescent="0.15">
      <c r="C491" s="269"/>
    </row>
    <row r="492" spans="3:3" x14ac:dyDescent="0.15">
      <c r="C492" s="269"/>
    </row>
    <row r="493" spans="3:3" x14ac:dyDescent="0.15">
      <c r="C493" s="269"/>
    </row>
    <row r="494" spans="3:3" x14ac:dyDescent="0.15">
      <c r="C494" s="269"/>
    </row>
    <row r="495" spans="3:3" x14ac:dyDescent="0.15">
      <c r="C495" s="269"/>
    </row>
    <row r="496" spans="3:3" x14ac:dyDescent="0.15">
      <c r="C496" s="269"/>
    </row>
    <row r="497" spans="3:3" x14ac:dyDescent="0.15">
      <c r="C497" s="269"/>
    </row>
    <row r="498" spans="3:3" x14ac:dyDescent="0.15">
      <c r="C498" s="269"/>
    </row>
    <row r="499" spans="3:3" x14ac:dyDescent="0.15">
      <c r="C499" s="269"/>
    </row>
    <row r="500" spans="3:3" x14ac:dyDescent="0.15">
      <c r="C500" s="269"/>
    </row>
    <row r="501" spans="3:3" x14ac:dyDescent="0.15">
      <c r="C501" s="269"/>
    </row>
    <row r="502" spans="3:3" x14ac:dyDescent="0.15">
      <c r="C502" s="269"/>
    </row>
    <row r="503" spans="3:3" x14ac:dyDescent="0.15">
      <c r="C503" s="269"/>
    </row>
    <row r="504" spans="3:3" x14ac:dyDescent="0.15">
      <c r="C504" s="269"/>
    </row>
    <row r="505" spans="3:3" x14ac:dyDescent="0.15">
      <c r="C505" s="269"/>
    </row>
    <row r="506" spans="3:3" x14ac:dyDescent="0.15">
      <c r="C506" s="269"/>
    </row>
    <row r="507" spans="3:3" x14ac:dyDescent="0.15">
      <c r="C507" s="269"/>
    </row>
    <row r="508" spans="3:3" x14ac:dyDescent="0.15">
      <c r="C508" s="269"/>
    </row>
    <row r="509" spans="3:3" x14ac:dyDescent="0.15">
      <c r="C509" s="269"/>
    </row>
    <row r="510" spans="3:3" x14ac:dyDescent="0.15">
      <c r="C510" s="269"/>
    </row>
    <row r="511" spans="3:3" x14ac:dyDescent="0.15">
      <c r="C511" s="269"/>
    </row>
    <row r="512" spans="3:3" x14ac:dyDescent="0.15">
      <c r="C512" s="269"/>
    </row>
    <row r="513" spans="3:3" x14ac:dyDescent="0.15">
      <c r="C513" s="269"/>
    </row>
    <row r="514" spans="3:3" x14ac:dyDescent="0.15">
      <c r="C514" s="269"/>
    </row>
    <row r="515" spans="3:3" x14ac:dyDescent="0.15">
      <c r="C515" s="269"/>
    </row>
    <row r="516" spans="3:3" x14ac:dyDescent="0.15">
      <c r="C516" s="269"/>
    </row>
    <row r="517" spans="3:3" x14ac:dyDescent="0.15">
      <c r="C517" s="269"/>
    </row>
    <row r="518" spans="3:3" x14ac:dyDescent="0.15">
      <c r="C518" s="269"/>
    </row>
    <row r="519" spans="3:3" x14ac:dyDescent="0.15">
      <c r="C519" s="269"/>
    </row>
    <row r="520" spans="3:3" x14ac:dyDescent="0.15">
      <c r="C520" s="269"/>
    </row>
    <row r="521" spans="3:3" x14ac:dyDescent="0.15">
      <c r="C521" s="269"/>
    </row>
    <row r="522" spans="3:3" x14ac:dyDescent="0.15">
      <c r="C522" s="269"/>
    </row>
    <row r="523" spans="3:3" x14ac:dyDescent="0.15">
      <c r="C523" s="269"/>
    </row>
    <row r="524" spans="3:3" x14ac:dyDescent="0.15">
      <c r="C524" s="269"/>
    </row>
    <row r="525" spans="3:3" x14ac:dyDescent="0.15">
      <c r="C525" s="269"/>
    </row>
    <row r="526" spans="3:3" x14ac:dyDescent="0.15">
      <c r="C526" s="269"/>
    </row>
    <row r="527" spans="3:3" x14ac:dyDescent="0.15">
      <c r="C527" s="269"/>
    </row>
    <row r="528" spans="3:3" x14ac:dyDescent="0.15">
      <c r="C528" s="269"/>
    </row>
    <row r="529" spans="3:3" x14ac:dyDescent="0.15">
      <c r="C529" s="269"/>
    </row>
    <row r="530" spans="3:3" x14ac:dyDescent="0.15">
      <c r="C530" s="269"/>
    </row>
    <row r="531" spans="3:3" x14ac:dyDescent="0.15">
      <c r="C531" s="269"/>
    </row>
    <row r="532" spans="3:3" x14ac:dyDescent="0.15">
      <c r="C532" s="269"/>
    </row>
    <row r="533" spans="3:3" x14ac:dyDescent="0.15">
      <c r="C533" s="269"/>
    </row>
    <row r="534" spans="3:3" x14ac:dyDescent="0.15">
      <c r="C534" s="269"/>
    </row>
    <row r="535" spans="3:3" x14ac:dyDescent="0.15">
      <c r="C535" s="269"/>
    </row>
    <row r="536" spans="3:3" x14ac:dyDescent="0.15">
      <c r="C536" s="269"/>
    </row>
    <row r="537" spans="3:3" x14ac:dyDescent="0.15">
      <c r="C537" s="269"/>
    </row>
    <row r="538" spans="3:3" x14ac:dyDescent="0.15">
      <c r="C538" s="269"/>
    </row>
    <row r="539" spans="3:3" x14ac:dyDescent="0.15">
      <c r="C539" s="269"/>
    </row>
    <row r="540" spans="3:3" x14ac:dyDescent="0.15">
      <c r="C540" s="269"/>
    </row>
    <row r="541" spans="3:3" x14ac:dyDescent="0.15">
      <c r="C541" s="269"/>
    </row>
    <row r="542" spans="3:3" x14ac:dyDescent="0.15">
      <c r="C542" s="269"/>
    </row>
    <row r="543" spans="3:3" x14ac:dyDescent="0.15">
      <c r="C543" s="269"/>
    </row>
    <row r="544" spans="3:3" x14ac:dyDescent="0.15">
      <c r="C544" s="269"/>
    </row>
    <row r="545" spans="3:3" x14ac:dyDescent="0.15">
      <c r="C545" s="269"/>
    </row>
    <row r="546" spans="3:3" x14ac:dyDescent="0.15">
      <c r="C546" s="269"/>
    </row>
    <row r="547" spans="3:3" x14ac:dyDescent="0.15">
      <c r="C547" s="269"/>
    </row>
    <row r="548" spans="3:3" x14ac:dyDescent="0.15">
      <c r="C548" s="269"/>
    </row>
    <row r="549" spans="3:3" x14ac:dyDescent="0.15">
      <c r="C549" s="269"/>
    </row>
    <row r="550" spans="3:3" x14ac:dyDescent="0.15">
      <c r="C550" s="269"/>
    </row>
    <row r="551" spans="3:3" x14ac:dyDescent="0.15">
      <c r="C551" s="269"/>
    </row>
    <row r="552" spans="3:3" x14ac:dyDescent="0.15">
      <c r="C552" s="269"/>
    </row>
    <row r="553" spans="3:3" x14ac:dyDescent="0.15">
      <c r="C553" s="269"/>
    </row>
    <row r="554" spans="3:3" x14ac:dyDescent="0.15">
      <c r="C554" s="269"/>
    </row>
    <row r="555" spans="3:3" x14ac:dyDescent="0.15">
      <c r="C555" s="269"/>
    </row>
    <row r="556" spans="3:3" x14ac:dyDescent="0.15">
      <c r="C556" s="269"/>
    </row>
    <row r="557" spans="3:3" x14ac:dyDescent="0.15">
      <c r="C557" s="269"/>
    </row>
    <row r="558" spans="3:3" x14ac:dyDescent="0.15">
      <c r="C558" s="269"/>
    </row>
    <row r="559" spans="3:3" x14ac:dyDescent="0.15">
      <c r="C559" s="269"/>
    </row>
    <row r="560" spans="3:3" x14ac:dyDescent="0.15">
      <c r="C560" s="269"/>
    </row>
    <row r="561" spans="3:3" x14ac:dyDescent="0.15">
      <c r="C561" s="269"/>
    </row>
    <row r="562" spans="3:3" x14ac:dyDescent="0.15">
      <c r="C562" s="269"/>
    </row>
    <row r="563" spans="3:3" x14ac:dyDescent="0.15">
      <c r="C563" s="269"/>
    </row>
    <row r="564" spans="3:3" x14ac:dyDescent="0.15">
      <c r="C564" s="269"/>
    </row>
    <row r="565" spans="3:3" x14ac:dyDescent="0.15">
      <c r="C565" s="269"/>
    </row>
    <row r="566" spans="3:3" x14ac:dyDescent="0.15">
      <c r="C566" s="269"/>
    </row>
    <row r="567" spans="3:3" x14ac:dyDescent="0.15">
      <c r="C567" s="269"/>
    </row>
    <row r="568" spans="3:3" x14ac:dyDescent="0.15">
      <c r="C568" s="269"/>
    </row>
    <row r="569" spans="3:3" x14ac:dyDescent="0.15">
      <c r="C569" s="269"/>
    </row>
    <row r="570" spans="3:3" x14ac:dyDescent="0.15">
      <c r="C570" s="269"/>
    </row>
    <row r="571" spans="3:3" x14ac:dyDescent="0.15">
      <c r="C571" s="269"/>
    </row>
    <row r="572" spans="3:3" x14ac:dyDescent="0.15">
      <c r="C572" s="269"/>
    </row>
    <row r="573" spans="3:3" x14ac:dyDescent="0.15">
      <c r="C573" s="269"/>
    </row>
    <row r="574" spans="3:3" x14ac:dyDescent="0.15">
      <c r="C574" s="269"/>
    </row>
    <row r="575" spans="3:3" x14ac:dyDescent="0.15">
      <c r="C575" s="269"/>
    </row>
    <row r="576" spans="3:3" x14ac:dyDescent="0.15">
      <c r="C576" s="269"/>
    </row>
    <row r="577" spans="3:3" x14ac:dyDescent="0.15">
      <c r="C577" s="269"/>
    </row>
    <row r="578" spans="3:3" x14ac:dyDescent="0.15">
      <c r="C578" s="269"/>
    </row>
    <row r="579" spans="3:3" x14ac:dyDescent="0.15">
      <c r="C579" s="269"/>
    </row>
    <row r="580" spans="3:3" x14ac:dyDescent="0.15">
      <c r="C580" s="269"/>
    </row>
    <row r="581" spans="3:3" x14ac:dyDescent="0.15">
      <c r="C581" s="269"/>
    </row>
    <row r="582" spans="3:3" x14ac:dyDescent="0.15">
      <c r="C582" s="269"/>
    </row>
    <row r="583" spans="3:3" x14ac:dyDescent="0.15">
      <c r="C583" s="269"/>
    </row>
    <row r="584" spans="3:3" x14ac:dyDescent="0.15">
      <c r="C584" s="269"/>
    </row>
    <row r="585" spans="3:3" x14ac:dyDescent="0.15">
      <c r="C585" s="269"/>
    </row>
    <row r="586" spans="3:3" x14ac:dyDescent="0.15">
      <c r="C586" s="269"/>
    </row>
    <row r="587" spans="3:3" x14ac:dyDescent="0.15">
      <c r="C587" s="269"/>
    </row>
    <row r="588" spans="3:3" x14ac:dyDescent="0.15">
      <c r="C588" s="269"/>
    </row>
    <row r="589" spans="3:3" x14ac:dyDescent="0.15">
      <c r="C589" s="269"/>
    </row>
    <row r="590" spans="3:3" x14ac:dyDescent="0.15">
      <c r="C590" s="269"/>
    </row>
    <row r="591" spans="3:3" x14ac:dyDescent="0.15">
      <c r="C591" s="269"/>
    </row>
    <row r="592" spans="3:3" x14ac:dyDescent="0.15">
      <c r="C592" s="269"/>
    </row>
    <row r="593" spans="3:3" x14ac:dyDescent="0.15">
      <c r="C593" s="269"/>
    </row>
    <row r="594" spans="3:3" x14ac:dyDescent="0.15">
      <c r="C594" s="269"/>
    </row>
    <row r="595" spans="3:3" x14ac:dyDescent="0.15">
      <c r="C595" s="269"/>
    </row>
    <row r="596" spans="3:3" x14ac:dyDescent="0.15">
      <c r="C596" s="269"/>
    </row>
    <row r="597" spans="3:3" x14ac:dyDescent="0.15">
      <c r="C597" s="269"/>
    </row>
    <row r="598" spans="3:3" x14ac:dyDescent="0.15">
      <c r="C598" s="269"/>
    </row>
    <row r="599" spans="3:3" x14ac:dyDescent="0.15">
      <c r="C599" s="269"/>
    </row>
    <row r="600" spans="3:3" x14ac:dyDescent="0.15">
      <c r="C600" s="269"/>
    </row>
    <row r="601" spans="3:3" x14ac:dyDescent="0.15">
      <c r="C601" s="269"/>
    </row>
    <row r="602" spans="3:3" x14ac:dyDescent="0.15">
      <c r="C602" s="269"/>
    </row>
    <row r="603" spans="3:3" x14ac:dyDescent="0.15">
      <c r="C603" s="269"/>
    </row>
    <row r="604" spans="3:3" x14ac:dyDescent="0.15">
      <c r="C604" s="269"/>
    </row>
    <row r="605" spans="3:3" x14ac:dyDescent="0.15">
      <c r="C605" s="269"/>
    </row>
    <row r="606" spans="3:3" x14ac:dyDescent="0.15">
      <c r="C606" s="269"/>
    </row>
    <row r="607" spans="3:3" x14ac:dyDescent="0.15">
      <c r="C607" s="269"/>
    </row>
    <row r="608" spans="3:3" x14ac:dyDescent="0.15">
      <c r="C608" s="269"/>
    </row>
    <row r="609" spans="3:3" x14ac:dyDescent="0.15">
      <c r="C609" s="269"/>
    </row>
    <row r="610" spans="3:3" x14ac:dyDescent="0.15">
      <c r="C610" s="269"/>
    </row>
    <row r="611" spans="3:3" x14ac:dyDescent="0.15">
      <c r="C611" s="269"/>
    </row>
    <row r="612" spans="3:3" x14ac:dyDescent="0.15">
      <c r="C612" s="269"/>
    </row>
    <row r="613" spans="3:3" x14ac:dyDescent="0.15">
      <c r="C613" s="269"/>
    </row>
    <row r="614" spans="3:3" x14ac:dyDescent="0.15">
      <c r="C614" s="269"/>
    </row>
    <row r="615" spans="3:3" x14ac:dyDescent="0.15">
      <c r="C615" s="269"/>
    </row>
    <row r="616" spans="3:3" x14ac:dyDescent="0.15">
      <c r="C616" s="269"/>
    </row>
    <row r="617" spans="3:3" x14ac:dyDescent="0.15">
      <c r="C617" s="269"/>
    </row>
    <row r="618" spans="3:3" x14ac:dyDescent="0.15">
      <c r="C618" s="269"/>
    </row>
    <row r="619" spans="3:3" x14ac:dyDescent="0.15">
      <c r="C619" s="269"/>
    </row>
    <row r="620" spans="3:3" x14ac:dyDescent="0.15">
      <c r="C620" s="269"/>
    </row>
    <row r="621" spans="3:3" x14ac:dyDescent="0.15">
      <c r="C621" s="269"/>
    </row>
    <row r="622" spans="3:3" x14ac:dyDescent="0.15">
      <c r="C622" s="269"/>
    </row>
    <row r="623" spans="3:3" x14ac:dyDescent="0.15">
      <c r="C623" s="269"/>
    </row>
    <row r="624" spans="3:3" x14ac:dyDescent="0.15">
      <c r="C624" s="269"/>
    </row>
    <row r="625" spans="3:3" x14ac:dyDescent="0.15">
      <c r="C625" s="269"/>
    </row>
    <row r="626" spans="3:3" x14ac:dyDescent="0.15">
      <c r="C626" s="269"/>
    </row>
    <row r="627" spans="3:3" x14ac:dyDescent="0.15">
      <c r="C627" s="269"/>
    </row>
    <row r="628" spans="3:3" x14ac:dyDescent="0.15">
      <c r="C628" s="269"/>
    </row>
    <row r="629" spans="3:3" x14ac:dyDescent="0.15">
      <c r="C629" s="269"/>
    </row>
    <row r="630" spans="3:3" x14ac:dyDescent="0.15">
      <c r="C630" s="269"/>
    </row>
    <row r="631" spans="3:3" x14ac:dyDescent="0.15">
      <c r="C631" s="269"/>
    </row>
    <row r="632" spans="3:3" x14ac:dyDescent="0.15">
      <c r="C632" s="269"/>
    </row>
    <row r="633" spans="3:3" x14ac:dyDescent="0.15">
      <c r="C633" s="269"/>
    </row>
    <row r="634" spans="3:3" x14ac:dyDescent="0.15">
      <c r="C634" s="269"/>
    </row>
    <row r="635" spans="3:3" x14ac:dyDescent="0.15">
      <c r="C635" s="269"/>
    </row>
    <row r="636" spans="3:3" x14ac:dyDescent="0.15">
      <c r="C636" s="269"/>
    </row>
    <row r="637" spans="3:3" x14ac:dyDescent="0.15">
      <c r="C637" s="269"/>
    </row>
    <row r="638" spans="3:3" x14ac:dyDescent="0.15">
      <c r="C638" s="269"/>
    </row>
    <row r="639" spans="3:3" x14ac:dyDescent="0.15">
      <c r="C639" s="269"/>
    </row>
    <row r="640" spans="3:3" x14ac:dyDescent="0.15">
      <c r="C640" s="269"/>
    </row>
    <row r="641" spans="3:3" x14ac:dyDescent="0.15">
      <c r="C641" s="269"/>
    </row>
    <row r="642" spans="3:3" x14ac:dyDescent="0.15">
      <c r="C642" s="269"/>
    </row>
    <row r="643" spans="3:3" x14ac:dyDescent="0.15">
      <c r="C643" s="269"/>
    </row>
    <row r="644" spans="3:3" x14ac:dyDescent="0.15">
      <c r="C644" s="269"/>
    </row>
    <row r="645" spans="3:3" x14ac:dyDescent="0.15">
      <c r="C645" s="269"/>
    </row>
    <row r="646" spans="3:3" x14ac:dyDescent="0.15">
      <c r="C646" s="269"/>
    </row>
    <row r="647" spans="3:3" x14ac:dyDescent="0.15">
      <c r="C647" s="269"/>
    </row>
    <row r="648" spans="3:3" x14ac:dyDescent="0.15">
      <c r="C648" s="269"/>
    </row>
    <row r="649" spans="3:3" x14ac:dyDescent="0.15">
      <c r="C649" s="269"/>
    </row>
    <row r="650" spans="3:3" x14ac:dyDescent="0.15">
      <c r="C650" s="269"/>
    </row>
    <row r="651" spans="3:3" x14ac:dyDescent="0.15">
      <c r="C651" s="269"/>
    </row>
    <row r="652" spans="3:3" x14ac:dyDescent="0.15">
      <c r="C652" s="269"/>
    </row>
    <row r="653" spans="3:3" x14ac:dyDescent="0.15">
      <c r="C653" s="269"/>
    </row>
    <row r="654" spans="3:3" x14ac:dyDescent="0.15">
      <c r="C654" s="269"/>
    </row>
    <row r="655" spans="3:3" x14ac:dyDescent="0.15">
      <c r="C655" s="269"/>
    </row>
    <row r="656" spans="3:3" x14ac:dyDescent="0.15">
      <c r="C656" s="269"/>
    </row>
    <row r="657" spans="3:3" x14ac:dyDescent="0.15">
      <c r="C657" s="269"/>
    </row>
    <row r="658" spans="3:3" x14ac:dyDescent="0.15">
      <c r="C658" s="269"/>
    </row>
    <row r="659" spans="3:3" x14ac:dyDescent="0.15">
      <c r="C659" s="269"/>
    </row>
    <row r="660" spans="3:3" x14ac:dyDescent="0.15">
      <c r="C660" s="269"/>
    </row>
    <row r="661" spans="3:3" x14ac:dyDescent="0.15">
      <c r="C661" s="269"/>
    </row>
    <row r="662" spans="3:3" x14ac:dyDescent="0.15">
      <c r="C662" s="269"/>
    </row>
    <row r="663" spans="3:3" x14ac:dyDescent="0.15">
      <c r="C663" s="269"/>
    </row>
    <row r="664" spans="3:3" x14ac:dyDescent="0.15">
      <c r="C664" s="269"/>
    </row>
    <row r="665" spans="3:3" x14ac:dyDescent="0.15">
      <c r="C665" s="269"/>
    </row>
    <row r="666" spans="3:3" x14ac:dyDescent="0.15">
      <c r="C666" s="269"/>
    </row>
    <row r="667" spans="3:3" x14ac:dyDescent="0.15">
      <c r="C667" s="269"/>
    </row>
    <row r="668" spans="3:3" x14ac:dyDescent="0.15">
      <c r="C668" s="269"/>
    </row>
    <row r="669" spans="3:3" x14ac:dyDescent="0.15">
      <c r="C669" s="269"/>
    </row>
    <row r="670" spans="3:3" x14ac:dyDescent="0.15">
      <c r="C670" s="269"/>
    </row>
    <row r="671" spans="3:3" x14ac:dyDescent="0.15">
      <c r="C671" s="269"/>
    </row>
    <row r="672" spans="3:3" x14ac:dyDescent="0.15">
      <c r="C672" s="269"/>
    </row>
    <row r="673" spans="3:3" x14ac:dyDescent="0.15">
      <c r="C673" s="269"/>
    </row>
    <row r="674" spans="3:3" x14ac:dyDescent="0.15">
      <c r="C674" s="269"/>
    </row>
    <row r="675" spans="3:3" x14ac:dyDescent="0.15">
      <c r="C675" s="269"/>
    </row>
    <row r="676" spans="3:3" x14ac:dyDescent="0.15">
      <c r="C676" s="269"/>
    </row>
    <row r="677" spans="3:3" x14ac:dyDescent="0.15">
      <c r="C677" s="269"/>
    </row>
    <row r="678" spans="3:3" x14ac:dyDescent="0.15">
      <c r="C678" s="269"/>
    </row>
    <row r="679" spans="3:3" x14ac:dyDescent="0.15">
      <c r="C679" s="269"/>
    </row>
    <row r="680" spans="3:3" x14ac:dyDescent="0.15">
      <c r="C680" s="269"/>
    </row>
    <row r="681" spans="3:3" x14ac:dyDescent="0.15">
      <c r="C681" s="269"/>
    </row>
    <row r="682" spans="3:3" x14ac:dyDescent="0.15">
      <c r="C682" s="269"/>
    </row>
    <row r="683" spans="3:3" x14ac:dyDescent="0.15">
      <c r="C683" s="269"/>
    </row>
    <row r="684" spans="3:3" x14ac:dyDescent="0.15">
      <c r="C684" s="269"/>
    </row>
    <row r="685" spans="3:3" x14ac:dyDescent="0.15">
      <c r="C685" s="269"/>
    </row>
    <row r="686" spans="3:3" x14ac:dyDescent="0.15">
      <c r="C686" s="269"/>
    </row>
    <row r="687" spans="3:3" x14ac:dyDescent="0.15">
      <c r="C687" s="269"/>
    </row>
    <row r="688" spans="3:3" x14ac:dyDescent="0.15">
      <c r="C688" s="269"/>
    </row>
    <row r="689" spans="3:3" x14ac:dyDescent="0.15">
      <c r="C689" s="269"/>
    </row>
    <row r="690" spans="3:3" x14ac:dyDescent="0.15">
      <c r="C690" s="269"/>
    </row>
    <row r="691" spans="3:3" x14ac:dyDescent="0.15">
      <c r="C691" s="269"/>
    </row>
    <row r="692" spans="3:3" x14ac:dyDescent="0.15">
      <c r="C692" s="269"/>
    </row>
    <row r="693" spans="3:3" x14ac:dyDescent="0.15">
      <c r="C693" s="269"/>
    </row>
    <row r="694" spans="3:3" x14ac:dyDescent="0.15">
      <c r="C694" s="269"/>
    </row>
    <row r="695" spans="3:3" x14ac:dyDescent="0.15">
      <c r="C695" s="269"/>
    </row>
    <row r="696" spans="3:3" x14ac:dyDescent="0.15">
      <c r="C696" s="269"/>
    </row>
    <row r="697" spans="3:3" x14ac:dyDescent="0.15">
      <c r="C697" s="269"/>
    </row>
    <row r="698" spans="3:3" x14ac:dyDescent="0.15">
      <c r="C698" s="269"/>
    </row>
    <row r="699" spans="3:3" x14ac:dyDescent="0.15">
      <c r="C699" s="269"/>
    </row>
    <row r="700" spans="3:3" x14ac:dyDescent="0.15">
      <c r="C700" s="269"/>
    </row>
    <row r="701" spans="3:3" x14ac:dyDescent="0.15">
      <c r="C701" s="269"/>
    </row>
    <row r="702" spans="3:3" x14ac:dyDescent="0.15">
      <c r="C702" s="269"/>
    </row>
    <row r="703" spans="3:3" x14ac:dyDescent="0.15">
      <c r="C703" s="269"/>
    </row>
    <row r="704" spans="3:3" x14ac:dyDescent="0.15">
      <c r="C704" s="269"/>
    </row>
    <row r="705" spans="3:3" x14ac:dyDescent="0.15">
      <c r="C705" s="269"/>
    </row>
    <row r="706" spans="3:3" x14ac:dyDescent="0.15">
      <c r="C706" s="269"/>
    </row>
    <row r="707" spans="3:3" x14ac:dyDescent="0.15">
      <c r="C707" s="269"/>
    </row>
    <row r="708" spans="3:3" x14ac:dyDescent="0.15">
      <c r="C708" s="269"/>
    </row>
    <row r="709" spans="3:3" x14ac:dyDescent="0.15">
      <c r="C709" s="269"/>
    </row>
    <row r="710" spans="3:3" x14ac:dyDescent="0.15">
      <c r="C710" s="269"/>
    </row>
    <row r="711" spans="3:3" x14ac:dyDescent="0.15">
      <c r="C711" s="269"/>
    </row>
    <row r="712" spans="3:3" x14ac:dyDescent="0.15">
      <c r="C712" s="269"/>
    </row>
    <row r="713" spans="3:3" x14ac:dyDescent="0.15">
      <c r="C713" s="269"/>
    </row>
    <row r="714" spans="3:3" x14ac:dyDescent="0.15">
      <c r="C714" s="269"/>
    </row>
    <row r="715" spans="3:3" x14ac:dyDescent="0.15">
      <c r="C715" s="269"/>
    </row>
    <row r="716" spans="3:3" x14ac:dyDescent="0.15">
      <c r="C716" s="269"/>
    </row>
    <row r="717" spans="3:3" x14ac:dyDescent="0.15">
      <c r="C717" s="269"/>
    </row>
    <row r="718" spans="3:3" x14ac:dyDescent="0.15">
      <c r="C718" s="269"/>
    </row>
    <row r="719" spans="3:3" x14ac:dyDescent="0.15">
      <c r="C719" s="269"/>
    </row>
    <row r="720" spans="3:3" x14ac:dyDescent="0.15">
      <c r="C720" s="269"/>
    </row>
    <row r="721" spans="3:3" x14ac:dyDescent="0.15">
      <c r="C721" s="269"/>
    </row>
    <row r="722" spans="3:3" x14ac:dyDescent="0.15">
      <c r="C722" s="269"/>
    </row>
    <row r="723" spans="3:3" x14ac:dyDescent="0.15">
      <c r="C723" s="269"/>
    </row>
    <row r="724" spans="3:3" x14ac:dyDescent="0.15">
      <c r="C724" s="269"/>
    </row>
    <row r="725" spans="3:3" x14ac:dyDescent="0.15">
      <c r="C725" s="269"/>
    </row>
    <row r="726" spans="3:3" x14ac:dyDescent="0.15">
      <c r="C726" s="269"/>
    </row>
    <row r="727" spans="3:3" x14ac:dyDescent="0.15">
      <c r="C727" s="269"/>
    </row>
    <row r="728" spans="3:3" x14ac:dyDescent="0.15">
      <c r="C728" s="269"/>
    </row>
    <row r="729" spans="3:3" x14ac:dyDescent="0.15">
      <c r="C729" s="269"/>
    </row>
    <row r="730" spans="3:3" x14ac:dyDescent="0.15">
      <c r="C730" s="269"/>
    </row>
    <row r="731" spans="3:3" x14ac:dyDescent="0.15">
      <c r="C731" s="269"/>
    </row>
    <row r="732" spans="3:3" x14ac:dyDescent="0.15">
      <c r="C732" s="269"/>
    </row>
    <row r="733" spans="3:3" x14ac:dyDescent="0.15">
      <c r="C733" s="269"/>
    </row>
    <row r="734" spans="3:3" x14ac:dyDescent="0.15">
      <c r="C734" s="269"/>
    </row>
    <row r="735" spans="3:3" x14ac:dyDescent="0.15">
      <c r="C735" s="269"/>
    </row>
    <row r="736" spans="3:3" x14ac:dyDescent="0.15">
      <c r="C736" s="269"/>
    </row>
    <row r="737" spans="3:3" x14ac:dyDescent="0.15">
      <c r="C737" s="269"/>
    </row>
    <row r="738" spans="3:3" x14ac:dyDescent="0.15">
      <c r="C738" s="269"/>
    </row>
    <row r="739" spans="3:3" x14ac:dyDescent="0.15">
      <c r="C739" s="269"/>
    </row>
    <row r="740" spans="3:3" x14ac:dyDescent="0.15">
      <c r="C740" s="269"/>
    </row>
    <row r="741" spans="3:3" x14ac:dyDescent="0.15">
      <c r="C741" s="269"/>
    </row>
    <row r="742" spans="3:3" x14ac:dyDescent="0.15">
      <c r="C742" s="269"/>
    </row>
    <row r="743" spans="3:3" x14ac:dyDescent="0.15">
      <c r="C743" s="269"/>
    </row>
    <row r="744" spans="3:3" x14ac:dyDescent="0.15">
      <c r="C744" s="269"/>
    </row>
    <row r="745" spans="3:3" x14ac:dyDescent="0.15">
      <c r="C745" s="269"/>
    </row>
    <row r="746" spans="3:3" x14ac:dyDescent="0.15">
      <c r="C746" s="269"/>
    </row>
    <row r="747" spans="3:3" x14ac:dyDescent="0.15">
      <c r="C747" s="269"/>
    </row>
    <row r="748" spans="3:3" x14ac:dyDescent="0.15">
      <c r="C748" s="269"/>
    </row>
    <row r="749" spans="3:3" x14ac:dyDescent="0.15">
      <c r="C749" s="269"/>
    </row>
    <row r="750" spans="3:3" x14ac:dyDescent="0.15">
      <c r="C750" s="269"/>
    </row>
    <row r="751" spans="3:3" x14ac:dyDescent="0.15">
      <c r="C751" s="269"/>
    </row>
    <row r="752" spans="3:3" x14ac:dyDescent="0.15">
      <c r="C752" s="269"/>
    </row>
    <row r="753" spans="3:3" x14ac:dyDescent="0.15">
      <c r="C753" s="269"/>
    </row>
    <row r="754" spans="3:3" x14ac:dyDescent="0.15">
      <c r="C754" s="269"/>
    </row>
    <row r="755" spans="3:3" x14ac:dyDescent="0.15">
      <c r="C755" s="269"/>
    </row>
    <row r="756" spans="3:3" x14ac:dyDescent="0.15">
      <c r="C756" s="269"/>
    </row>
    <row r="757" spans="3:3" x14ac:dyDescent="0.15">
      <c r="C757" s="269"/>
    </row>
    <row r="758" spans="3:3" x14ac:dyDescent="0.15">
      <c r="C758" s="269"/>
    </row>
    <row r="759" spans="3:3" x14ac:dyDescent="0.15">
      <c r="C759" s="269"/>
    </row>
    <row r="760" spans="3:3" x14ac:dyDescent="0.15">
      <c r="C760" s="269"/>
    </row>
    <row r="761" spans="3:3" x14ac:dyDescent="0.15">
      <c r="C761" s="269"/>
    </row>
    <row r="762" spans="3:3" x14ac:dyDescent="0.15">
      <c r="C762" s="269"/>
    </row>
    <row r="763" spans="3:3" x14ac:dyDescent="0.15">
      <c r="C763" s="269"/>
    </row>
    <row r="764" spans="3:3" x14ac:dyDescent="0.15">
      <c r="C764" s="269"/>
    </row>
    <row r="765" spans="3:3" x14ac:dyDescent="0.15">
      <c r="C765" s="269"/>
    </row>
    <row r="766" spans="3:3" x14ac:dyDescent="0.15">
      <c r="C766" s="269"/>
    </row>
    <row r="767" spans="3:3" x14ac:dyDescent="0.15">
      <c r="C767" s="269"/>
    </row>
    <row r="768" spans="3:3" x14ac:dyDescent="0.15">
      <c r="C768" s="269"/>
    </row>
    <row r="769" spans="3:3" x14ac:dyDescent="0.15">
      <c r="C769" s="269"/>
    </row>
    <row r="770" spans="3:3" x14ac:dyDescent="0.15">
      <c r="C770" s="269"/>
    </row>
    <row r="771" spans="3:3" x14ac:dyDescent="0.15">
      <c r="C771" s="269"/>
    </row>
    <row r="772" spans="3:3" x14ac:dyDescent="0.15">
      <c r="C772" s="269"/>
    </row>
    <row r="773" spans="3:3" x14ac:dyDescent="0.15">
      <c r="C773" s="269"/>
    </row>
    <row r="774" spans="3:3" x14ac:dyDescent="0.15">
      <c r="C774" s="269"/>
    </row>
    <row r="775" spans="3:3" x14ac:dyDescent="0.15">
      <c r="C775" s="269"/>
    </row>
    <row r="776" spans="3:3" x14ac:dyDescent="0.15">
      <c r="C776" s="269"/>
    </row>
    <row r="777" spans="3:3" x14ac:dyDescent="0.15">
      <c r="C777" s="269"/>
    </row>
    <row r="778" spans="3:3" x14ac:dyDescent="0.15">
      <c r="C778" s="269"/>
    </row>
    <row r="779" spans="3:3" x14ac:dyDescent="0.15">
      <c r="C779" s="269"/>
    </row>
    <row r="780" spans="3:3" x14ac:dyDescent="0.15">
      <c r="C780" s="269"/>
    </row>
    <row r="781" spans="3:3" x14ac:dyDescent="0.15">
      <c r="C781" s="269"/>
    </row>
    <row r="782" spans="3:3" x14ac:dyDescent="0.15">
      <c r="C782" s="269"/>
    </row>
    <row r="783" spans="3:3" x14ac:dyDescent="0.15">
      <c r="C783" s="269"/>
    </row>
    <row r="784" spans="3:3" x14ac:dyDescent="0.15">
      <c r="C784" s="269"/>
    </row>
    <row r="785" spans="3:3" x14ac:dyDescent="0.15">
      <c r="C785" s="269"/>
    </row>
    <row r="786" spans="3:3" x14ac:dyDescent="0.15">
      <c r="C786" s="269"/>
    </row>
    <row r="787" spans="3:3" x14ac:dyDescent="0.15">
      <c r="C787" s="269"/>
    </row>
    <row r="788" spans="3:3" x14ac:dyDescent="0.15">
      <c r="C788" s="269"/>
    </row>
    <row r="789" spans="3:3" x14ac:dyDescent="0.15">
      <c r="C789" s="269"/>
    </row>
    <row r="790" spans="3:3" x14ac:dyDescent="0.15">
      <c r="C790" s="269"/>
    </row>
    <row r="791" spans="3:3" x14ac:dyDescent="0.15">
      <c r="C791" s="269"/>
    </row>
    <row r="792" spans="3:3" x14ac:dyDescent="0.15">
      <c r="C792" s="269"/>
    </row>
    <row r="793" spans="3:3" x14ac:dyDescent="0.15">
      <c r="C793" s="269"/>
    </row>
    <row r="794" spans="3:3" x14ac:dyDescent="0.15">
      <c r="C794" s="269"/>
    </row>
    <row r="795" spans="3:3" x14ac:dyDescent="0.15">
      <c r="C795" s="269"/>
    </row>
    <row r="796" spans="3:3" x14ac:dyDescent="0.15">
      <c r="C796" s="269"/>
    </row>
    <row r="797" spans="3:3" x14ac:dyDescent="0.15">
      <c r="C797" s="269"/>
    </row>
    <row r="798" spans="3:3" x14ac:dyDescent="0.15">
      <c r="C798" s="269"/>
    </row>
    <row r="799" spans="3:3" x14ac:dyDescent="0.15">
      <c r="C799" s="269"/>
    </row>
    <row r="800" spans="3:3" x14ac:dyDescent="0.15">
      <c r="C800" s="269"/>
    </row>
    <row r="801" spans="3:3" x14ac:dyDescent="0.15">
      <c r="C801" s="269"/>
    </row>
    <row r="802" spans="3:3" x14ac:dyDescent="0.15">
      <c r="C802" s="269"/>
    </row>
    <row r="803" spans="3:3" x14ac:dyDescent="0.15">
      <c r="C803" s="269"/>
    </row>
    <row r="804" spans="3:3" x14ac:dyDescent="0.15">
      <c r="C804" s="269"/>
    </row>
    <row r="805" spans="3:3" x14ac:dyDescent="0.15">
      <c r="C805" s="269"/>
    </row>
    <row r="806" spans="3:3" x14ac:dyDescent="0.15">
      <c r="C806" s="269"/>
    </row>
    <row r="807" spans="3:3" x14ac:dyDescent="0.15">
      <c r="C807" s="269"/>
    </row>
    <row r="808" spans="3:3" x14ac:dyDescent="0.15">
      <c r="C808" s="269"/>
    </row>
    <row r="809" spans="3:3" x14ac:dyDescent="0.15">
      <c r="C809" s="269"/>
    </row>
    <row r="810" spans="3:3" x14ac:dyDescent="0.15">
      <c r="C810" s="269"/>
    </row>
    <row r="811" spans="3:3" x14ac:dyDescent="0.15">
      <c r="C811" s="269"/>
    </row>
    <row r="812" spans="3:3" x14ac:dyDescent="0.15">
      <c r="C812" s="269"/>
    </row>
    <row r="813" spans="3:3" x14ac:dyDescent="0.15">
      <c r="C813" s="269"/>
    </row>
    <row r="814" spans="3:3" x14ac:dyDescent="0.15">
      <c r="C814" s="269"/>
    </row>
    <row r="815" spans="3:3" x14ac:dyDescent="0.15">
      <c r="C815" s="269"/>
    </row>
    <row r="816" spans="3:3" x14ac:dyDescent="0.15">
      <c r="C816" s="269"/>
    </row>
    <row r="817" spans="3:3" x14ac:dyDescent="0.15">
      <c r="C817" s="269"/>
    </row>
    <row r="818" spans="3:3" x14ac:dyDescent="0.15">
      <c r="C818" s="269"/>
    </row>
    <row r="819" spans="3:3" x14ac:dyDescent="0.15">
      <c r="C819" s="269"/>
    </row>
    <row r="820" spans="3:3" x14ac:dyDescent="0.15">
      <c r="C820" s="269"/>
    </row>
    <row r="821" spans="3:3" x14ac:dyDescent="0.15">
      <c r="C821" s="269"/>
    </row>
    <row r="822" spans="3:3" x14ac:dyDescent="0.15">
      <c r="C822" s="269"/>
    </row>
    <row r="823" spans="3:3" x14ac:dyDescent="0.15">
      <c r="C823" s="269"/>
    </row>
    <row r="824" spans="3:3" x14ac:dyDescent="0.15">
      <c r="C824" s="269"/>
    </row>
    <row r="825" spans="3:3" x14ac:dyDescent="0.15">
      <c r="C825" s="269"/>
    </row>
    <row r="826" spans="3:3" x14ac:dyDescent="0.15">
      <c r="C826" s="269"/>
    </row>
    <row r="827" spans="3:3" x14ac:dyDescent="0.15">
      <c r="C827" s="269"/>
    </row>
    <row r="828" spans="3:3" x14ac:dyDescent="0.15">
      <c r="C828" s="269"/>
    </row>
    <row r="829" spans="3:3" x14ac:dyDescent="0.15">
      <c r="C829" s="269"/>
    </row>
    <row r="830" spans="3:3" x14ac:dyDescent="0.15">
      <c r="C830" s="269"/>
    </row>
    <row r="831" spans="3:3" x14ac:dyDescent="0.15">
      <c r="C831" s="269"/>
    </row>
    <row r="832" spans="3:3" x14ac:dyDescent="0.15">
      <c r="C832" s="269"/>
    </row>
    <row r="833" spans="3:3" x14ac:dyDescent="0.15">
      <c r="C833" s="269"/>
    </row>
    <row r="834" spans="3:3" x14ac:dyDescent="0.15">
      <c r="C834" s="269"/>
    </row>
    <row r="835" spans="3:3" x14ac:dyDescent="0.15">
      <c r="C835" s="269"/>
    </row>
    <row r="836" spans="3:3" x14ac:dyDescent="0.15">
      <c r="C836" s="269"/>
    </row>
    <row r="837" spans="3:3" x14ac:dyDescent="0.15">
      <c r="C837" s="269"/>
    </row>
    <row r="838" spans="3:3" x14ac:dyDescent="0.15">
      <c r="C838" s="269"/>
    </row>
    <row r="839" spans="3:3" x14ac:dyDescent="0.15">
      <c r="C839" s="269"/>
    </row>
    <row r="840" spans="3:3" x14ac:dyDescent="0.15">
      <c r="C840" s="269"/>
    </row>
    <row r="841" spans="3:3" x14ac:dyDescent="0.15">
      <c r="C841" s="269"/>
    </row>
    <row r="842" spans="3:3" x14ac:dyDescent="0.15">
      <c r="C842" s="269"/>
    </row>
    <row r="843" spans="3:3" x14ac:dyDescent="0.15">
      <c r="C843" s="269"/>
    </row>
    <row r="844" spans="3:3" x14ac:dyDescent="0.15">
      <c r="C844" s="269"/>
    </row>
    <row r="845" spans="3:3" x14ac:dyDescent="0.15">
      <c r="C845" s="269"/>
    </row>
    <row r="846" spans="3:3" x14ac:dyDescent="0.15">
      <c r="C846" s="269"/>
    </row>
    <row r="847" spans="3:3" x14ac:dyDescent="0.15">
      <c r="C847" s="269"/>
    </row>
    <row r="848" spans="3:3" x14ac:dyDescent="0.15">
      <c r="C848" s="269"/>
    </row>
    <row r="849" spans="3:3" x14ac:dyDescent="0.15">
      <c r="C849" s="269"/>
    </row>
    <row r="850" spans="3:3" x14ac:dyDescent="0.15">
      <c r="C850" s="269"/>
    </row>
    <row r="851" spans="3:3" x14ac:dyDescent="0.15">
      <c r="C851" s="269"/>
    </row>
    <row r="852" spans="3:3" x14ac:dyDescent="0.15">
      <c r="C852" s="269"/>
    </row>
    <row r="853" spans="3:3" x14ac:dyDescent="0.15">
      <c r="C853" s="269"/>
    </row>
    <row r="854" spans="3:3" x14ac:dyDescent="0.15">
      <c r="C854" s="269"/>
    </row>
    <row r="855" spans="3:3" x14ac:dyDescent="0.15">
      <c r="C855" s="269"/>
    </row>
    <row r="856" spans="3:3" x14ac:dyDescent="0.15">
      <c r="C856" s="269"/>
    </row>
    <row r="857" spans="3:3" x14ac:dyDescent="0.15">
      <c r="C857" s="269"/>
    </row>
    <row r="858" spans="3:3" x14ac:dyDescent="0.15">
      <c r="C858" s="269"/>
    </row>
    <row r="859" spans="3:3" x14ac:dyDescent="0.15">
      <c r="C859" s="269"/>
    </row>
    <row r="860" spans="3:3" x14ac:dyDescent="0.15">
      <c r="C860" s="269"/>
    </row>
    <row r="861" spans="3:3" x14ac:dyDescent="0.15">
      <c r="C861" s="269"/>
    </row>
    <row r="862" spans="3:3" x14ac:dyDescent="0.15">
      <c r="C862" s="269"/>
    </row>
    <row r="863" spans="3:3" x14ac:dyDescent="0.15">
      <c r="C863" s="269"/>
    </row>
    <row r="864" spans="3:3" x14ac:dyDescent="0.15">
      <c r="C864" s="269"/>
    </row>
    <row r="865" spans="3:3" x14ac:dyDescent="0.15">
      <c r="C865" s="269"/>
    </row>
    <row r="866" spans="3:3" x14ac:dyDescent="0.15">
      <c r="C866" s="269"/>
    </row>
    <row r="867" spans="3:3" x14ac:dyDescent="0.15">
      <c r="C867" s="269"/>
    </row>
    <row r="868" spans="3:3" x14ac:dyDescent="0.15">
      <c r="C868" s="269"/>
    </row>
    <row r="869" spans="3:3" x14ac:dyDescent="0.15">
      <c r="C869" s="269"/>
    </row>
    <row r="870" spans="3:3" x14ac:dyDescent="0.15">
      <c r="C870" s="269"/>
    </row>
    <row r="871" spans="3:3" x14ac:dyDescent="0.15">
      <c r="C871" s="269"/>
    </row>
    <row r="872" spans="3:3" x14ac:dyDescent="0.15">
      <c r="C872" s="269"/>
    </row>
    <row r="873" spans="3:3" x14ac:dyDescent="0.15">
      <c r="C873" s="269"/>
    </row>
    <row r="874" spans="3:3" x14ac:dyDescent="0.15">
      <c r="C874" s="269"/>
    </row>
    <row r="875" spans="3:3" x14ac:dyDescent="0.15">
      <c r="C875" s="269"/>
    </row>
    <row r="876" spans="3:3" x14ac:dyDescent="0.15">
      <c r="C876" s="269"/>
    </row>
    <row r="877" spans="3:3" x14ac:dyDescent="0.15">
      <c r="C877" s="269"/>
    </row>
    <row r="878" spans="3:3" x14ac:dyDescent="0.15">
      <c r="C878" s="269"/>
    </row>
    <row r="879" spans="3:3" x14ac:dyDescent="0.15">
      <c r="C879" s="269"/>
    </row>
    <row r="880" spans="3:3" x14ac:dyDescent="0.15">
      <c r="C880" s="269"/>
    </row>
    <row r="881" spans="3:3" x14ac:dyDescent="0.15">
      <c r="C881" s="269"/>
    </row>
    <row r="882" spans="3:3" x14ac:dyDescent="0.15">
      <c r="C882" s="269"/>
    </row>
    <row r="883" spans="3:3" x14ac:dyDescent="0.15">
      <c r="C883" s="269"/>
    </row>
    <row r="884" spans="3:3" x14ac:dyDescent="0.15">
      <c r="C884" s="269"/>
    </row>
    <row r="885" spans="3:3" x14ac:dyDescent="0.15">
      <c r="C885" s="269"/>
    </row>
    <row r="886" spans="3:3" x14ac:dyDescent="0.15">
      <c r="C886" s="269"/>
    </row>
    <row r="887" spans="3:3" x14ac:dyDescent="0.15">
      <c r="C887" s="269"/>
    </row>
    <row r="888" spans="3:3" x14ac:dyDescent="0.15">
      <c r="C888" s="269"/>
    </row>
    <row r="889" spans="3:3" x14ac:dyDescent="0.15">
      <c r="C889" s="269"/>
    </row>
    <row r="890" spans="3:3" x14ac:dyDescent="0.15">
      <c r="C890" s="269"/>
    </row>
    <row r="891" spans="3:3" x14ac:dyDescent="0.15">
      <c r="C891" s="269"/>
    </row>
    <row r="892" spans="3:3" x14ac:dyDescent="0.15">
      <c r="C892" s="269"/>
    </row>
    <row r="893" spans="3:3" x14ac:dyDescent="0.15">
      <c r="C893" s="269"/>
    </row>
    <row r="894" spans="3:3" x14ac:dyDescent="0.15">
      <c r="C894" s="269"/>
    </row>
    <row r="895" spans="3:3" x14ac:dyDescent="0.15">
      <c r="C895" s="269"/>
    </row>
    <row r="896" spans="3:3" x14ac:dyDescent="0.15">
      <c r="C896" s="269"/>
    </row>
    <row r="897" spans="3:3" x14ac:dyDescent="0.15">
      <c r="C897" s="269"/>
    </row>
    <row r="898" spans="3:3" x14ac:dyDescent="0.15">
      <c r="C898" s="269"/>
    </row>
    <row r="899" spans="3:3" x14ac:dyDescent="0.15">
      <c r="C899" s="269"/>
    </row>
    <row r="900" spans="3:3" x14ac:dyDescent="0.15">
      <c r="C900" s="269"/>
    </row>
    <row r="901" spans="3:3" x14ac:dyDescent="0.15">
      <c r="C901" s="269"/>
    </row>
    <row r="902" spans="3:3" x14ac:dyDescent="0.15">
      <c r="C902" s="269"/>
    </row>
    <row r="903" spans="3:3" x14ac:dyDescent="0.15">
      <c r="C903" s="269"/>
    </row>
    <row r="904" spans="3:3" x14ac:dyDescent="0.15">
      <c r="C904" s="269"/>
    </row>
    <row r="905" spans="3:3" x14ac:dyDescent="0.15">
      <c r="C905" s="269"/>
    </row>
    <row r="906" spans="3:3" x14ac:dyDescent="0.15">
      <c r="C906" s="269"/>
    </row>
    <row r="907" spans="3:3" x14ac:dyDescent="0.15">
      <c r="C907" s="269"/>
    </row>
    <row r="908" spans="3:3" x14ac:dyDescent="0.15">
      <c r="C908" s="269"/>
    </row>
    <row r="909" spans="3:3" x14ac:dyDescent="0.15">
      <c r="C909" s="269"/>
    </row>
    <row r="910" spans="3:3" x14ac:dyDescent="0.15">
      <c r="C910" s="269"/>
    </row>
    <row r="911" spans="3:3" x14ac:dyDescent="0.15">
      <c r="C911" s="269"/>
    </row>
    <row r="912" spans="3:3" x14ac:dyDescent="0.15">
      <c r="C912" s="269"/>
    </row>
    <row r="913" spans="3:3" x14ac:dyDescent="0.15">
      <c r="C913" s="269"/>
    </row>
    <row r="914" spans="3:3" x14ac:dyDescent="0.15">
      <c r="C914" s="269"/>
    </row>
    <row r="915" spans="3:3" x14ac:dyDescent="0.15">
      <c r="C915" s="269"/>
    </row>
    <row r="916" spans="3:3" x14ac:dyDescent="0.15">
      <c r="C916" s="269"/>
    </row>
    <row r="917" spans="3:3" x14ac:dyDescent="0.15">
      <c r="C917" s="269"/>
    </row>
    <row r="918" spans="3:3" x14ac:dyDescent="0.15">
      <c r="C918" s="269"/>
    </row>
    <row r="919" spans="3:3" x14ac:dyDescent="0.15">
      <c r="C919" s="269"/>
    </row>
    <row r="920" spans="3:3" x14ac:dyDescent="0.15">
      <c r="C920" s="269"/>
    </row>
    <row r="921" spans="3:3" x14ac:dyDescent="0.15">
      <c r="C921" s="269"/>
    </row>
    <row r="922" spans="3:3" x14ac:dyDescent="0.15">
      <c r="C922" s="269"/>
    </row>
    <row r="923" spans="3:3" x14ac:dyDescent="0.15">
      <c r="C923" s="269"/>
    </row>
    <row r="924" spans="3:3" x14ac:dyDescent="0.15">
      <c r="C924" s="269"/>
    </row>
    <row r="925" spans="3:3" x14ac:dyDescent="0.15">
      <c r="C925" s="269"/>
    </row>
    <row r="926" spans="3:3" x14ac:dyDescent="0.15">
      <c r="C926" s="269"/>
    </row>
    <row r="927" spans="3:3" x14ac:dyDescent="0.15">
      <c r="C927" s="269"/>
    </row>
    <row r="928" spans="3:3" x14ac:dyDescent="0.15">
      <c r="C928" s="269"/>
    </row>
    <row r="929" spans="3:3" x14ac:dyDescent="0.15">
      <c r="C929" s="269"/>
    </row>
    <row r="930" spans="3:3" x14ac:dyDescent="0.15">
      <c r="C930" s="269"/>
    </row>
    <row r="931" spans="3:3" x14ac:dyDescent="0.15">
      <c r="C931" s="269"/>
    </row>
    <row r="932" spans="3:3" x14ac:dyDescent="0.15">
      <c r="C932" s="269"/>
    </row>
    <row r="933" spans="3:3" x14ac:dyDescent="0.15">
      <c r="C933" s="269"/>
    </row>
    <row r="934" spans="3:3" x14ac:dyDescent="0.15">
      <c r="C934" s="269"/>
    </row>
    <row r="935" spans="3:3" x14ac:dyDescent="0.15">
      <c r="C935" s="269"/>
    </row>
    <row r="936" spans="3:3" x14ac:dyDescent="0.15">
      <c r="C936" s="269"/>
    </row>
    <row r="937" spans="3:3" x14ac:dyDescent="0.15">
      <c r="C937" s="269"/>
    </row>
    <row r="938" spans="3:3" x14ac:dyDescent="0.15">
      <c r="C938" s="269"/>
    </row>
    <row r="939" spans="3:3" x14ac:dyDescent="0.15">
      <c r="C939" s="269"/>
    </row>
    <row r="940" spans="3:3" x14ac:dyDescent="0.15">
      <c r="C940" s="269"/>
    </row>
    <row r="941" spans="3:3" x14ac:dyDescent="0.15">
      <c r="C941" s="269"/>
    </row>
    <row r="942" spans="3:3" x14ac:dyDescent="0.15">
      <c r="C942" s="269"/>
    </row>
    <row r="943" spans="3:3" x14ac:dyDescent="0.15">
      <c r="C943" s="269"/>
    </row>
    <row r="944" spans="3:3" x14ac:dyDescent="0.15">
      <c r="C944" s="269"/>
    </row>
    <row r="945" spans="3:3" x14ac:dyDescent="0.15">
      <c r="C945" s="269"/>
    </row>
    <row r="946" spans="3:3" x14ac:dyDescent="0.15">
      <c r="C946" s="269"/>
    </row>
    <row r="947" spans="3:3" x14ac:dyDescent="0.15">
      <c r="C947" s="269"/>
    </row>
    <row r="948" spans="3:3" x14ac:dyDescent="0.15">
      <c r="C948" s="269"/>
    </row>
    <row r="949" spans="3:3" x14ac:dyDescent="0.15">
      <c r="C949" s="269"/>
    </row>
    <row r="950" spans="3:3" x14ac:dyDescent="0.15">
      <c r="C950" s="269"/>
    </row>
    <row r="951" spans="3:3" x14ac:dyDescent="0.15">
      <c r="C951" s="269"/>
    </row>
    <row r="952" spans="3:3" x14ac:dyDescent="0.15">
      <c r="C952" s="269"/>
    </row>
    <row r="953" spans="3:3" x14ac:dyDescent="0.15">
      <c r="C953" s="269"/>
    </row>
    <row r="954" spans="3:3" x14ac:dyDescent="0.15">
      <c r="C954" s="269"/>
    </row>
    <row r="955" spans="3:3" x14ac:dyDescent="0.15">
      <c r="C955" s="269"/>
    </row>
    <row r="956" spans="3:3" x14ac:dyDescent="0.15">
      <c r="C956" s="269"/>
    </row>
    <row r="957" spans="3:3" x14ac:dyDescent="0.15">
      <c r="C957" s="269"/>
    </row>
    <row r="958" spans="3:3" x14ac:dyDescent="0.15">
      <c r="C958" s="269"/>
    </row>
    <row r="959" spans="3:3" x14ac:dyDescent="0.15">
      <c r="C959" s="269"/>
    </row>
    <row r="960" spans="3:3" x14ac:dyDescent="0.15">
      <c r="C960" s="269"/>
    </row>
    <row r="961" spans="3:3" x14ac:dyDescent="0.15">
      <c r="C961" s="269"/>
    </row>
    <row r="962" spans="3:3" x14ac:dyDescent="0.15">
      <c r="C962" s="269"/>
    </row>
    <row r="963" spans="3:3" x14ac:dyDescent="0.15">
      <c r="C963" s="269"/>
    </row>
    <row r="964" spans="3:3" x14ac:dyDescent="0.15">
      <c r="C964" s="269"/>
    </row>
    <row r="965" spans="3:3" x14ac:dyDescent="0.15">
      <c r="C965" s="269"/>
    </row>
    <row r="966" spans="3:3" x14ac:dyDescent="0.15">
      <c r="C966" s="269"/>
    </row>
    <row r="967" spans="3:3" x14ac:dyDescent="0.15">
      <c r="C967" s="269"/>
    </row>
    <row r="968" spans="3:3" x14ac:dyDescent="0.15">
      <c r="C968" s="269"/>
    </row>
    <row r="969" spans="3:3" x14ac:dyDescent="0.15">
      <c r="C969" s="269"/>
    </row>
    <row r="970" spans="3:3" x14ac:dyDescent="0.15">
      <c r="C970" s="269"/>
    </row>
    <row r="971" spans="3:3" x14ac:dyDescent="0.15">
      <c r="C971" s="269"/>
    </row>
    <row r="972" spans="3:3" x14ac:dyDescent="0.15">
      <c r="C972" s="269"/>
    </row>
    <row r="973" spans="3:3" x14ac:dyDescent="0.15">
      <c r="C973" s="269"/>
    </row>
    <row r="974" spans="3:3" x14ac:dyDescent="0.15">
      <c r="C974" s="269"/>
    </row>
    <row r="975" spans="3:3" x14ac:dyDescent="0.15">
      <c r="C975" s="269"/>
    </row>
    <row r="976" spans="3:3" x14ac:dyDescent="0.15">
      <c r="C976" s="269"/>
    </row>
    <row r="977" spans="3:3" x14ac:dyDescent="0.15">
      <c r="C977" s="269"/>
    </row>
    <row r="978" spans="3:3" x14ac:dyDescent="0.15">
      <c r="C978" s="269"/>
    </row>
    <row r="979" spans="3:3" x14ac:dyDescent="0.15">
      <c r="C979" s="269"/>
    </row>
    <row r="980" spans="3:3" x14ac:dyDescent="0.15">
      <c r="C980" s="269"/>
    </row>
    <row r="981" spans="3:3" x14ac:dyDescent="0.15">
      <c r="C981" s="269"/>
    </row>
    <row r="982" spans="3:3" x14ac:dyDescent="0.15">
      <c r="C982" s="269"/>
    </row>
    <row r="983" spans="3:3" x14ac:dyDescent="0.15">
      <c r="C983" s="269"/>
    </row>
    <row r="984" spans="3:3" x14ac:dyDescent="0.15">
      <c r="C984" s="269"/>
    </row>
    <row r="985" spans="3:3" x14ac:dyDescent="0.15">
      <c r="C985" s="269"/>
    </row>
    <row r="986" spans="3:3" x14ac:dyDescent="0.15">
      <c r="C986" s="269"/>
    </row>
    <row r="987" spans="3:3" x14ac:dyDescent="0.15">
      <c r="C987" s="269"/>
    </row>
    <row r="988" spans="3:3" x14ac:dyDescent="0.15">
      <c r="C988" s="269"/>
    </row>
    <row r="989" spans="3:3" x14ac:dyDescent="0.15">
      <c r="C989" s="269"/>
    </row>
    <row r="990" spans="3:3" x14ac:dyDescent="0.15">
      <c r="C990" s="269"/>
    </row>
    <row r="991" spans="3:3" x14ac:dyDescent="0.15">
      <c r="C991" s="269"/>
    </row>
    <row r="992" spans="3:3" x14ac:dyDescent="0.15">
      <c r="C992" s="269"/>
    </row>
    <row r="993" spans="3:3" x14ac:dyDescent="0.15">
      <c r="C993" s="269"/>
    </row>
    <row r="994" spans="3:3" x14ac:dyDescent="0.15">
      <c r="C994" s="269"/>
    </row>
    <row r="995" spans="3:3" x14ac:dyDescent="0.15">
      <c r="C995" s="269"/>
    </row>
    <row r="996" spans="3:3" x14ac:dyDescent="0.15">
      <c r="C996" s="269"/>
    </row>
    <row r="997" spans="3:3" x14ac:dyDescent="0.15">
      <c r="C997" s="269"/>
    </row>
    <row r="998" spans="3:3" x14ac:dyDescent="0.15">
      <c r="C998" s="269"/>
    </row>
    <row r="999" spans="3:3" x14ac:dyDescent="0.15">
      <c r="C999" s="269"/>
    </row>
    <row r="1000" spans="3:3" x14ac:dyDescent="0.15">
      <c r="C1000" s="269"/>
    </row>
    <row r="1001" spans="3:3" x14ac:dyDescent="0.15">
      <c r="C1001" s="269"/>
    </row>
    <row r="1002" spans="3:3" x14ac:dyDescent="0.15">
      <c r="C1002" s="269"/>
    </row>
    <row r="1003" spans="3:3" x14ac:dyDescent="0.15">
      <c r="C1003" s="269"/>
    </row>
    <row r="1004" spans="3:3" x14ac:dyDescent="0.15">
      <c r="C1004" s="269"/>
    </row>
    <row r="1005" spans="3:3" x14ac:dyDescent="0.15">
      <c r="C1005" s="269"/>
    </row>
    <row r="1006" spans="3:3" x14ac:dyDescent="0.15">
      <c r="C1006" s="269"/>
    </row>
    <row r="1007" spans="3:3" x14ac:dyDescent="0.15">
      <c r="C1007" s="269"/>
    </row>
    <row r="1008" spans="3:3" x14ac:dyDescent="0.15">
      <c r="C1008" s="269"/>
    </row>
    <row r="1009" spans="3:3" x14ac:dyDescent="0.15">
      <c r="C1009" s="269"/>
    </row>
    <row r="1010" spans="3:3" x14ac:dyDescent="0.15">
      <c r="C1010" s="269"/>
    </row>
    <row r="1011" spans="3:3" x14ac:dyDescent="0.15">
      <c r="C1011" s="269"/>
    </row>
    <row r="1012" spans="3:3" x14ac:dyDescent="0.15">
      <c r="C1012" s="269"/>
    </row>
    <row r="1013" spans="3:3" x14ac:dyDescent="0.15">
      <c r="C1013" s="269"/>
    </row>
    <row r="1014" spans="3:3" x14ac:dyDescent="0.15">
      <c r="C1014" s="269"/>
    </row>
    <row r="1015" spans="3:3" x14ac:dyDescent="0.15">
      <c r="C1015" s="269"/>
    </row>
    <row r="1016" spans="3:3" x14ac:dyDescent="0.15">
      <c r="C1016" s="269"/>
    </row>
    <row r="1017" spans="3:3" x14ac:dyDescent="0.15">
      <c r="C1017" s="269"/>
    </row>
    <row r="1018" spans="3:3" x14ac:dyDescent="0.15">
      <c r="C1018" s="269"/>
    </row>
    <row r="1019" spans="3:3" x14ac:dyDescent="0.15">
      <c r="C1019" s="269"/>
    </row>
    <row r="1020" spans="3:3" x14ac:dyDescent="0.15">
      <c r="C1020" s="269"/>
    </row>
    <row r="1021" spans="3:3" x14ac:dyDescent="0.15">
      <c r="C1021" s="269"/>
    </row>
    <row r="1022" spans="3:3" x14ac:dyDescent="0.15">
      <c r="C1022" s="269"/>
    </row>
    <row r="1023" spans="3:3" x14ac:dyDescent="0.15">
      <c r="C1023" s="269"/>
    </row>
    <row r="1024" spans="3:3" x14ac:dyDescent="0.15">
      <c r="C1024" s="269"/>
    </row>
    <row r="1025" spans="3:3" x14ac:dyDescent="0.15">
      <c r="C1025" s="269"/>
    </row>
    <row r="1026" spans="3:3" x14ac:dyDescent="0.15">
      <c r="C1026" s="269"/>
    </row>
    <row r="1027" spans="3:3" x14ac:dyDescent="0.15">
      <c r="C1027" s="269"/>
    </row>
    <row r="1028" spans="3:3" x14ac:dyDescent="0.15">
      <c r="C1028" s="269"/>
    </row>
    <row r="1029" spans="3:3" x14ac:dyDescent="0.15">
      <c r="C1029" s="269"/>
    </row>
    <row r="1030" spans="3:3" x14ac:dyDescent="0.15">
      <c r="C1030" s="269"/>
    </row>
    <row r="1031" spans="3:3" x14ac:dyDescent="0.15">
      <c r="C1031" s="269"/>
    </row>
    <row r="1032" spans="3:3" x14ac:dyDescent="0.15">
      <c r="C1032" s="269"/>
    </row>
    <row r="1033" spans="3:3" x14ac:dyDescent="0.15">
      <c r="C1033" s="269"/>
    </row>
    <row r="1034" spans="3:3" x14ac:dyDescent="0.15">
      <c r="C1034" s="269"/>
    </row>
    <row r="1035" spans="3:3" x14ac:dyDescent="0.15">
      <c r="C1035" s="269"/>
    </row>
    <row r="1036" spans="3:3" x14ac:dyDescent="0.15">
      <c r="C1036" s="269"/>
    </row>
    <row r="1037" spans="3:3" x14ac:dyDescent="0.15">
      <c r="C1037" s="269"/>
    </row>
    <row r="1038" spans="3:3" x14ac:dyDescent="0.15">
      <c r="C1038" s="269"/>
    </row>
    <row r="1039" spans="3:3" x14ac:dyDescent="0.15">
      <c r="C1039" s="269"/>
    </row>
    <row r="1040" spans="3:3" x14ac:dyDescent="0.15">
      <c r="C1040" s="269"/>
    </row>
    <row r="1041" spans="3:3" x14ac:dyDescent="0.15">
      <c r="C1041" s="269"/>
    </row>
    <row r="1042" spans="3:3" x14ac:dyDescent="0.15">
      <c r="C1042" s="269"/>
    </row>
    <row r="1043" spans="3:3" x14ac:dyDescent="0.15">
      <c r="C1043" s="269"/>
    </row>
    <row r="1044" spans="3:3" x14ac:dyDescent="0.15">
      <c r="C1044" s="269"/>
    </row>
    <row r="1045" spans="3:3" x14ac:dyDescent="0.15">
      <c r="C1045" s="269"/>
    </row>
    <row r="1046" spans="3:3" x14ac:dyDescent="0.15">
      <c r="C1046" s="269"/>
    </row>
    <row r="1047" spans="3:3" x14ac:dyDescent="0.15">
      <c r="C1047" s="269"/>
    </row>
    <row r="1048" spans="3:3" x14ac:dyDescent="0.15">
      <c r="C1048" s="269"/>
    </row>
    <row r="1049" spans="3:3" x14ac:dyDescent="0.15">
      <c r="C1049" s="269"/>
    </row>
    <row r="1050" spans="3:3" x14ac:dyDescent="0.15">
      <c r="C1050" s="269"/>
    </row>
    <row r="1051" spans="3:3" x14ac:dyDescent="0.15">
      <c r="C1051" s="269"/>
    </row>
    <row r="1052" spans="3:3" x14ac:dyDescent="0.15">
      <c r="C1052" s="269"/>
    </row>
    <row r="1053" spans="3:3" x14ac:dyDescent="0.15">
      <c r="C1053" s="269"/>
    </row>
    <row r="1054" spans="3:3" x14ac:dyDescent="0.15">
      <c r="C1054" s="269"/>
    </row>
    <row r="1055" spans="3:3" x14ac:dyDescent="0.15">
      <c r="C1055" s="269"/>
    </row>
    <row r="1056" spans="3:3" x14ac:dyDescent="0.15">
      <c r="C1056" s="269"/>
    </row>
    <row r="1057" spans="3:3" x14ac:dyDescent="0.15">
      <c r="C1057" s="269"/>
    </row>
    <row r="1058" spans="3:3" x14ac:dyDescent="0.15">
      <c r="C1058" s="269"/>
    </row>
    <row r="1059" spans="3:3" x14ac:dyDescent="0.15">
      <c r="C1059" s="269"/>
    </row>
    <row r="1060" spans="3:3" x14ac:dyDescent="0.15">
      <c r="C1060" s="269"/>
    </row>
    <row r="1061" spans="3:3" x14ac:dyDescent="0.15">
      <c r="C1061" s="269"/>
    </row>
    <row r="1062" spans="3:3" x14ac:dyDescent="0.15">
      <c r="C1062" s="269"/>
    </row>
    <row r="1063" spans="3:3" x14ac:dyDescent="0.15">
      <c r="C1063" s="269"/>
    </row>
    <row r="1064" spans="3:3" x14ac:dyDescent="0.15">
      <c r="C1064" s="269"/>
    </row>
    <row r="1065" spans="3:3" x14ac:dyDescent="0.15">
      <c r="C1065" s="269"/>
    </row>
    <row r="1066" spans="3:3" x14ac:dyDescent="0.15">
      <c r="C1066" s="269"/>
    </row>
    <row r="1067" spans="3:3" x14ac:dyDescent="0.15">
      <c r="C1067" s="269"/>
    </row>
    <row r="1068" spans="3:3" x14ac:dyDescent="0.15">
      <c r="C1068" s="269"/>
    </row>
    <row r="1069" spans="3:3" x14ac:dyDescent="0.15">
      <c r="C1069" s="269"/>
    </row>
    <row r="1070" spans="3:3" x14ac:dyDescent="0.15">
      <c r="C1070" s="269"/>
    </row>
    <row r="1071" spans="3:3" x14ac:dyDescent="0.15">
      <c r="C1071" s="269"/>
    </row>
    <row r="1072" spans="3:3" x14ac:dyDescent="0.15">
      <c r="C1072" s="269"/>
    </row>
    <row r="1073" spans="3:3" x14ac:dyDescent="0.15">
      <c r="C1073" s="269"/>
    </row>
    <row r="1074" spans="3:3" x14ac:dyDescent="0.15">
      <c r="C1074" s="269"/>
    </row>
    <row r="1075" spans="3:3" x14ac:dyDescent="0.15">
      <c r="C1075" s="269"/>
    </row>
    <row r="1076" spans="3:3" x14ac:dyDescent="0.15">
      <c r="C1076" s="269"/>
    </row>
    <row r="1077" spans="3:3" x14ac:dyDescent="0.15">
      <c r="C1077" s="269"/>
    </row>
    <row r="1078" spans="3:3" x14ac:dyDescent="0.15">
      <c r="C1078" s="269"/>
    </row>
    <row r="1079" spans="3:3" x14ac:dyDescent="0.15">
      <c r="C1079" s="269"/>
    </row>
    <row r="1080" spans="3:3" x14ac:dyDescent="0.15">
      <c r="C1080" s="269"/>
    </row>
    <row r="1081" spans="3:3" x14ac:dyDescent="0.15">
      <c r="C1081" s="269"/>
    </row>
    <row r="1082" spans="3:3" x14ac:dyDescent="0.15">
      <c r="C1082" s="269"/>
    </row>
    <row r="1083" spans="3:3" x14ac:dyDescent="0.15">
      <c r="C1083" s="269"/>
    </row>
    <row r="1084" spans="3:3" x14ac:dyDescent="0.15">
      <c r="C1084" s="269"/>
    </row>
    <row r="1085" spans="3:3" x14ac:dyDescent="0.15">
      <c r="C1085" s="269"/>
    </row>
    <row r="1086" spans="3:3" x14ac:dyDescent="0.15">
      <c r="C1086" s="269"/>
    </row>
    <row r="1087" spans="3:3" x14ac:dyDescent="0.15">
      <c r="C1087" s="269"/>
    </row>
    <row r="1088" spans="3:3" x14ac:dyDescent="0.15">
      <c r="C1088" s="269"/>
    </row>
    <row r="1089" spans="3:3" x14ac:dyDescent="0.15">
      <c r="C1089" s="269"/>
    </row>
    <row r="1090" spans="3:3" x14ac:dyDescent="0.15">
      <c r="C1090" s="269"/>
    </row>
    <row r="1091" spans="3:3" x14ac:dyDescent="0.15">
      <c r="C1091" s="269"/>
    </row>
    <row r="1092" spans="3:3" x14ac:dyDescent="0.15">
      <c r="C1092" s="269"/>
    </row>
    <row r="1093" spans="3:3" x14ac:dyDescent="0.15">
      <c r="C1093" s="269"/>
    </row>
    <row r="1094" spans="3:3" x14ac:dyDescent="0.15">
      <c r="C1094" s="269"/>
    </row>
    <row r="1095" spans="3:3" x14ac:dyDescent="0.15">
      <c r="C1095" s="269"/>
    </row>
    <row r="1096" spans="3:3" x14ac:dyDescent="0.15">
      <c r="C1096" s="269"/>
    </row>
    <row r="1097" spans="3:3" x14ac:dyDescent="0.15">
      <c r="C1097" s="269"/>
    </row>
    <row r="1098" spans="3:3" x14ac:dyDescent="0.15">
      <c r="C1098" s="269"/>
    </row>
    <row r="1099" spans="3:3" x14ac:dyDescent="0.15">
      <c r="C1099" s="269"/>
    </row>
    <row r="1100" spans="3:3" x14ac:dyDescent="0.15">
      <c r="C1100" s="269"/>
    </row>
    <row r="1101" spans="3:3" x14ac:dyDescent="0.15">
      <c r="C1101" s="269"/>
    </row>
    <row r="1102" spans="3:3" x14ac:dyDescent="0.15">
      <c r="C1102" s="269"/>
    </row>
    <row r="1103" spans="3:3" x14ac:dyDescent="0.15">
      <c r="C1103" s="269"/>
    </row>
    <row r="1104" spans="3:3" x14ac:dyDescent="0.15">
      <c r="C1104" s="269"/>
    </row>
    <row r="1105" spans="3:3" x14ac:dyDescent="0.15">
      <c r="C1105" s="269"/>
    </row>
    <row r="1106" spans="3:3" x14ac:dyDescent="0.15">
      <c r="C1106" s="269"/>
    </row>
    <row r="1107" spans="3:3" x14ac:dyDescent="0.15">
      <c r="C1107" s="269"/>
    </row>
    <row r="1108" spans="3:3" x14ac:dyDescent="0.15">
      <c r="C1108" s="269"/>
    </row>
    <row r="1109" spans="3:3" x14ac:dyDescent="0.15">
      <c r="C1109" s="269"/>
    </row>
    <row r="1110" spans="3:3" x14ac:dyDescent="0.15">
      <c r="C1110" s="269"/>
    </row>
    <row r="1111" spans="3:3" x14ac:dyDescent="0.15">
      <c r="C1111" s="269"/>
    </row>
    <row r="1112" spans="3:3" x14ac:dyDescent="0.15">
      <c r="C1112" s="269"/>
    </row>
    <row r="1113" spans="3:3" x14ac:dyDescent="0.15">
      <c r="C1113" s="269"/>
    </row>
    <row r="1114" spans="3:3" x14ac:dyDescent="0.15">
      <c r="C1114" s="269"/>
    </row>
    <row r="1115" spans="3:3" x14ac:dyDescent="0.15">
      <c r="C1115" s="269"/>
    </row>
    <row r="1116" spans="3:3" x14ac:dyDescent="0.15">
      <c r="C1116" s="269"/>
    </row>
    <row r="1117" spans="3:3" x14ac:dyDescent="0.15">
      <c r="C1117" s="269"/>
    </row>
    <row r="1118" spans="3:3" x14ac:dyDescent="0.15">
      <c r="C1118" s="269"/>
    </row>
    <row r="1119" spans="3:3" x14ac:dyDescent="0.15">
      <c r="C1119" s="269"/>
    </row>
    <row r="1120" spans="3:3" x14ac:dyDescent="0.15">
      <c r="C1120" s="269"/>
    </row>
    <row r="1121" spans="3:3" x14ac:dyDescent="0.15">
      <c r="C1121" s="269"/>
    </row>
    <row r="1122" spans="3:3" x14ac:dyDescent="0.15">
      <c r="C1122" s="269"/>
    </row>
    <row r="1123" spans="3:3" x14ac:dyDescent="0.15">
      <c r="C1123" s="269"/>
    </row>
    <row r="1124" spans="3:3" x14ac:dyDescent="0.15">
      <c r="C1124" s="269"/>
    </row>
    <row r="1125" spans="3:3" x14ac:dyDescent="0.15">
      <c r="C1125" s="269"/>
    </row>
    <row r="1126" spans="3:3" x14ac:dyDescent="0.15">
      <c r="C1126" s="269"/>
    </row>
    <row r="1127" spans="3:3" x14ac:dyDescent="0.15">
      <c r="C1127" s="269"/>
    </row>
    <row r="1128" spans="3:3" x14ac:dyDescent="0.15">
      <c r="C1128" s="269"/>
    </row>
    <row r="1129" spans="3:3" x14ac:dyDescent="0.15">
      <c r="C1129" s="269"/>
    </row>
    <row r="1130" spans="3:3" x14ac:dyDescent="0.15">
      <c r="C1130" s="269"/>
    </row>
    <row r="1131" spans="3:3" x14ac:dyDescent="0.15">
      <c r="C1131" s="269"/>
    </row>
    <row r="1132" spans="3:3" x14ac:dyDescent="0.15">
      <c r="C1132" s="269"/>
    </row>
    <row r="1133" spans="3:3" x14ac:dyDescent="0.15">
      <c r="C1133" s="269"/>
    </row>
    <row r="1134" spans="3:3" x14ac:dyDescent="0.15">
      <c r="C1134" s="269"/>
    </row>
    <row r="1135" spans="3:3" x14ac:dyDescent="0.15">
      <c r="C1135" s="269"/>
    </row>
    <row r="1136" spans="3:3" x14ac:dyDescent="0.15">
      <c r="C1136" s="269"/>
    </row>
    <row r="1137" spans="3:3" x14ac:dyDescent="0.15">
      <c r="C1137" s="269"/>
    </row>
    <row r="1138" spans="3:3" x14ac:dyDescent="0.15">
      <c r="C1138" s="269"/>
    </row>
    <row r="1139" spans="3:3" x14ac:dyDescent="0.15">
      <c r="C1139" s="269"/>
    </row>
    <row r="1140" spans="3:3" x14ac:dyDescent="0.15">
      <c r="C1140" s="269"/>
    </row>
    <row r="1141" spans="3:3" x14ac:dyDescent="0.15">
      <c r="C1141" s="269"/>
    </row>
    <row r="1142" spans="3:3" x14ac:dyDescent="0.15">
      <c r="C1142" s="269"/>
    </row>
    <row r="1143" spans="3:3" x14ac:dyDescent="0.15">
      <c r="C1143" s="269"/>
    </row>
    <row r="1144" spans="3:3" x14ac:dyDescent="0.15">
      <c r="C1144" s="269"/>
    </row>
    <row r="1145" spans="3:3" x14ac:dyDescent="0.15">
      <c r="C1145" s="269"/>
    </row>
    <row r="1146" spans="3:3" x14ac:dyDescent="0.15">
      <c r="C1146" s="269"/>
    </row>
    <row r="1147" spans="3:3" x14ac:dyDescent="0.15">
      <c r="C1147" s="269"/>
    </row>
    <row r="1148" spans="3:3" x14ac:dyDescent="0.15">
      <c r="C1148" s="269"/>
    </row>
    <row r="1149" spans="3:3" x14ac:dyDescent="0.15">
      <c r="C1149" s="269"/>
    </row>
    <row r="1150" spans="3:3" x14ac:dyDescent="0.15">
      <c r="C1150" s="269"/>
    </row>
    <row r="1151" spans="3:3" x14ac:dyDescent="0.15">
      <c r="C1151" s="269"/>
    </row>
    <row r="1152" spans="3:3" x14ac:dyDescent="0.15">
      <c r="C1152" s="269"/>
    </row>
    <row r="1153" spans="3:3" x14ac:dyDescent="0.15">
      <c r="C1153" s="269"/>
    </row>
    <row r="1154" spans="3:3" x14ac:dyDescent="0.15">
      <c r="C1154" s="269"/>
    </row>
    <row r="1155" spans="3:3" x14ac:dyDescent="0.15">
      <c r="C1155" s="269"/>
    </row>
    <row r="1156" spans="3:3" x14ac:dyDescent="0.15">
      <c r="C1156" s="269"/>
    </row>
    <row r="1157" spans="3:3" x14ac:dyDescent="0.15">
      <c r="C1157" s="269"/>
    </row>
    <row r="1158" spans="3:3" x14ac:dyDescent="0.15">
      <c r="C1158" s="269"/>
    </row>
    <row r="1159" spans="3:3" x14ac:dyDescent="0.15">
      <c r="C1159" s="269"/>
    </row>
    <row r="1160" spans="3:3" x14ac:dyDescent="0.15">
      <c r="C1160" s="269"/>
    </row>
    <row r="1161" spans="3:3" x14ac:dyDescent="0.15">
      <c r="C1161" s="269"/>
    </row>
    <row r="1162" spans="3:3" x14ac:dyDescent="0.15">
      <c r="C1162" s="269"/>
    </row>
    <row r="1163" spans="3:3" x14ac:dyDescent="0.15">
      <c r="C1163" s="269"/>
    </row>
    <row r="1164" spans="3:3" x14ac:dyDescent="0.15">
      <c r="C1164" s="269"/>
    </row>
    <row r="1165" spans="3:3" x14ac:dyDescent="0.15">
      <c r="C1165" s="269"/>
    </row>
    <row r="1166" spans="3:3" x14ac:dyDescent="0.15">
      <c r="C1166" s="269"/>
    </row>
    <row r="1167" spans="3:3" x14ac:dyDescent="0.15">
      <c r="C1167" s="269"/>
    </row>
    <row r="1168" spans="3:3" x14ac:dyDescent="0.15">
      <c r="C1168" s="269"/>
    </row>
    <row r="1169" spans="3:3" x14ac:dyDescent="0.15">
      <c r="C1169" s="269"/>
    </row>
    <row r="1170" spans="3:3" x14ac:dyDescent="0.15">
      <c r="C1170" s="269"/>
    </row>
    <row r="1171" spans="3:3" x14ac:dyDescent="0.15">
      <c r="C1171" s="269"/>
    </row>
    <row r="1172" spans="3:3" x14ac:dyDescent="0.15">
      <c r="C1172" s="269"/>
    </row>
    <row r="1173" spans="3:3" x14ac:dyDescent="0.15">
      <c r="C1173" s="269"/>
    </row>
    <row r="1174" spans="3:3" x14ac:dyDescent="0.15">
      <c r="C1174" s="269"/>
    </row>
    <row r="1175" spans="3:3" x14ac:dyDescent="0.15">
      <c r="C1175" s="269"/>
    </row>
    <row r="1176" spans="3:3" x14ac:dyDescent="0.15">
      <c r="C1176" s="269"/>
    </row>
    <row r="1177" spans="3:3" x14ac:dyDescent="0.15">
      <c r="C1177" s="269"/>
    </row>
    <row r="1178" spans="3:3" x14ac:dyDescent="0.15">
      <c r="C1178" s="269"/>
    </row>
    <row r="1179" spans="3:3" x14ac:dyDescent="0.15">
      <c r="C1179" s="269"/>
    </row>
    <row r="1180" spans="3:3" x14ac:dyDescent="0.15">
      <c r="C1180" s="269"/>
    </row>
    <row r="1181" spans="3:3" x14ac:dyDescent="0.15">
      <c r="C1181" s="269"/>
    </row>
    <row r="1182" spans="3:3" x14ac:dyDescent="0.15">
      <c r="C1182" s="269"/>
    </row>
    <row r="1183" spans="3:3" x14ac:dyDescent="0.15">
      <c r="C1183" s="269"/>
    </row>
    <row r="1184" spans="3:3" x14ac:dyDescent="0.15">
      <c r="C1184" s="269"/>
    </row>
    <row r="1185" spans="3:3" x14ac:dyDescent="0.15">
      <c r="C1185" s="269"/>
    </row>
    <row r="1186" spans="3:3" x14ac:dyDescent="0.15">
      <c r="C1186" s="269"/>
    </row>
    <row r="1187" spans="3:3" x14ac:dyDescent="0.15">
      <c r="C1187" s="269"/>
    </row>
    <row r="1188" spans="3:3" x14ac:dyDescent="0.15">
      <c r="C1188" s="269"/>
    </row>
    <row r="1189" spans="3:3" x14ac:dyDescent="0.15">
      <c r="C1189" s="269"/>
    </row>
    <row r="1190" spans="3:3" x14ac:dyDescent="0.15">
      <c r="C1190" s="269"/>
    </row>
    <row r="1191" spans="3:3" x14ac:dyDescent="0.15">
      <c r="C1191" s="269"/>
    </row>
    <row r="1192" spans="3:3" x14ac:dyDescent="0.15">
      <c r="C1192" s="269"/>
    </row>
    <row r="1193" spans="3:3" x14ac:dyDescent="0.15">
      <c r="C1193" s="269"/>
    </row>
    <row r="1194" spans="3:3" x14ac:dyDescent="0.15">
      <c r="C1194" s="269"/>
    </row>
    <row r="1195" spans="3:3" x14ac:dyDescent="0.15">
      <c r="C1195" s="269"/>
    </row>
    <row r="1196" spans="3:3" x14ac:dyDescent="0.15">
      <c r="C1196" s="269"/>
    </row>
    <row r="1197" spans="3:3" x14ac:dyDescent="0.15">
      <c r="C1197" s="269"/>
    </row>
    <row r="1198" spans="3:3" x14ac:dyDescent="0.15">
      <c r="C1198" s="269"/>
    </row>
    <row r="1199" spans="3:3" x14ac:dyDescent="0.15">
      <c r="C1199" s="269"/>
    </row>
    <row r="1200" spans="3:3" x14ac:dyDescent="0.15">
      <c r="C1200" s="269"/>
    </row>
    <row r="1201" spans="3:3" x14ac:dyDescent="0.15">
      <c r="C1201" s="269"/>
    </row>
    <row r="1202" spans="3:3" x14ac:dyDescent="0.15">
      <c r="C1202" s="269"/>
    </row>
    <row r="1203" spans="3:3" x14ac:dyDescent="0.15">
      <c r="C1203" s="269"/>
    </row>
    <row r="1204" spans="3:3" x14ac:dyDescent="0.15">
      <c r="C1204" s="269"/>
    </row>
    <row r="1205" spans="3:3" x14ac:dyDescent="0.15">
      <c r="C1205" s="269"/>
    </row>
    <row r="1206" spans="3:3" x14ac:dyDescent="0.15">
      <c r="C1206" s="269"/>
    </row>
    <row r="1207" spans="3:3" x14ac:dyDescent="0.15">
      <c r="C1207" s="269"/>
    </row>
    <row r="1208" spans="3:3" x14ac:dyDescent="0.15">
      <c r="C1208" s="269"/>
    </row>
    <row r="1209" spans="3:3" x14ac:dyDescent="0.15">
      <c r="C1209" s="269"/>
    </row>
    <row r="1210" spans="3:3" x14ac:dyDescent="0.15">
      <c r="C1210" s="269"/>
    </row>
    <row r="1211" spans="3:3" x14ac:dyDescent="0.15">
      <c r="C1211" s="269"/>
    </row>
    <row r="1212" spans="3:3" x14ac:dyDescent="0.15">
      <c r="C1212" s="269"/>
    </row>
    <row r="1213" spans="3:3" x14ac:dyDescent="0.15">
      <c r="C1213" s="269"/>
    </row>
    <row r="1214" spans="3:3" x14ac:dyDescent="0.15">
      <c r="C1214" s="269"/>
    </row>
    <row r="1215" spans="3:3" x14ac:dyDescent="0.15">
      <c r="C1215" s="269"/>
    </row>
    <row r="1216" spans="3:3" x14ac:dyDescent="0.15">
      <c r="C1216" s="269"/>
    </row>
    <row r="1217" spans="3:3" x14ac:dyDescent="0.15">
      <c r="C1217" s="269"/>
    </row>
    <row r="1218" spans="3:3" x14ac:dyDescent="0.15">
      <c r="C1218" s="269"/>
    </row>
    <row r="1219" spans="3:3" x14ac:dyDescent="0.15">
      <c r="C1219" s="269"/>
    </row>
    <row r="1220" spans="3:3" x14ac:dyDescent="0.15">
      <c r="C1220" s="269"/>
    </row>
    <row r="1221" spans="3:3" x14ac:dyDescent="0.15">
      <c r="C1221" s="269"/>
    </row>
    <row r="1222" spans="3:3" x14ac:dyDescent="0.15">
      <c r="C1222" s="269"/>
    </row>
    <row r="1223" spans="3:3" x14ac:dyDescent="0.15">
      <c r="C1223" s="269"/>
    </row>
    <row r="1224" spans="3:3" x14ac:dyDescent="0.15">
      <c r="C1224" s="269"/>
    </row>
    <row r="1225" spans="3:3" x14ac:dyDescent="0.15">
      <c r="C1225" s="269"/>
    </row>
    <row r="1226" spans="3:3" x14ac:dyDescent="0.15">
      <c r="C1226" s="269"/>
    </row>
    <row r="1227" spans="3:3" x14ac:dyDescent="0.15">
      <c r="C1227" s="269"/>
    </row>
    <row r="1228" spans="3:3" x14ac:dyDescent="0.15">
      <c r="C1228" s="269"/>
    </row>
    <row r="1229" spans="3:3" x14ac:dyDescent="0.15">
      <c r="C1229" s="269"/>
    </row>
    <row r="1230" spans="3:3" x14ac:dyDescent="0.15">
      <c r="C1230" s="269"/>
    </row>
    <row r="1231" spans="3:3" x14ac:dyDescent="0.15">
      <c r="C1231" s="269"/>
    </row>
    <row r="1232" spans="3:3" x14ac:dyDescent="0.15">
      <c r="C1232" s="269"/>
    </row>
    <row r="1233" spans="3:3" x14ac:dyDescent="0.15">
      <c r="C1233" s="269"/>
    </row>
    <row r="1234" spans="3:3" x14ac:dyDescent="0.15">
      <c r="C1234" s="269"/>
    </row>
    <row r="1235" spans="3:3" x14ac:dyDescent="0.15">
      <c r="C1235" s="269"/>
    </row>
    <row r="1236" spans="3:3" x14ac:dyDescent="0.15">
      <c r="C1236" s="269"/>
    </row>
    <row r="1237" spans="3:3" x14ac:dyDescent="0.15">
      <c r="C1237" s="269"/>
    </row>
    <row r="1238" spans="3:3" x14ac:dyDescent="0.15">
      <c r="C1238" s="269"/>
    </row>
    <row r="1239" spans="3:3" x14ac:dyDescent="0.15">
      <c r="C1239" s="269" t="s">
        <v>591</v>
      </c>
    </row>
    <row r="1240" spans="3:3" x14ac:dyDescent="0.15">
      <c r="C1240" s="269" t="s">
        <v>592</v>
      </c>
    </row>
    <row r="1241" spans="3:3" x14ac:dyDescent="0.15">
      <c r="C1241" s="269" t="s">
        <v>593</v>
      </c>
    </row>
  </sheetData>
  <mergeCells count="50">
    <mergeCell ref="N209:P209"/>
    <mergeCell ref="N219:P219"/>
    <mergeCell ref="N225:P225"/>
    <mergeCell ref="N118:P118"/>
    <mergeCell ref="N133:P133"/>
    <mergeCell ref="N126:P126"/>
    <mergeCell ref="N141:P141"/>
    <mergeCell ref="N148:P148"/>
    <mergeCell ref="N51:P51"/>
    <mergeCell ref="N63:P63"/>
    <mergeCell ref="N71:P71"/>
    <mergeCell ref="N87:P87"/>
    <mergeCell ref="N107:P107"/>
    <mergeCell ref="N78:P78"/>
    <mergeCell ref="N95:P95"/>
    <mergeCell ref="N1:P1"/>
    <mergeCell ref="N9:P9"/>
    <mergeCell ref="N16:P16"/>
    <mergeCell ref="A1:L1"/>
    <mergeCell ref="A9:L9"/>
    <mergeCell ref="A16:L16"/>
    <mergeCell ref="N22:P22"/>
    <mergeCell ref="N39:P39"/>
    <mergeCell ref="A22:L22"/>
    <mergeCell ref="A31:L31"/>
    <mergeCell ref="A39:L39"/>
    <mergeCell ref="N31:P31"/>
    <mergeCell ref="A141:L141"/>
    <mergeCell ref="A51:L51"/>
    <mergeCell ref="A63:L63"/>
    <mergeCell ref="A71:L71"/>
    <mergeCell ref="A78:L78"/>
    <mergeCell ref="A87:L87"/>
    <mergeCell ref="A95:L95"/>
    <mergeCell ref="A107:L107"/>
    <mergeCell ref="A118:L118"/>
    <mergeCell ref="A126:L126"/>
    <mergeCell ref="A133:L133"/>
    <mergeCell ref="A148:L148"/>
    <mergeCell ref="A156:L156"/>
    <mergeCell ref="A164:L164"/>
    <mergeCell ref="A201:L201"/>
    <mergeCell ref="N201:P201"/>
    <mergeCell ref="N156:P156"/>
    <mergeCell ref="N164:P164"/>
    <mergeCell ref="A219:L219"/>
    <mergeCell ref="A225:L225"/>
    <mergeCell ref="A231:L231"/>
    <mergeCell ref="A240:L240"/>
    <mergeCell ref="N231:P231"/>
  </mergeCells>
  <phoneticPr fontId="37"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1099"/>
  <sheetViews>
    <sheetView showGridLines="0" tabSelected="1" topLeftCell="A99" workbookViewId="0">
      <selection activeCell="M129" sqref="M129:M136"/>
    </sheetView>
  </sheetViews>
  <sheetFormatPr baseColWidth="10" defaultColWidth="12" defaultRowHeight="13.5" x14ac:dyDescent="0.25"/>
  <cols>
    <col min="1" max="1" width="43.33203125" style="3" customWidth="1"/>
    <col min="2" max="2" width="8.33203125" style="3" customWidth="1"/>
    <col min="3" max="14" width="7.5" style="3" customWidth="1"/>
    <col min="15" max="20" width="6.66406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53</v>
      </c>
      <c r="S1" s="92"/>
      <c r="T1" s="92"/>
      <c r="U1" s="92"/>
      <c r="V1" s="92"/>
      <c r="W1" s="92"/>
      <c r="X1" s="92"/>
      <c r="Y1" s="92"/>
      <c r="Z1" s="92"/>
      <c r="AA1" s="92"/>
      <c r="AB1" s="92"/>
      <c r="AC1" s="92"/>
      <c r="AD1" s="92"/>
      <c r="AE1" s="92"/>
      <c r="AF1" s="92"/>
    </row>
    <row r="2" spans="1:32" ht="12.75" customHeight="1" x14ac:dyDescent="0.25">
      <c r="A2" s="4" t="s">
        <v>0</v>
      </c>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490</v>
      </c>
      <c r="B6" s="13">
        <v>9866.5</v>
      </c>
      <c r="C6" s="13">
        <v>10628.700000000003</v>
      </c>
      <c r="D6" s="13">
        <v>10530.5</v>
      </c>
      <c r="E6" s="13">
        <v>9855.9892093071412</v>
      </c>
      <c r="F6" s="13">
        <v>10689.768388836132</v>
      </c>
      <c r="G6" s="13">
        <v>10240.871349589264</v>
      </c>
      <c r="H6" s="13">
        <v>10545.184756306629</v>
      </c>
      <c r="I6" s="13">
        <v>10148.266192660338</v>
      </c>
      <c r="J6" s="13">
        <v>10567.523815973958</v>
      </c>
      <c r="K6" s="13">
        <v>10054.482995261973</v>
      </c>
      <c r="L6" s="13">
        <v>10918.112275682548</v>
      </c>
      <c r="M6" s="14">
        <v>0.65343188929900542</v>
      </c>
      <c r="N6" s="14">
        <v>0.15022522772420999</v>
      </c>
      <c r="O6" s="14">
        <v>-0.13608456210175701</v>
      </c>
      <c r="P6" s="14">
        <v>2.1163965542680963E-2</v>
      </c>
      <c r="Q6" s="14">
        <v>0.32690898260765433</v>
      </c>
      <c r="S6" s="92"/>
      <c r="T6" s="92"/>
      <c r="U6" s="92"/>
      <c r="V6" s="92"/>
      <c r="W6" s="92"/>
      <c r="X6" s="92"/>
      <c r="Y6" s="92"/>
      <c r="Z6" s="92"/>
      <c r="AA6" s="92"/>
      <c r="AB6" s="92"/>
      <c r="AC6" s="92"/>
      <c r="AD6" s="92"/>
      <c r="AE6" s="92"/>
      <c r="AF6" s="92"/>
    </row>
    <row r="7" spans="1:32" ht="12.75" customHeight="1" x14ac:dyDescent="0.25">
      <c r="A7" s="16" t="s">
        <v>4</v>
      </c>
      <c r="B7" s="17">
        <v>4294.7999999999993</v>
      </c>
      <c r="C7" s="17">
        <v>4177.9999999999982</v>
      </c>
      <c r="D7" s="17">
        <v>4942.4000000000005</v>
      </c>
      <c r="E7" s="17">
        <v>4054.9266407733285</v>
      </c>
      <c r="F7" s="17">
        <v>4644.1917490941705</v>
      </c>
      <c r="G7" s="17">
        <v>3675.4442885868916</v>
      </c>
      <c r="H7" s="17">
        <v>3666.4023987137043</v>
      </c>
      <c r="I7" s="17">
        <v>3028.9340792621865</v>
      </c>
      <c r="J7" s="17">
        <v>3140.1003533912572</v>
      </c>
      <c r="K7" s="17">
        <v>1928.5653834631803</v>
      </c>
      <c r="L7" s="17">
        <v>2683.9645721819102</v>
      </c>
      <c r="M7" s="18">
        <v>1.4143694276042451</v>
      </c>
      <c r="N7" s="19">
        <v>-0.62040440043191758</v>
      </c>
      <c r="O7" s="19">
        <v>-2.3363393477082495</v>
      </c>
      <c r="P7" s="19">
        <v>-1.5376175619896015</v>
      </c>
      <c r="Q7" s="19">
        <v>-1.5573434135636055</v>
      </c>
      <c r="S7" s="92"/>
      <c r="T7" s="92"/>
      <c r="U7" s="92"/>
      <c r="V7" s="92"/>
      <c r="W7" s="92"/>
      <c r="X7" s="92"/>
      <c r="Y7" s="92"/>
      <c r="Z7" s="92"/>
      <c r="AA7" s="92"/>
      <c r="AB7" s="92"/>
      <c r="AC7" s="92"/>
      <c r="AD7" s="92"/>
      <c r="AE7" s="92"/>
      <c r="AF7" s="92"/>
    </row>
    <row r="8" spans="1:32" ht="12.75" customHeight="1" x14ac:dyDescent="0.25">
      <c r="A8" s="16" t="s">
        <v>5</v>
      </c>
      <c r="B8" s="17">
        <v>68.399999999999807</v>
      </c>
      <c r="C8" s="17">
        <v>58.300000000000978</v>
      </c>
      <c r="D8" s="17">
        <v>60.7000000000005</v>
      </c>
      <c r="E8" s="17">
        <v>17.309299978611442</v>
      </c>
      <c r="F8" s="17">
        <v>19.517053351705361</v>
      </c>
      <c r="G8" s="17">
        <v>26.014103447989605</v>
      </c>
      <c r="H8" s="17">
        <v>29.372499526482979</v>
      </c>
      <c r="I8" s="17">
        <v>38.474542954788646</v>
      </c>
      <c r="J8" s="17">
        <v>39.435338992592847</v>
      </c>
      <c r="K8" s="17">
        <v>40.489846876627986</v>
      </c>
      <c r="L8" s="17">
        <v>41.715932472001228</v>
      </c>
      <c r="M8" s="18">
        <v>-1.1871879138525054</v>
      </c>
      <c r="N8" s="19">
        <v>-10.726501224552232</v>
      </c>
      <c r="O8" s="19">
        <v>4.1723989794783423</v>
      </c>
      <c r="P8" s="19">
        <v>2.9898598844144919</v>
      </c>
      <c r="Q8" s="19">
        <v>0.56379121879761573</v>
      </c>
      <c r="S8" s="92"/>
      <c r="T8" s="92"/>
      <c r="U8" s="92"/>
      <c r="V8" s="92"/>
      <c r="W8" s="92"/>
      <c r="X8" s="92"/>
      <c r="Y8" s="92"/>
      <c r="Z8" s="92"/>
      <c r="AA8" s="92"/>
      <c r="AB8" s="92"/>
      <c r="AC8" s="92"/>
      <c r="AD8" s="92"/>
      <c r="AE8" s="92"/>
      <c r="AF8" s="92"/>
    </row>
    <row r="9" spans="1:32" ht="12.75" customHeight="1" x14ac:dyDescent="0.25">
      <c r="A9" s="16" t="s">
        <v>6</v>
      </c>
      <c r="B9" s="207">
        <v>12.300000000000153</v>
      </c>
      <c r="C9" s="207">
        <v>384.39999999999981</v>
      </c>
      <c r="D9" s="207">
        <v>59.100000000000094</v>
      </c>
      <c r="E9" s="207">
        <v>124.80568655398625</v>
      </c>
      <c r="F9" s="207">
        <v>128.43495197081975</v>
      </c>
      <c r="G9" s="207">
        <v>132.01648617837935</v>
      </c>
      <c r="H9" s="207">
        <v>141.51955861471293</v>
      </c>
      <c r="I9" s="207">
        <v>171.61735878165018</v>
      </c>
      <c r="J9" s="207">
        <v>185.12009115144556</v>
      </c>
      <c r="K9" s="207">
        <v>188.37605227798343</v>
      </c>
      <c r="L9" s="207">
        <v>190.88802085783189</v>
      </c>
      <c r="M9" s="194">
        <v>16.995251931408319</v>
      </c>
      <c r="N9" s="194">
        <v>8.071100678474231</v>
      </c>
      <c r="O9" s="194">
        <v>0.97487489729559673</v>
      </c>
      <c r="P9" s="19">
        <v>2.7220573516556268</v>
      </c>
      <c r="Q9" s="19">
        <v>0.30729340165516206</v>
      </c>
      <c r="S9" s="92"/>
      <c r="T9" s="92"/>
      <c r="U9" s="92"/>
      <c r="V9" s="92"/>
      <c r="W9" s="92"/>
      <c r="X9" s="92"/>
      <c r="Y9" s="92"/>
      <c r="Z9" s="92"/>
      <c r="AA9" s="92"/>
      <c r="AB9" s="92"/>
      <c r="AC9" s="92"/>
      <c r="AD9" s="92"/>
      <c r="AE9" s="92"/>
      <c r="AF9" s="92"/>
    </row>
    <row r="10" spans="1:32" ht="12.75" customHeight="1" x14ac:dyDescent="0.25">
      <c r="A10" s="16" t="s">
        <v>7</v>
      </c>
      <c r="B10" s="17">
        <v>4699.3999999999996</v>
      </c>
      <c r="C10" s="17">
        <v>4826</v>
      </c>
      <c r="D10" s="17">
        <v>3956.1</v>
      </c>
      <c r="E10" s="17">
        <v>3776.2560377625605</v>
      </c>
      <c r="F10" s="17">
        <v>3776.2560377625605</v>
      </c>
      <c r="G10" s="17">
        <v>3776.2560377625605</v>
      </c>
      <c r="H10" s="17">
        <v>3776.2560377625605</v>
      </c>
      <c r="I10" s="17">
        <v>3776.2560377625605</v>
      </c>
      <c r="J10" s="17">
        <v>3776.2560377625605</v>
      </c>
      <c r="K10" s="17">
        <v>4318.105263157895</v>
      </c>
      <c r="L10" s="17">
        <v>4318.105263157895</v>
      </c>
      <c r="M10" s="18">
        <v>-1.7070238850832919</v>
      </c>
      <c r="N10" s="19">
        <v>-0.4641757480717823</v>
      </c>
      <c r="O10" s="19">
        <v>0</v>
      </c>
      <c r="P10" s="19">
        <v>0</v>
      </c>
      <c r="Q10" s="19">
        <v>1.3498660950364005</v>
      </c>
      <c r="S10" s="92"/>
      <c r="T10" s="92"/>
      <c r="U10" s="92"/>
      <c r="V10" s="92"/>
      <c r="W10" s="92"/>
      <c r="X10" s="92"/>
      <c r="Y10" s="92"/>
      <c r="Z10" s="92"/>
      <c r="AA10" s="92"/>
      <c r="AB10" s="92"/>
      <c r="AC10" s="92"/>
      <c r="AD10" s="92"/>
      <c r="AE10" s="92"/>
      <c r="AF10" s="92"/>
    </row>
    <row r="11" spans="1:32" ht="12.75" customHeight="1" x14ac:dyDescent="0.25">
      <c r="A11" s="16" t="s">
        <v>54</v>
      </c>
      <c r="B11" s="17">
        <v>791.60000000000014</v>
      </c>
      <c r="C11" s="17">
        <v>1182.0000000000002</v>
      </c>
      <c r="D11" s="17">
        <v>1512.2</v>
      </c>
      <c r="E11" s="17">
        <v>1882.6915442386551</v>
      </c>
      <c r="F11" s="17">
        <v>2121.3685966568746</v>
      </c>
      <c r="G11" s="17">
        <v>2631.1404336134424</v>
      </c>
      <c r="H11" s="17">
        <v>2931.6342616891689</v>
      </c>
      <c r="I11" s="17">
        <v>3132.9841738991499</v>
      </c>
      <c r="J11" s="17">
        <v>3426.6119946761046</v>
      </c>
      <c r="K11" s="17">
        <v>3578.9464494862855</v>
      </c>
      <c r="L11" s="17">
        <v>3683.4384870129088</v>
      </c>
      <c r="M11" s="18">
        <v>6.6867154628048819</v>
      </c>
      <c r="N11" s="19">
        <v>3.4429006633645454</v>
      </c>
      <c r="O11" s="19">
        <v>3.2878804166072806</v>
      </c>
      <c r="P11" s="19">
        <v>1.572353208219246</v>
      </c>
      <c r="Q11" s="19">
        <v>0.72536482796723423</v>
      </c>
      <c r="S11" s="92"/>
      <c r="T11" s="92"/>
      <c r="U11" s="92"/>
      <c r="V11" s="92"/>
      <c r="W11" s="92"/>
      <c r="X11" s="92"/>
      <c r="Y11" s="92"/>
      <c r="Z11" s="92"/>
      <c r="AA11" s="92"/>
      <c r="AB11" s="92"/>
      <c r="AC11" s="92"/>
      <c r="AD11" s="92"/>
      <c r="AE11" s="92"/>
      <c r="AF11" s="92"/>
    </row>
    <row r="12" spans="1:32" ht="12.75" customHeight="1" x14ac:dyDescent="0.25">
      <c r="A12" s="39" t="s">
        <v>8</v>
      </c>
      <c r="B12" s="17">
        <v>229.8</v>
      </c>
      <c r="C12" s="17">
        <v>372.90000000000003</v>
      </c>
      <c r="D12" s="17">
        <v>434.80000000000007</v>
      </c>
      <c r="E12" s="17">
        <v>349.25666841193521</v>
      </c>
      <c r="F12" s="17">
        <v>372.45825540469122</v>
      </c>
      <c r="G12" s="17">
        <v>364.19558973722548</v>
      </c>
      <c r="H12" s="17">
        <v>362.77354958559033</v>
      </c>
      <c r="I12" s="17">
        <v>362.9199367962778</v>
      </c>
      <c r="J12" s="17">
        <v>363.15009365582102</v>
      </c>
      <c r="K12" s="17">
        <v>363.16017424155103</v>
      </c>
      <c r="L12" s="17">
        <v>363.52113925350324</v>
      </c>
      <c r="M12" s="18">
        <v>6.5844751859368778</v>
      </c>
      <c r="N12" s="19">
        <v>-1.5356979242963864</v>
      </c>
      <c r="O12" s="19">
        <v>-0.26311480714517055</v>
      </c>
      <c r="P12" s="19">
        <v>1.0374745055230505E-2</v>
      </c>
      <c r="Q12" s="19">
        <v>1.0212722335256608E-2</v>
      </c>
      <c r="S12" s="92"/>
      <c r="T12" s="92"/>
      <c r="U12" s="92"/>
      <c r="V12" s="92"/>
      <c r="W12" s="92"/>
      <c r="X12" s="92"/>
      <c r="Y12" s="92"/>
      <c r="Z12" s="92"/>
      <c r="AA12" s="92"/>
      <c r="AB12" s="92"/>
      <c r="AC12" s="92"/>
      <c r="AD12" s="92"/>
      <c r="AE12" s="92"/>
      <c r="AF12" s="92"/>
    </row>
    <row r="13" spans="1:32" ht="12.75" customHeight="1" x14ac:dyDescent="0.25">
      <c r="A13" s="39" t="s">
        <v>76</v>
      </c>
      <c r="B13" s="17">
        <v>561.80000000000018</v>
      </c>
      <c r="C13" s="17">
        <v>776</v>
      </c>
      <c r="D13" s="17">
        <v>974.59999999999991</v>
      </c>
      <c r="E13" s="17">
        <v>1283.4080358081164</v>
      </c>
      <c r="F13" s="17">
        <v>1471.0572353330417</v>
      </c>
      <c r="G13" s="17">
        <v>1557.7714711067201</v>
      </c>
      <c r="H13" s="17">
        <v>1625.1929099399069</v>
      </c>
      <c r="I13" s="17">
        <v>1753.330430828159</v>
      </c>
      <c r="J13" s="17">
        <v>1902.3179772750404</v>
      </c>
      <c r="K13" s="17">
        <v>1904.2085390975481</v>
      </c>
      <c r="L13" s="17">
        <v>1897.3730788059024</v>
      </c>
      <c r="M13" s="18">
        <v>5.6633722799733333</v>
      </c>
      <c r="N13" s="19">
        <v>4.2030225237959629</v>
      </c>
      <c r="O13" s="19">
        <v>1.0014328367552228</v>
      </c>
      <c r="P13" s="19">
        <v>1.5869261051241867</v>
      </c>
      <c r="Q13" s="19">
        <v>-2.6024525238099727E-2</v>
      </c>
      <c r="S13" s="92"/>
      <c r="T13" s="92"/>
      <c r="U13" s="92"/>
      <c r="V13" s="92"/>
      <c r="W13" s="92"/>
      <c r="X13" s="92"/>
      <c r="Y13" s="92"/>
      <c r="Z13" s="92"/>
      <c r="AA13" s="92"/>
      <c r="AB13" s="92"/>
      <c r="AC13" s="92"/>
      <c r="AD13" s="92"/>
      <c r="AE13" s="92"/>
      <c r="AF13" s="92"/>
    </row>
    <row r="14" spans="1:32" ht="12.75" customHeight="1" x14ac:dyDescent="0.25">
      <c r="A14" s="40" t="s">
        <v>14</v>
      </c>
      <c r="B14" s="17">
        <v>0</v>
      </c>
      <c r="C14" s="17">
        <v>0.39999999999999997</v>
      </c>
      <c r="D14" s="17">
        <v>58.600000000000009</v>
      </c>
      <c r="E14" s="17">
        <v>98.398396010928352</v>
      </c>
      <c r="F14" s="17">
        <v>101.70474018158124</v>
      </c>
      <c r="G14" s="17">
        <v>434.32645217692129</v>
      </c>
      <c r="H14" s="17">
        <v>480.64049436633729</v>
      </c>
      <c r="I14" s="17">
        <v>487.37144856076486</v>
      </c>
      <c r="J14" s="17">
        <v>509.18505927443306</v>
      </c>
      <c r="K14" s="17">
        <v>628.42601991594518</v>
      </c>
      <c r="L14" s="17">
        <v>646.53132138140097</v>
      </c>
      <c r="M14" s="18">
        <v>0</v>
      </c>
      <c r="N14" s="19">
        <v>5.6682117637495866</v>
      </c>
      <c r="O14" s="19">
        <v>16.801364491381609</v>
      </c>
      <c r="P14" s="19">
        <v>0.57858685525014053</v>
      </c>
      <c r="Q14" s="19">
        <v>2.4168446881354999</v>
      </c>
      <c r="S14" s="92"/>
      <c r="T14" s="92"/>
      <c r="U14" s="92"/>
      <c r="V14" s="92"/>
      <c r="W14" s="92"/>
      <c r="X14" s="92"/>
      <c r="Y14" s="92"/>
      <c r="Z14" s="92"/>
      <c r="AA14" s="92"/>
      <c r="AB14" s="92"/>
      <c r="AC14" s="92"/>
      <c r="AD14" s="92"/>
      <c r="AE14" s="92"/>
      <c r="AF14" s="92"/>
    </row>
    <row r="15" spans="1:32" ht="12.75" customHeight="1" x14ac:dyDescent="0.25">
      <c r="A15" s="40" t="s">
        <v>15</v>
      </c>
      <c r="B15" s="17">
        <v>0</v>
      </c>
      <c r="C15" s="17">
        <v>0</v>
      </c>
      <c r="D15" s="17">
        <v>11.5</v>
      </c>
      <c r="E15" s="17">
        <v>117.96169934428511</v>
      </c>
      <c r="F15" s="17">
        <v>140.01539106997322</v>
      </c>
      <c r="G15" s="17">
        <v>240.17315617670496</v>
      </c>
      <c r="H15" s="17">
        <v>421.44782907266756</v>
      </c>
      <c r="I15" s="17">
        <v>485.42206479463039</v>
      </c>
      <c r="J15" s="17">
        <v>609.80434097662555</v>
      </c>
      <c r="K15" s="17">
        <v>644.41039192216522</v>
      </c>
      <c r="L15" s="17">
        <v>739.32178914578935</v>
      </c>
      <c r="M15" s="18">
        <v>0</v>
      </c>
      <c r="N15" s="19">
        <v>28.394906020232757</v>
      </c>
      <c r="O15" s="19">
        <v>11.649505610177835</v>
      </c>
      <c r="P15" s="19">
        <v>3.7635135565122768</v>
      </c>
      <c r="Q15" s="19">
        <v>1.944617194934728</v>
      </c>
      <c r="S15" s="92"/>
      <c r="T15" s="92"/>
      <c r="U15" s="92"/>
      <c r="V15" s="92"/>
      <c r="W15" s="92"/>
      <c r="X15" s="92"/>
      <c r="Y15" s="92"/>
      <c r="Z15" s="92"/>
      <c r="AA15" s="92"/>
      <c r="AB15" s="92"/>
      <c r="AC15" s="92"/>
      <c r="AD15" s="92"/>
      <c r="AE15" s="92"/>
      <c r="AF15" s="92"/>
    </row>
    <row r="16" spans="1:32" ht="12.75" customHeight="1" x14ac:dyDescent="0.25">
      <c r="A16" s="40" t="s">
        <v>16</v>
      </c>
      <c r="B16" s="207">
        <v>0</v>
      </c>
      <c r="C16" s="207">
        <v>32.700000000000003</v>
      </c>
      <c r="D16" s="207">
        <v>32.700000000000003</v>
      </c>
      <c r="E16" s="207">
        <v>33.666744663390006</v>
      </c>
      <c r="F16" s="207">
        <v>36.13297466758749</v>
      </c>
      <c r="G16" s="207">
        <v>34.67376441587016</v>
      </c>
      <c r="H16" s="207">
        <v>41.579478724666799</v>
      </c>
      <c r="I16" s="207">
        <v>43.940292919317983</v>
      </c>
      <c r="J16" s="207">
        <v>42.154523494184396</v>
      </c>
      <c r="K16" s="207">
        <v>38.741324309075985</v>
      </c>
      <c r="L16" s="207">
        <v>36.69115842631264</v>
      </c>
      <c r="M16" s="194">
        <v>0</v>
      </c>
      <c r="N16" s="194">
        <v>1.0033076797239193</v>
      </c>
      <c r="O16" s="194">
        <v>1.4139112075692406</v>
      </c>
      <c r="P16" s="19">
        <v>0.13744689160690715</v>
      </c>
      <c r="Q16" s="19">
        <v>-1.3784727046862177</v>
      </c>
      <c r="S16" s="92"/>
      <c r="T16" s="92"/>
      <c r="U16" s="92"/>
      <c r="V16" s="92"/>
      <c r="W16" s="92"/>
      <c r="X16" s="92"/>
      <c r="Y16" s="92"/>
      <c r="Z16" s="92"/>
      <c r="AA16" s="92"/>
      <c r="AB16" s="92"/>
      <c r="AC16" s="92"/>
      <c r="AD16" s="92"/>
      <c r="AE16" s="92"/>
      <c r="AF16" s="92"/>
    </row>
    <row r="17" spans="1:32" ht="2.1" customHeight="1" x14ac:dyDescent="0.25">
      <c r="A17" s="11"/>
      <c r="B17" s="20"/>
      <c r="C17" s="20"/>
      <c r="D17" s="20"/>
      <c r="E17" s="20"/>
      <c r="F17" s="20"/>
      <c r="G17" s="20"/>
      <c r="H17" s="20"/>
      <c r="I17" s="20"/>
      <c r="J17" s="20"/>
      <c r="K17" s="20"/>
      <c r="L17" s="20"/>
      <c r="M17" s="21"/>
      <c r="N17" s="21"/>
      <c r="O17" s="21"/>
      <c r="P17" s="21"/>
      <c r="Q17" s="21"/>
      <c r="S17" s="92"/>
      <c r="T17" s="92"/>
      <c r="U17" s="92"/>
      <c r="V17" s="92"/>
      <c r="W17" s="92"/>
      <c r="X17" s="92"/>
      <c r="Y17" s="92"/>
      <c r="Z17" s="92"/>
      <c r="AA17" s="92"/>
      <c r="AB17" s="92"/>
      <c r="AC17" s="92"/>
      <c r="AD17" s="92"/>
      <c r="AE17" s="92"/>
      <c r="AF17" s="92"/>
    </row>
    <row r="18" spans="1:32" ht="12.75" customHeight="1" x14ac:dyDescent="0.25">
      <c r="A18" s="4" t="s">
        <v>9</v>
      </c>
      <c r="B18" s="13">
        <v>8544.4</v>
      </c>
      <c r="C18" s="13">
        <v>9275.8000000000011</v>
      </c>
      <c r="D18" s="13">
        <v>7074.4999999999991</v>
      </c>
      <c r="E18" s="13">
        <v>6717.256242332136</v>
      </c>
      <c r="F18" s="13">
        <v>5825.3168650409516</v>
      </c>
      <c r="G18" s="13">
        <v>5843.7467322347566</v>
      </c>
      <c r="H18" s="13">
        <v>5378.0443286512664</v>
      </c>
      <c r="I18" s="13">
        <v>5611.6725529717869</v>
      </c>
      <c r="J18" s="13">
        <v>5084.3437055641825</v>
      </c>
      <c r="K18" s="13">
        <v>4965.1611100251384</v>
      </c>
      <c r="L18" s="13">
        <v>4687.6812294367164</v>
      </c>
      <c r="M18" s="14">
        <v>-1.8700860624316085</v>
      </c>
      <c r="N18" s="15">
        <v>-1.9240823601562096</v>
      </c>
      <c r="O18" s="15">
        <v>-0.79570333699381379</v>
      </c>
      <c r="P18" s="15">
        <v>-0.56001448007010346</v>
      </c>
      <c r="Q18" s="15">
        <v>-0.80898896361829564</v>
      </c>
      <c r="S18" s="92"/>
      <c r="T18" s="92"/>
      <c r="U18" s="92"/>
      <c r="V18" s="92"/>
      <c r="W18" s="92"/>
      <c r="X18" s="92"/>
      <c r="Y18" s="92"/>
      <c r="Z18" s="92"/>
      <c r="AA18" s="92"/>
      <c r="AB18" s="92"/>
      <c r="AC18" s="92"/>
      <c r="AD18" s="92"/>
      <c r="AE18" s="92"/>
      <c r="AF18" s="92"/>
    </row>
    <row r="19" spans="1:32" ht="12.75" customHeight="1" x14ac:dyDescent="0.25">
      <c r="A19" s="16" t="s">
        <v>4</v>
      </c>
      <c r="B19" s="17">
        <v>2257.6000000000004</v>
      </c>
      <c r="C19" s="17">
        <v>2553.1000000000004</v>
      </c>
      <c r="D19" s="17">
        <v>1700.0999999999997</v>
      </c>
      <c r="E19" s="17">
        <v>1928.2259372854769</v>
      </c>
      <c r="F19" s="17">
        <v>1021.5252667732659</v>
      </c>
      <c r="G19" s="17">
        <v>1023.4014562216356</v>
      </c>
      <c r="H19" s="17">
        <v>717.09178539271829</v>
      </c>
      <c r="I19" s="17">
        <v>867.56750036047231</v>
      </c>
      <c r="J19" s="17">
        <v>206.1086113449928</v>
      </c>
      <c r="K19" s="17">
        <v>183.08818272909463</v>
      </c>
      <c r="L19" s="17">
        <v>154.29956502886506</v>
      </c>
      <c r="M19" s="18">
        <v>-2.7963110348476428</v>
      </c>
      <c r="N19" s="19">
        <v>-4.9663379984922429</v>
      </c>
      <c r="O19" s="19">
        <v>-3.4766106513467121</v>
      </c>
      <c r="P19" s="19">
        <v>-11.722070407661755</v>
      </c>
      <c r="Q19" s="19">
        <v>-2.8535675484059664</v>
      </c>
      <c r="S19" s="92"/>
      <c r="T19" s="92"/>
      <c r="U19" s="92"/>
      <c r="V19" s="92"/>
      <c r="W19" s="92"/>
      <c r="X19" s="92"/>
      <c r="Y19" s="92"/>
      <c r="Z19" s="92"/>
      <c r="AA19" s="92"/>
      <c r="AB19" s="92"/>
      <c r="AC19" s="92"/>
      <c r="AD19" s="92"/>
      <c r="AE19" s="92"/>
      <c r="AF19" s="92"/>
    </row>
    <row r="20" spans="1:32" ht="12.75" customHeight="1" x14ac:dyDescent="0.25">
      <c r="A20" s="16" t="s">
        <v>5</v>
      </c>
      <c r="B20" s="17">
        <v>3944.3999999999996</v>
      </c>
      <c r="C20" s="17">
        <v>4943.1000000000004</v>
      </c>
      <c r="D20" s="17">
        <v>4024.8</v>
      </c>
      <c r="E20" s="17">
        <v>3819.7507502719523</v>
      </c>
      <c r="F20" s="17">
        <v>3686.8345706020673</v>
      </c>
      <c r="G20" s="17">
        <v>3747.244216135633</v>
      </c>
      <c r="H20" s="17">
        <v>3664.7890373547871</v>
      </c>
      <c r="I20" s="17">
        <v>3659.7692215947818</v>
      </c>
      <c r="J20" s="17">
        <v>3644.3517989677948</v>
      </c>
      <c r="K20" s="17">
        <v>3643.6750796546903</v>
      </c>
      <c r="L20" s="17">
        <v>3655.4546892758308</v>
      </c>
      <c r="M20" s="18">
        <v>0.20198740747314758</v>
      </c>
      <c r="N20" s="19">
        <v>-0.87323466628559387</v>
      </c>
      <c r="O20" s="19">
        <v>-5.9956795737747814E-2</v>
      </c>
      <c r="P20" s="19">
        <v>-5.5906921602455473E-2</v>
      </c>
      <c r="Q20" s="19">
        <v>3.0424334655010377E-2</v>
      </c>
      <c r="S20" s="92"/>
      <c r="T20" s="92"/>
      <c r="U20" s="92"/>
      <c r="V20" s="92"/>
      <c r="W20" s="92"/>
      <c r="X20" s="92"/>
      <c r="Y20" s="92"/>
      <c r="Z20" s="92"/>
      <c r="AA20" s="92"/>
      <c r="AB20" s="92"/>
      <c r="AC20" s="92"/>
      <c r="AD20" s="92"/>
      <c r="AE20" s="92"/>
      <c r="AF20" s="92"/>
    </row>
    <row r="21" spans="1:32" ht="12.75" customHeight="1" x14ac:dyDescent="0.25">
      <c r="A21" s="16" t="s">
        <v>10</v>
      </c>
      <c r="B21" s="17">
        <v>5228.2</v>
      </c>
      <c r="C21" s="17">
        <v>6145.2000000000007</v>
      </c>
      <c r="D21" s="17">
        <v>5915.8</v>
      </c>
      <c r="E21" s="17">
        <v>6308.4562954916819</v>
      </c>
      <c r="F21" s="17">
        <v>6000.0637372547853</v>
      </c>
      <c r="G21" s="17">
        <v>5833.1170630640245</v>
      </c>
      <c r="H21" s="17">
        <v>5577.7321074007396</v>
      </c>
      <c r="I21" s="17">
        <v>5369.841868218994</v>
      </c>
      <c r="J21" s="17">
        <v>5141.1846251193874</v>
      </c>
      <c r="K21" s="17">
        <v>4925.2635186843236</v>
      </c>
      <c r="L21" s="17">
        <v>4715.2054334056265</v>
      </c>
      <c r="M21" s="18">
        <v>1.2432619059841388</v>
      </c>
      <c r="N21" s="19">
        <v>0.1415336083704366</v>
      </c>
      <c r="O21" s="19">
        <v>-0.72722116321365382</v>
      </c>
      <c r="P21" s="19">
        <v>-0.81167534843830103</v>
      </c>
      <c r="Q21" s="19">
        <v>-0.86118080441179856</v>
      </c>
      <c r="S21" s="92"/>
      <c r="T21" s="92"/>
      <c r="U21" s="92"/>
      <c r="V21" s="92"/>
      <c r="W21" s="92"/>
      <c r="X21" s="92"/>
      <c r="Y21" s="92"/>
      <c r="Z21" s="92"/>
      <c r="AA21" s="92"/>
      <c r="AB21" s="92"/>
      <c r="AC21" s="92"/>
      <c r="AD21" s="92"/>
      <c r="AE21" s="92"/>
      <c r="AF21" s="92"/>
    </row>
    <row r="22" spans="1:32" ht="12.75" customHeight="1" x14ac:dyDescent="0.25">
      <c r="A22" s="16" t="s">
        <v>11</v>
      </c>
      <c r="B22" s="207">
        <v>-1283.8</v>
      </c>
      <c r="C22" s="207">
        <v>-1202.1000000000004</v>
      </c>
      <c r="D22" s="207">
        <v>-1891</v>
      </c>
      <c r="E22" s="207">
        <v>-2488.7055452197296</v>
      </c>
      <c r="F22" s="207">
        <v>-2313.229166652718</v>
      </c>
      <c r="G22" s="207">
        <v>-2085.8728469283915</v>
      </c>
      <c r="H22" s="207">
        <v>-1912.9430700459527</v>
      </c>
      <c r="I22" s="207">
        <v>-1710.0726466242122</v>
      </c>
      <c r="J22" s="207">
        <v>-1496.8328261515924</v>
      </c>
      <c r="K22" s="207">
        <v>-1281.588439029633</v>
      </c>
      <c r="L22" s="207">
        <v>-1059.750744129796</v>
      </c>
      <c r="M22" s="194">
        <v>3.9487845885857409</v>
      </c>
      <c r="N22" s="194">
        <v>2.0358327049760705</v>
      </c>
      <c r="O22" s="194">
        <v>-1.8820787437367592</v>
      </c>
      <c r="P22" s="19">
        <v>-2.4230755547770988</v>
      </c>
      <c r="Q22" s="19">
        <v>-3.3942351795497872</v>
      </c>
      <c r="S22" s="92"/>
      <c r="T22" s="92"/>
      <c r="U22" s="92"/>
      <c r="V22" s="92"/>
      <c r="W22" s="92"/>
      <c r="X22" s="92"/>
      <c r="Y22" s="92"/>
      <c r="Z22" s="92"/>
      <c r="AA22" s="92"/>
      <c r="AB22" s="92"/>
      <c r="AC22" s="92"/>
      <c r="AD22" s="92"/>
      <c r="AE22" s="92"/>
      <c r="AF22" s="92"/>
    </row>
    <row r="23" spans="1:32" ht="12.75" customHeight="1" x14ac:dyDescent="0.25">
      <c r="A23" s="16" t="s">
        <v>6</v>
      </c>
      <c r="B23" s="17">
        <v>2742.1</v>
      </c>
      <c r="C23" s="17">
        <v>2457.9</v>
      </c>
      <c r="D23" s="17">
        <v>2131</v>
      </c>
      <c r="E23" s="17">
        <v>1993.3517019168894</v>
      </c>
      <c r="F23" s="17">
        <v>2000.9176823435319</v>
      </c>
      <c r="G23" s="17">
        <v>2039.713376506948</v>
      </c>
      <c r="H23" s="17">
        <v>1953.756979619805</v>
      </c>
      <c r="I23" s="17">
        <v>2367.0575529375278</v>
      </c>
      <c r="J23" s="17">
        <v>2392.3481528755506</v>
      </c>
      <c r="K23" s="17">
        <v>2211.6546850696318</v>
      </c>
      <c r="L23" s="17">
        <v>1952.0246385483113</v>
      </c>
      <c r="M23" s="18">
        <v>-2.4898069853763638</v>
      </c>
      <c r="N23" s="19">
        <v>-0.6278749415999263</v>
      </c>
      <c r="O23" s="19">
        <v>-0.23823318650908476</v>
      </c>
      <c r="P23" s="19">
        <v>2.0458585532846296</v>
      </c>
      <c r="Q23" s="19">
        <v>-2.013534737708933</v>
      </c>
      <c r="S23" s="92"/>
      <c r="T23" s="92"/>
      <c r="U23" s="92"/>
      <c r="V23" s="92"/>
      <c r="W23" s="92"/>
      <c r="X23" s="92"/>
      <c r="Y23" s="92"/>
      <c r="Z23" s="92"/>
      <c r="AA23" s="92"/>
      <c r="AB23" s="92"/>
      <c r="AC23" s="92"/>
      <c r="AD23" s="92"/>
      <c r="AE23" s="92"/>
      <c r="AF23" s="92"/>
    </row>
    <row r="24" spans="1:32" ht="12.75" customHeight="1" x14ac:dyDescent="0.25">
      <c r="A24" s="16" t="s">
        <v>12</v>
      </c>
      <c r="B24" s="17">
        <v>-397.20000000000005</v>
      </c>
      <c r="C24" s="17">
        <v>-651.89999999999986</v>
      </c>
      <c r="D24" s="17">
        <v>-726.30000000000018</v>
      </c>
      <c r="E24" s="17">
        <v>-1011.0079154441833</v>
      </c>
      <c r="F24" s="17">
        <v>-919.72086070990713</v>
      </c>
      <c r="G24" s="17">
        <v>-1000.466663092127</v>
      </c>
      <c r="H24" s="17">
        <v>-994.62384600256814</v>
      </c>
      <c r="I24" s="17">
        <v>-1304.7344668051635</v>
      </c>
      <c r="J24" s="17">
        <v>-1173.0634696333395</v>
      </c>
      <c r="K24" s="17">
        <v>-1085.5466870942168</v>
      </c>
      <c r="L24" s="17">
        <v>-1083.567335717044</v>
      </c>
      <c r="M24" s="18">
        <v>6.2210720879012138</v>
      </c>
      <c r="N24" s="19">
        <v>2.3891645330972766</v>
      </c>
      <c r="O24" s="19">
        <v>0.78601711938621754</v>
      </c>
      <c r="P24" s="19">
        <v>1.6637825769813874</v>
      </c>
      <c r="Q24" s="19">
        <v>-0.79045921430064281</v>
      </c>
      <c r="S24" s="92"/>
      <c r="T24" s="92"/>
      <c r="U24" s="92"/>
      <c r="V24" s="92"/>
      <c r="W24" s="92"/>
      <c r="X24" s="92"/>
      <c r="Y24" s="92"/>
      <c r="Z24" s="92"/>
      <c r="AA24" s="92"/>
      <c r="AB24" s="92"/>
      <c r="AC24" s="92"/>
      <c r="AD24" s="92"/>
      <c r="AE24" s="92"/>
      <c r="AF24" s="92"/>
    </row>
    <row r="25" spans="1:32" ht="12.75" customHeight="1" x14ac:dyDescent="0.25">
      <c r="A25" s="16" t="s">
        <v>64</v>
      </c>
      <c r="B25" s="17">
        <v>-2.5</v>
      </c>
      <c r="C25" s="17">
        <v>-26.4</v>
      </c>
      <c r="D25" s="17">
        <v>-55.100000000000009</v>
      </c>
      <c r="E25" s="17">
        <v>-13.064231697999414</v>
      </c>
      <c r="F25" s="17">
        <v>35.760206031993846</v>
      </c>
      <c r="G25" s="17">
        <v>33.85434646266755</v>
      </c>
      <c r="H25" s="17">
        <v>37.030372286524134</v>
      </c>
      <c r="I25" s="17">
        <v>22.012744884168136</v>
      </c>
      <c r="J25" s="17">
        <v>14.59861200918392</v>
      </c>
      <c r="K25" s="17">
        <v>12.289849665938833</v>
      </c>
      <c r="L25" s="17">
        <v>9.469672300753718</v>
      </c>
      <c r="M25" s="18">
        <v>36.245183766600086</v>
      </c>
      <c r="N25" s="19">
        <v>0</v>
      </c>
      <c r="O25" s="19">
        <v>0.3496371768915596</v>
      </c>
      <c r="P25" s="19">
        <v>-8.8880484900666019</v>
      </c>
      <c r="Q25" s="19">
        <v>-4.2359866744497321</v>
      </c>
      <c r="S25" s="92"/>
      <c r="T25" s="92"/>
      <c r="U25" s="92"/>
      <c r="V25" s="92"/>
      <c r="W25" s="92"/>
      <c r="X25" s="92"/>
      <c r="Y25" s="92"/>
      <c r="Z25" s="92"/>
      <c r="AA25" s="92"/>
      <c r="AB25" s="92"/>
      <c r="AC25" s="92"/>
      <c r="AD25" s="92"/>
      <c r="AE25" s="92"/>
      <c r="AF25" s="92"/>
    </row>
    <row r="26" spans="1:32" ht="2.1" customHeight="1" x14ac:dyDescent="0.25">
      <c r="A26" s="11" t="s">
        <v>114</v>
      </c>
      <c r="B26" s="20"/>
      <c r="C26" s="20"/>
      <c r="D26" s="20"/>
      <c r="E26" s="20"/>
      <c r="F26" s="20"/>
      <c r="G26" s="20"/>
      <c r="H26" s="20"/>
      <c r="I26" s="20"/>
      <c r="J26" s="20"/>
      <c r="K26" s="20"/>
      <c r="L26" s="20"/>
      <c r="M26" s="21"/>
      <c r="N26" s="21"/>
      <c r="O26" s="21"/>
      <c r="P26" s="21"/>
      <c r="Q26" s="21"/>
      <c r="S26" s="92"/>
      <c r="T26" s="92"/>
      <c r="U26" s="92"/>
      <c r="V26" s="92"/>
      <c r="W26" s="92"/>
      <c r="X26" s="92"/>
      <c r="Y26" s="92"/>
      <c r="Z26" s="92"/>
      <c r="AA26" s="92"/>
      <c r="AB26" s="92"/>
      <c r="AC26" s="92"/>
      <c r="AD26" s="92"/>
      <c r="AE26" s="92"/>
      <c r="AF26" s="92"/>
    </row>
    <row r="27" spans="1:32" ht="12.75" customHeight="1" x14ac:dyDescent="0.25">
      <c r="A27" s="4" t="s">
        <v>13</v>
      </c>
      <c r="B27" s="13">
        <v>18522.599999999999</v>
      </c>
      <c r="C27" s="13">
        <v>19754.199999999997</v>
      </c>
      <c r="D27" s="13">
        <v>17770.000000000004</v>
      </c>
      <c r="E27" s="13">
        <v>16468.572807695793</v>
      </c>
      <c r="F27" s="13">
        <v>16364.092011109848</v>
      </c>
      <c r="G27" s="13">
        <v>15916.482253249271</v>
      </c>
      <c r="H27" s="13">
        <v>15745.456316481856</v>
      </c>
      <c r="I27" s="13">
        <v>15575.959771441218</v>
      </c>
      <c r="J27" s="13">
        <v>15456.775509527512</v>
      </c>
      <c r="K27" s="13">
        <v>14811.504156540692</v>
      </c>
      <c r="L27" s="13">
        <v>15387.477242069519</v>
      </c>
      <c r="M27" s="14">
        <v>-0.41394055414568642</v>
      </c>
      <c r="N27" s="15">
        <v>-0.82083479522091496</v>
      </c>
      <c r="O27" s="15">
        <v>-0.3846342503634026</v>
      </c>
      <c r="P27" s="15">
        <v>-0.18487274234734175</v>
      </c>
      <c r="Q27" s="15">
        <v>-4.4924295974790862E-2</v>
      </c>
      <c r="S27" s="92"/>
      <c r="T27" s="92"/>
      <c r="U27" s="92"/>
      <c r="V27" s="92"/>
      <c r="W27" s="92"/>
      <c r="X27" s="92"/>
      <c r="Y27" s="92"/>
      <c r="Z27" s="92"/>
      <c r="AA27" s="92"/>
      <c r="AB27" s="92"/>
      <c r="AC27" s="92"/>
      <c r="AD27" s="92"/>
      <c r="AE27" s="92"/>
      <c r="AF27" s="92"/>
    </row>
    <row r="28" spans="1:32" ht="12.75" customHeight="1" x14ac:dyDescent="0.25">
      <c r="A28" s="16" t="s">
        <v>4</v>
      </c>
      <c r="B28" s="17">
        <v>6432.9</v>
      </c>
      <c r="C28" s="17">
        <v>6895.0999999999985</v>
      </c>
      <c r="D28" s="17">
        <v>6886.8</v>
      </c>
      <c r="E28" s="17">
        <v>5983.1525780588054</v>
      </c>
      <c r="F28" s="17">
        <v>5665.7170158674362</v>
      </c>
      <c r="G28" s="17">
        <v>4698.8457448085283</v>
      </c>
      <c r="H28" s="17">
        <v>4383.4941841064228</v>
      </c>
      <c r="I28" s="17">
        <v>3896.5015796226589</v>
      </c>
      <c r="J28" s="17">
        <v>3346.2089647362509</v>
      </c>
      <c r="K28" s="17">
        <v>2111.6535661922753</v>
      </c>
      <c r="L28" s="17">
        <v>2838.2641372107755</v>
      </c>
      <c r="M28" s="18">
        <v>0.68414050653100578</v>
      </c>
      <c r="N28" s="19">
        <v>-1.9328078428943907</v>
      </c>
      <c r="O28" s="19">
        <v>-2.5332341397692471</v>
      </c>
      <c r="P28" s="19">
        <v>-2.6640521480336465</v>
      </c>
      <c r="Q28" s="19">
        <v>-1.6328757269345795</v>
      </c>
      <c r="S28" s="92"/>
      <c r="T28" s="92"/>
      <c r="U28" s="92"/>
      <c r="V28" s="92"/>
      <c r="W28" s="92"/>
      <c r="X28" s="92"/>
      <c r="Y28" s="92"/>
      <c r="Z28" s="92"/>
      <c r="AA28" s="92"/>
      <c r="AB28" s="92"/>
      <c r="AC28" s="92"/>
      <c r="AD28" s="92"/>
      <c r="AE28" s="92"/>
      <c r="AF28" s="92"/>
    </row>
    <row r="29" spans="1:32" ht="12.75" customHeight="1" x14ac:dyDescent="0.25">
      <c r="A29" s="16" t="s">
        <v>5</v>
      </c>
      <c r="B29" s="17">
        <v>4068.2</v>
      </c>
      <c r="C29" s="17">
        <v>4724.5000000000009</v>
      </c>
      <c r="D29" s="17">
        <v>3887.8000000000011</v>
      </c>
      <c r="E29" s="17">
        <v>3732.3874063070762</v>
      </c>
      <c r="F29" s="17">
        <v>3556.4688222568225</v>
      </c>
      <c r="G29" s="17">
        <v>3607.3865596712826</v>
      </c>
      <c r="H29" s="17">
        <v>3519.4510669101296</v>
      </c>
      <c r="I29" s="17">
        <v>3519.3543854084642</v>
      </c>
      <c r="J29" s="17">
        <v>3495.770499858565</v>
      </c>
      <c r="K29" s="17">
        <v>3483.1794762908794</v>
      </c>
      <c r="L29" s="17">
        <v>3486.9853713413186</v>
      </c>
      <c r="M29" s="18">
        <v>-0.45254487822040668</v>
      </c>
      <c r="N29" s="19">
        <v>-0.88679751099373094</v>
      </c>
      <c r="O29" s="19">
        <v>-0.10457646259325326</v>
      </c>
      <c r="P29" s="19">
        <v>-6.7489429668221579E-2</v>
      </c>
      <c r="Q29" s="19">
        <v>-2.5159201133417852E-2</v>
      </c>
      <c r="S29" s="92"/>
      <c r="T29" s="92"/>
      <c r="U29" s="92"/>
      <c r="V29" s="92"/>
      <c r="W29" s="92"/>
      <c r="X29" s="92"/>
      <c r="Y29" s="92"/>
      <c r="Z29" s="92"/>
      <c r="AA29" s="92"/>
      <c r="AB29" s="92"/>
      <c r="AC29" s="92"/>
      <c r="AD29" s="92"/>
      <c r="AE29" s="92"/>
      <c r="AF29" s="92"/>
    </row>
    <row r="30" spans="1:32" ht="12.75" customHeight="1" x14ac:dyDescent="0.25">
      <c r="A30" s="16" t="s">
        <v>6</v>
      </c>
      <c r="B30" s="17">
        <v>2931.4</v>
      </c>
      <c r="C30" s="17">
        <v>2804.1</v>
      </c>
      <c r="D30" s="17">
        <v>2300.4</v>
      </c>
      <c r="E30" s="17">
        <v>2118.1573884708755</v>
      </c>
      <c r="F30" s="17">
        <v>2128.242193244067</v>
      </c>
      <c r="G30" s="17">
        <v>2169.465794022919</v>
      </c>
      <c r="H30" s="17">
        <v>2092.2142397296157</v>
      </c>
      <c r="I30" s="17">
        <v>2533.5853166693773</v>
      </c>
      <c r="J30" s="17">
        <v>2570.3928701181867</v>
      </c>
      <c r="K30" s="17">
        <v>2392.8762388416344</v>
      </c>
      <c r="L30" s="17">
        <v>2134.7816467629118</v>
      </c>
      <c r="M30" s="18">
        <v>-2.3948288009068674</v>
      </c>
      <c r="N30" s="19">
        <v>-0.77484888070518121</v>
      </c>
      <c r="O30" s="19">
        <v>-0.17058860804963771</v>
      </c>
      <c r="P30" s="19">
        <v>2.0796883388296106</v>
      </c>
      <c r="Q30" s="19">
        <v>-1.8398088906237509</v>
      </c>
      <c r="S30" s="92"/>
      <c r="T30" s="92"/>
      <c r="U30" s="92"/>
      <c r="V30" s="92"/>
      <c r="W30" s="92"/>
      <c r="X30" s="92"/>
      <c r="Y30" s="92"/>
      <c r="Z30" s="92"/>
      <c r="AA30" s="92"/>
      <c r="AB30" s="92"/>
      <c r="AC30" s="92"/>
      <c r="AD30" s="92"/>
      <c r="AE30" s="92"/>
      <c r="AF30" s="92"/>
    </row>
    <row r="31" spans="1:32" ht="12.75" customHeight="1" x14ac:dyDescent="0.25">
      <c r="A31" s="16" t="s">
        <v>7</v>
      </c>
      <c r="B31" s="207">
        <v>4699.3999999999996</v>
      </c>
      <c r="C31" s="207">
        <v>4826</v>
      </c>
      <c r="D31" s="207">
        <v>3956.1</v>
      </c>
      <c r="E31" s="207">
        <v>3776.2560377625605</v>
      </c>
      <c r="F31" s="207">
        <v>3776.2560377625605</v>
      </c>
      <c r="G31" s="207">
        <v>3776.2560377625605</v>
      </c>
      <c r="H31" s="207">
        <v>3776.2560377625605</v>
      </c>
      <c r="I31" s="207">
        <v>3776.2560377625605</v>
      </c>
      <c r="J31" s="207">
        <v>3776.2560377625605</v>
      </c>
      <c r="K31" s="207">
        <v>4318.105263157895</v>
      </c>
      <c r="L31" s="207">
        <v>4318.105263157895</v>
      </c>
      <c r="M31" s="194">
        <v>-1.7070238850832919</v>
      </c>
      <c r="N31" s="194">
        <v>-0.4641757480717823</v>
      </c>
      <c r="O31" s="194">
        <v>0</v>
      </c>
      <c r="P31" s="19">
        <v>0</v>
      </c>
      <c r="Q31" s="19">
        <v>1.3498660950364005</v>
      </c>
      <c r="S31" s="92"/>
      <c r="T31" s="92"/>
      <c r="U31" s="92"/>
      <c r="V31" s="92"/>
      <c r="W31" s="92"/>
      <c r="X31" s="92"/>
      <c r="Y31" s="92"/>
      <c r="Z31" s="92"/>
      <c r="AA31" s="92"/>
      <c r="AB31" s="92"/>
      <c r="AC31" s="92"/>
      <c r="AD31" s="92"/>
      <c r="AE31" s="92"/>
      <c r="AF31" s="92"/>
    </row>
    <row r="32" spans="1:32" ht="12.75" customHeight="1" x14ac:dyDescent="0.25">
      <c r="A32" s="16" t="s">
        <v>12</v>
      </c>
      <c r="B32" s="17">
        <v>-397.2</v>
      </c>
      <c r="C32" s="17">
        <v>-651.9</v>
      </c>
      <c r="D32" s="17">
        <v>-726.30000000000007</v>
      </c>
      <c r="E32" s="17">
        <v>-1011.0079154441834</v>
      </c>
      <c r="F32" s="17">
        <v>-919.7208607099069</v>
      </c>
      <c r="G32" s="17">
        <v>-1000.4666630921266</v>
      </c>
      <c r="H32" s="17">
        <v>-994.62384600256769</v>
      </c>
      <c r="I32" s="17">
        <v>-1304.7344668051635</v>
      </c>
      <c r="J32" s="17">
        <v>-1173.0634696333402</v>
      </c>
      <c r="K32" s="17">
        <v>-1085.5466870942168</v>
      </c>
      <c r="L32" s="17">
        <v>-1083.567335717044</v>
      </c>
      <c r="M32" s="18">
        <v>6.2210720879012138</v>
      </c>
      <c r="N32" s="19">
        <v>2.3891645330972766</v>
      </c>
      <c r="O32" s="19">
        <v>0.78601711938619534</v>
      </c>
      <c r="P32" s="19">
        <v>1.6637825769813874</v>
      </c>
      <c r="Q32" s="19">
        <v>-0.79045921430065391</v>
      </c>
      <c r="S32" s="92"/>
      <c r="T32" s="92"/>
      <c r="U32" s="92"/>
      <c r="V32" s="92"/>
      <c r="W32" s="92"/>
      <c r="X32" s="92"/>
      <c r="Y32" s="92"/>
      <c r="Z32" s="92"/>
      <c r="AA32" s="92"/>
      <c r="AB32" s="92"/>
      <c r="AC32" s="92"/>
      <c r="AD32" s="92"/>
      <c r="AE32" s="92"/>
      <c r="AF32" s="92"/>
    </row>
    <row r="33" spans="1:32" ht="12.75" customHeight="1" x14ac:dyDescent="0.25">
      <c r="A33" s="16" t="s">
        <v>64</v>
      </c>
      <c r="B33" s="17">
        <v>787.90000000000009</v>
      </c>
      <c r="C33" s="17">
        <v>1156.4000000000001</v>
      </c>
      <c r="D33" s="17">
        <v>1465.2</v>
      </c>
      <c r="E33" s="17">
        <v>1869.6273125406556</v>
      </c>
      <c r="F33" s="17">
        <v>2157.1288026888683</v>
      </c>
      <c r="G33" s="17">
        <v>2664.9947800761097</v>
      </c>
      <c r="H33" s="17">
        <v>2968.6646339756931</v>
      </c>
      <c r="I33" s="17">
        <v>3154.9969187833181</v>
      </c>
      <c r="J33" s="17">
        <v>3441.2106066852884</v>
      </c>
      <c r="K33" s="17">
        <v>3591.2362991522245</v>
      </c>
      <c r="L33" s="17">
        <v>3692.9081593136621</v>
      </c>
      <c r="M33" s="18">
        <v>6.4002334786545045</v>
      </c>
      <c r="N33" s="19">
        <v>3.943638915683545</v>
      </c>
      <c r="O33" s="19">
        <v>3.2448757837235664</v>
      </c>
      <c r="P33" s="19">
        <v>1.4880741621121851</v>
      </c>
      <c r="Q33" s="19">
        <v>0.70840678001389268</v>
      </c>
      <c r="S33" s="92"/>
      <c r="T33" s="92"/>
      <c r="U33" s="92"/>
      <c r="V33" s="92"/>
      <c r="W33" s="92"/>
      <c r="X33" s="92"/>
      <c r="Y33" s="92"/>
      <c r="Z33" s="92"/>
      <c r="AA33" s="92"/>
      <c r="AB33" s="92"/>
      <c r="AC33" s="92"/>
      <c r="AD33" s="92"/>
      <c r="AE33" s="92"/>
      <c r="AF33" s="92"/>
    </row>
    <row r="34" spans="1:32" ht="2.1" customHeight="1" x14ac:dyDescent="0.25">
      <c r="A34" s="36"/>
      <c r="B34" s="41"/>
      <c r="C34" s="41"/>
      <c r="D34" s="41"/>
      <c r="E34" s="41"/>
      <c r="F34" s="41"/>
      <c r="G34" s="41"/>
      <c r="H34" s="41"/>
      <c r="I34" s="41"/>
      <c r="J34" s="41"/>
      <c r="K34" s="41"/>
      <c r="L34" s="41"/>
      <c r="M34" s="42"/>
      <c r="N34" s="42"/>
      <c r="O34" s="42"/>
      <c r="P34" s="42"/>
      <c r="Q34" s="42"/>
      <c r="S34" s="92"/>
      <c r="T34" s="92"/>
      <c r="U34" s="92"/>
      <c r="V34" s="92"/>
      <c r="W34" s="92"/>
      <c r="X34" s="92"/>
      <c r="Y34" s="92"/>
      <c r="Z34" s="92"/>
      <c r="AA34" s="92"/>
      <c r="AB34" s="92"/>
      <c r="AC34" s="92"/>
      <c r="AD34" s="92"/>
      <c r="AE34" s="92"/>
      <c r="AF34" s="92"/>
    </row>
    <row r="35" spans="1:32" ht="12.75" customHeight="1" x14ac:dyDescent="0.25">
      <c r="A35" s="43" t="s">
        <v>55</v>
      </c>
      <c r="B35" s="25"/>
      <c r="C35" s="25"/>
      <c r="D35" s="25"/>
      <c r="E35" s="25"/>
      <c r="F35" s="25"/>
      <c r="G35" s="25"/>
      <c r="H35" s="25"/>
      <c r="I35" s="25"/>
      <c r="J35" s="25"/>
      <c r="K35" s="25"/>
      <c r="L35" s="25"/>
      <c r="M35" s="14"/>
      <c r="N35" s="15"/>
      <c r="O35" s="15"/>
      <c r="P35" s="15"/>
      <c r="Q35" s="15"/>
      <c r="S35" s="92"/>
      <c r="T35" s="92"/>
      <c r="U35" s="92"/>
      <c r="V35" s="92"/>
      <c r="W35" s="92"/>
      <c r="X35" s="92"/>
      <c r="Y35" s="92"/>
      <c r="Z35" s="92"/>
      <c r="AA35" s="92"/>
      <c r="AB35" s="92"/>
      <c r="AC35" s="92"/>
      <c r="AD35" s="92"/>
      <c r="AE35" s="92"/>
      <c r="AF35" s="92"/>
    </row>
    <row r="36" spans="1:32" ht="12.75" customHeight="1" x14ac:dyDescent="0.25">
      <c r="A36" s="16" t="s">
        <v>4</v>
      </c>
      <c r="B36" s="32">
        <v>34.730005506786306</v>
      </c>
      <c r="C36" s="32">
        <v>34.904476010164927</v>
      </c>
      <c r="D36" s="32">
        <v>38.755205402363529</v>
      </c>
      <c r="E36" s="32">
        <v>36.330729128287715</v>
      </c>
      <c r="F36" s="32">
        <v>34.622862130211004</v>
      </c>
      <c r="G36" s="32">
        <v>29.521885992423247</v>
      </c>
      <c r="H36" s="32">
        <v>27.8397405321173</v>
      </c>
      <c r="I36" s="32">
        <v>25.016125085061912</v>
      </c>
      <c r="J36" s="32">
        <v>21.648816486165938</v>
      </c>
      <c r="K36" s="32">
        <v>14.256847541441486</v>
      </c>
      <c r="L36" s="32">
        <v>18.445285686278272</v>
      </c>
      <c r="M36" s="18"/>
      <c r="N36" s="19"/>
      <c r="O36" s="19"/>
      <c r="P36" s="19"/>
      <c r="Q36" s="19"/>
      <c r="S36" s="92"/>
      <c r="T36" s="92"/>
      <c r="U36" s="92"/>
      <c r="V36" s="92"/>
      <c r="W36" s="92"/>
      <c r="X36" s="92"/>
      <c r="Y36" s="92"/>
      <c r="Z36" s="92"/>
      <c r="AA36" s="92"/>
      <c r="AB36" s="92"/>
      <c r="AC36" s="92"/>
      <c r="AD36" s="92"/>
      <c r="AE36" s="92"/>
      <c r="AF36" s="92"/>
    </row>
    <row r="37" spans="1:32" ht="12.75" customHeight="1" x14ac:dyDescent="0.25">
      <c r="A37" s="16" t="s">
        <v>5</v>
      </c>
      <c r="B37" s="32">
        <v>21.963439257987542</v>
      </c>
      <c r="C37" s="32">
        <v>23.916432961091829</v>
      </c>
      <c r="D37" s="32">
        <v>21.878446820483962</v>
      </c>
      <c r="E37" s="32">
        <v>22.663696787149188</v>
      </c>
      <c r="F37" s="32">
        <v>21.733370967617869</v>
      </c>
      <c r="G37" s="32">
        <v>22.664471346580697</v>
      </c>
      <c r="H37" s="32">
        <v>22.352169388867296</v>
      </c>
      <c r="I37" s="32">
        <v>22.594783480766683</v>
      </c>
      <c r="J37" s="32">
        <v>22.616427971692946</v>
      </c>
      <c r="K37" s="32">
        <v>23.516716732329467</v>
      </c>
      <c r="L37" s="32">
        <v>22.66118946260967</v>
      </c>
      <c r="M37" s="18"/>
      <c r="N37" s="19"/>
      <c r="O37" s="19"/>
      <c r="P37" s="19"/>
      <c r="Q37" s="19"/>
      <c r="S37" s="92"/>
      <c r="T37" s="92"/>
      <c r="U37" s="92"/>
      <c r="V37" s="92"/>
      <c r="W37" s="92"/>
      <c r="X37" s="92"/>
      <c r="Y37" s="92"/>
      <c r="Z37" s="92"/>
      <c r="AA37" s="92"/>
      <c r="AB37" s="92"/>
      <c r="AC37" s="92"/>
      <c r="AD37" s="92"/>
      <c r="AE37" s="92"/>
      <c r="AF37" s="92"/>
    </row>
    <row r="38" spans="1:32" ht="12.75" customHeight="1" x14ac:dyDescent="0.25">
      <c r="A38" s="16" t="s">
        <v>6</v>
      </c>
      <c r="B38" s="32">
        <v>15.826071933745803</v>
      </c>
      <c r="C38" s="32">
        <v>14.194956009354975</v>
      </c>
      <c r="D38" s="32">
        <v>12.945413618458074</v>
      </c>
      <c r="E38" s="32">
        <v>12.861815126329931</v>
      </c>
      <c r="F38" s="32">
        <v>13.005562372780407</v>
      </c>
      <c r="G38" s="32">
        <v>13.630309508748601</v>
      </c>
      <c r="H38" s="32">
        <v>13.287733284297074</v>
      </c>
      <c r="I38" s="32">
        <v>16.26599807553913</v>
      </c>
      <c r="J38" s="32">
        <v>16.629554259449549</v>
      </c>
      <c r="K38" s="32">
        <v>16.155524878173505</v>
      </c>
      <c r="L38" s="32">
        <v>13.873499945308755</v>
      </c>
      <c r="M38" s="18"/>
      <c r="N38" s="19"/>
      <c r="O38" s="19"/>
      <c r="P38" s="19"/>
      <c r="Q38" s="19"/>
      <c r="S38" s="92"/>
      <c r="T38" s="92"/>
      <c r="U38" s="92"/>
      <c r="V38" s="92"/>
      <c r="W38" s="92"/>
      <c r="X38" s="92"/>
      <c r="Y38" s="92"/>
      <c r="Z38" s="92"/>
      <c r="AA38" s="92"/>
      <c r="AB38" s="92"/>
      <c r="AC38" s="92"/>
      <c r="AD38" s="92"/>
      <c r="AE38" s="92"/>
      <c r="AF38" s="92"/>
    </row>
    <row r="39" spans="1:32" ht="12.75" customHeight="1" x14ac:dyDescent="0.25">
      <c r="A39" s="16" t="s">
        <v>7</v>
      </c>
      <c r="B39" s="206">
        <v>25.371168194529925</v>
      </c>
      <c r="C39" s="206">
        <v>24.430247744783394</v>
      </c>
      <c r="D39" s="206">
        <v>22.262802476083284</v>
      </c>
      <c r="E39" s="206">
        <v>22.930074644949862</v>
      </c>
      <c r="F39" s="206">
        <v>23.076477663403498</v>
      </c>
      <c r="G39" s="206">
        <v>23.725443710978642</v>
      </c>
      <c r="H39" s="206">
        <v>23.983147657713118</v>
      </c>
      <c r="I39" s="206">
        <v>24.244130655026403</v>
      </c>
      <c r="J39" s="206">
        <v>24.431072544431323</v>
      </c>
      <c r="K39" s="206">
        <v>29.153725492836184</v>
      </c>
      <c r="L39" s="206">
        <v>28.062464010358706</v>
      </c>
      <c r="M39" s="194"/>
      <c r="N39" s="194"/>
      <c r="O39" s="194"/>
      <c r="P39" s="19"/>
      <c r="Q39" s="19"/>
      <c r="S39" s="92"/>
      <c r="T39" s="92"/>
      <c r="U39" s="92"/>
      <c r="V39" s="92"/>
      <c r="W39" s="92"/>
      <c r="X39" s="92"/>
      <c r="Y39" s="92"/>
      <c r="Z39" s="92"/>
      <c r="AA39" s="92"/>
      <c r="AB39" s="92"/>
      <c r="AC39" s="92"/>
      <c r="AD39" s="92"/>
      <c r="AE39" s="92"/>
      <c r="AF39" s="92"/>
    </row>
    <row r="40" spans="1:32" ht="12.75" customHeight="1" x14ac:dyDescent="0.25">
      <c r="A40" s="16" t="s">
        <v>64</v>
      </c>
      <c r="B40" s="32">
        <v>4.2537224795655044</v>
      </c>
      <c r="C40" s="32">
        <v>5.8539449838515365</v>
      </c>
      <c r="D40" s="32">
        <v>8.2453573438379273</v>
      </c>
      <c r="E40" s="32">
        <v>11.352697858960646</v>
      </c>
      <c r="F40" s="32">
        <v>13.182086737378148</v>
      </c>
      <c r="G40" s="32">
        <v>16.743616696660872</v>
      </c>
      <c r="H40" s="32">
        <v>18.854103522348776</v>
      </c>
      <c r="I40" s="32">
        <v>20.255553847590551</v>
      </c>
      <c r="J40" s="32">
        <v>22.263444303529777</v>
      </c>
      <c r="K40" s="32">
        <v>24.246263318005763</v>
      </c>
      <c r="L40" s="32">
        <v>23.999438642334521</v>
      </c>
      <c r="M40" s="18"/>
      <c r="N40" s="19"/>
      <c r="O40" s="19"/>
      <c r="P40" s="19"/>
      <c r="Q40" s="19"/>
      <c r="S40" s="92"/>
      <c r="T40" s="92"/>
      <c r="U40" s="92"/>
      <c r="V40" s="92"/>
      <c r="W40" s="92"/>
      <c r="X40" s="92"/>
      <c r="Y40" s="92"/>
      <c r="Z40" s="92"/>
      <c r="AA40" s="92"/>
      <c r="AB40" s="92"/>
      <c r="AC40" s="92"/>
      <c r="AD40" s="92"/>
      <c r="AE40" s="92"/>
      <c r="AF40" s="92"/>
    </row>
    <row r="41" spans="1:32" ht="2.1" customHeight="1" x14ac:dyDescent="0.25">
      <c r="A41" s="11"/>
      <c r="B41" s="20"/>
      <c r="C41" s="20"/>
      <c r="D41" s="20"/>
      <c r="E41" s="20"/>
      <c r="F41" s="20"/>
      <c r="G41" s="20"/>
      <c r="H41" s="20"/>
      <c r="I41" s="20"/>
      <c r="J41" s="20"/>
      <c r="K41" s="20"/>
      <c r="L41" s="20"/>
      <c r="M41" s="21"/>
      <c r="N41" s="21"/>
      <c r="O41" s="21"/>
      <c r="P41" s="21"/>
      <c r="Q41" s="21"/>
      <c r="S41" s="92"/>
      <c r="T41" s="92"/>
      <c r="U41" s="92"/>
      <c r="V41" s="92"/>
      <c r="W41" s="92"/>
      <c r="X41" s="92"/>
      <c r="Y41" s="92"/>
      <c r="Z41" s="92"/>
      <c r="AA41" s="92"/>
      <c r="AB41" s="92"/>
      <c r="AC41" s="92"/>
      <c r="AD41" s="92"/>
      <c r="AE41" s="92"/>
      <c r="AF41" s="92"/>
    </row>
    <row r="42" spans="1:32" ht="12.75" customHeight="1" x14ac:dyDescent="0.25">
      <c r="A42" s="4" t="s">
        <v>276</v>
      </c>
      <c r="B42" s="13">
        <v>40637.209302325587</v>
      </c>
      <c r="C42" s="13">
        <v>43963.953488372099</v>
      </c>
      <c r="D42" s="13">
        <v>46009.302325581404</v>
      </c>
      <c r="E42" s="13">
        <v>48842.553548803946</v>
      </c>
      <c r="F42" s="13">
        <v>48789.056660153066</v>
      </c>
      <c r="G42" s="13">
        <v>49938.324836719112</v>
      </c>
      <c r="H42" s="13">
        <v>50486.980257577263</v>
      </c>
      <c r="I42" s="13">
        <v>54351.949011996934</v>
      </c>
      <c r="J42" s="13">
        <v>53602.795964639474</v>
      </c>
      <c r="K42" s="13">
        <v>53275.1892898683</v>
      </c>
      <c r="L42" s="13">
        <v>56749.195498092806</v>
      </c>
      <c r="M42" s="14">
        <v>1.2493344693084385</v>
      </c>
      <c r="N42" s="15">
        <v>0.58834839465358169</v>
      </c>
      <c r="O42" s="15">
        <v>0.34268028511481585</v>
      </c>
      <c r="P42" s="15">
        <v>0.60065417476264926</v>
      </c>
      <c r="Q42" s="15">
        <v>0.57203239035936715</v>
      </c>
      <c r="S42" s="92"/>
      <c r="T42" s="92"/>
      <c r="U42" s="92"/>
      <c r="V42" s="92"/>
      <c r="W42" s="92"/>
      <c r="X42" s="92"/>
      <c r="Y42" s="92"/>
      <c r="Z42" s="92"/>
      <c r="AA42" s="92"/>
      <c r="AB42" s="92"/>
      <c r="AC42" s="92"/>
      <c r="AD42" s="92"/>
      <c r="AE42" s="92"/>
      <c r="AF42" s="92"/>
    </row>
    <row r="43" spans="1:32" ht="12.75" customHeight="1" x14ac:dyDescent="0.25">
      <c r="A43" s="16" t="s">
        <v>7</v>
      </c>
      <c r="B43" s="17">
        <v>18174.418604651164</v>
      </c>
      <c r="C43" s="17">
        <v>18650.000000000004</v>
      </c>
      <c r="D43" s="17">
        <v>15246.511627906979</v>
      </c>
      <c r="E43" s="17">
        <v>15661.825086032688</v>
      </c>
      <c r="F43" s="17">
        <v>15326.336296115911</v>
      </c>
      <c r="G43" s="17">
        <v>15326.336296115911</v>
      </c>
      <c r="H43" s="17">
        <v>15326.336296115916</v>
      </c>
      <c r="I43" s="17">
        <v>15326.33629611592</v>
      </c>
      <c r="J43" s="17">
        <v>15326.33629611592</v>
      </c>
      <c r="K43" s="17">
        <v>20147.835269271389</v>
      </c>
      <c r="L43" s="17">
        <v>20147.835269271389</v>
      </c>
      <c r="M43" s="18">
        <v>-1.7413040048770867</v>
      </c>
      <c r="N43" s="19">
        <v>5.2233076534546896E-2</v>
      </c>
      <c r="O43" s="19">
        <v>0</v>
      </c>
      <c r="P43" s="19">
        <v>0</v>
      </c>
      <c r="Q43" s="19">
        <v>2.7729929132670472</v>
      </c>
      <c r="S43" s="92"/>
      <c r="T43" s="92"/>
      <c r="U43" s="92"/>
      <c r="V43" s="92"/>
      <c r="W43" s="92"/>
      <c r="X43" s="92"/>
      <c r="Y43" s="92"/>
      <c r="Z43" s="92"/>
      <c r="AA43" s="92"/>
      <c r="AB43" s="92"/>
      <c r="AC43" s="92"/>
      <c r="AD43" s="92"/>
      <c r="AE43" s="92"/>
      <c r="AF43" s="92"/>
    </row>
    <row r="44" spans="1:32" ht="12.75" customHeight="1" x14ac:dyDescent="0.25">
      <c r="A44" s="16" t="s">
        <v>17</v>
      </c>
      <c r="B44" s="17">
        <v>2672.0930232558144</v>
      </c>
      <c r="C44" s="17">
        <v>4340.6976744186049</v>
      </c>
      <c r="D44" s="17">
        <v>5752.3255813953492</v>
      </c>
      <c r="E44" s="17">
        <v>6333.9158577575436</v>
      </c>
      <c r="F44" s="17">
        <v>6665.657873517237</v>
      </c>
      <c r="G44" s="17">
        <v>11113.811461092475</v>
      </c>
      <c r="H44" s="17">
        <v>13130.100485210904</v>
      </c>
      <c r="I44" s="17">
        <v>13523.557034959538</v>
      </c>
      <c r="J44" s="17">
        <v>14691.218193011628</v>
      </c>
      <c r="K44" s="17">
        <v>16203.803881664389</v>
      </c>
      <c r="L44" s="17">
        <v>17314.41212246631</v>
      </c>
      <c r="M44" s="18">
        <v>7.9690272498485148</v>
      </c>
      <c r="N44" s="19">
        <v>1.4845559966722099</v>
      </c>
      <c r="O44" s="19">
        <v>7.0144695416370251</v>
      </c>
      <c r="P44" s="19">
        <v>1.1297598447228108</v>
      </c>
      <c r="Q44" s="19">
        <v>1.6564628182658359</v>
      </c>
      <c r="S44" s="92"/>
      <c r="T44" s="92"/>
      <c r="U44" s="92"/>
      <c r="V44" s="92"/>
      <c r="W44" s="92"/>
      <c r="X44" s="92"/>
      <c r="Y44" s="92"/>
      <c r="Z44" s="92"/>
      <c r="AA44" s="92"/>
      <c r="AB44" s="92"/>
      <c r="AC44" s="92"/>
      <c r="AD44" s="92"/>
      <c r="AE44" s="92"/>
      <c r="AF44" s="92"/>
    </row>
    <row r="45" spans="1:32" ht="12.75" customHeight="1" x14ac:dyDescent="0.25">
      <c r="A45" s="16" t="s">
        <v>18</v>
      </c>
      <c r="B45" s="17">
        <v>19790.69767441861</v>
      </c>
      <c r="C45" s="17">
        <v>20973.255813953489</v>
      </c>
      <c r="D45" s="17">
        <v>25010.465116279072</v>
      </c>
      <c r="E45" s="17">
        <v>26846.812605013718</v>
      </c>
      <c r="F45" s="17">
        <v>26797.062490519918</v>
      </c>
      <c r="G45" s="17">
        <v>23498.177079510722</v>
      </c>
      <c r="H45" s="17">
        <v>22030.543476250445</v>
      </c>
      <c r="I45" s="17">
        <v>25502.055680921476</v>
      </c>
      <c r="J45" s="17">
        <v>23585.241475511924</v>
      </c>
      <c r="K45" s="17">
        <v>16923.550138932518</v>
      </c>
      <c r="L45" s="17">
        <v>19286.948106355107</v>
      </c>
      <c r="M45" s="18">
        <v>2.3684355896539167</v>
      </c>
      <c r="N45" s="19">
        <v>0.69236515153425771</v>
      </c>
      <c r="O45" s="19">
        <v>-1.9395679953399636</v>
      </c>
      <c r="P45" s="19">
        <v>0.68424357100131949</v>
      </c>
      <c r="Q45" s="19">
        <v>-1.9918213510558669</v>
      </c>
      <c r="S45" s="92"/>
      <c r="T45" s="92"/>
      <c r="U45" s="92"/>
      <c r="V45" s="92"/>
      <c r="W45" s="92"/>
      <c r="X45" s="92"/>
      <c r="Y45" s="92"/>
      <c r="Z45" s="92"/>
      <c r="AA45" s="92"/>
      <c r="AB45" s="92"/>
      <c r="AC45" s="92"/>
      <c r="AD45" s="92"/>
      <c r="AE45" s="92"/>
      <c r="AF45" s="92"/>
    </row>
    <row r="46" spans="1:32" ht="2.1" customHeight="1" x14ac:dyDescent="0.25">
      <c r="A46" s="11"/>
      <c r="B46" s="26"/>
      <c r="C46" s="26"/>
      <c r="D46" s="26"/>
      <c r="E46" s="26"/>
      <c r="F46" s="26"/>
      <c r="G46" s="26"/>
      <c r="H46" s="26"/>
      <c r="I46" s="26"/>
      <c r="J46" s="26"/>
      <c r="K46" s="26"/>
      <c r="L46" s="26"/>
      <c r="M46" s="21"/>
      <c r="N46" s="21"/>
      <c r="O46" s="21"/>
      <c r="P46" s="21"/>
      <c r="Q46" s="21"/>
      <c r="S46" s="92"/>
      <c r="T46" s="92"/>
      <c r="U46" s="92"/>
      <c r="V46" s="92"/>
      <c r="W46" s="92"/>
      <c r="X46" s="92"/>
      <c r="Y46" s="92"/>
      <c r="Z46" s="92"/>
      <c r="AA46" s="92"/>
      <c r="AB46" s="92"/>
      <c r="AC46" s="92"/>
      <c r="AD46" s="92"/>
      <c r="AE46" s="92"/>
      <c r="AF46" s="92"/>
    </row>
    <row r="47" spans="1:32" ht="12.75" customHeight="1" x14ac:dyDescent="0.25">
      <c r="A47" s="4" t="s">
        <v>335</v>
      </c>
      <c r="B47" s="13">
        <v>5985.7</v>
      </c>
      <c r="C47" s="13">
        <v>6689.3</v>
      </c>
      <c r="D47" s="13">
        <v>7552.5000000000009</v>
      </c>
      <c r="E47" s="13">
        <v>6282.1247084691377</v>
      </c>
      <c r="F47" s="13">
        <v>5904.1214015206751</v>
      </c>
      <c r="G47" s="13">
        <v>5128.0630115261201</v>
      </c>
      <c r="H47" s="13">
        <v>4788.6725553416391</v>
      </c>
      <c r="I47" s="13">
        <v>4964.0881045088818</v>
      </c>
      <c r="J47" s="13">
        <v>4532.810734697463</v>
      </c>
      <c r="K47" s="13">
        <v>3126.8850439247199</v>
      </c>
      <c r="L47" s="13">
        <v>3670.8922707679276</v>
      </c>
      <c r="M47" s="14">
        <v>2.3522935034469672</v>
      </c>
      <c r="N47" s="15">
        <v>-2.4322130178477064</v>
      </c>
      <c r="O47" s="15">
        <v>-2.0722026405520233</v>
      </c>
      <c r="P47" s="15">
        <v>-0.54760540905448574</v>
      </c>
      <c r="Q47" s="15">
        <v>-2.086989162762154</v>
      </c>
      <c r="S47" s="92"/>
      <c r="T47" s="92"/>
      <c r="U47" s="92"/>
      <c r="V47" s="92"/>
      <c r="W47" s="92"/>
      <c r="X47" s="92"/>
      <c r="Y47" s="92"/>
      <c r="Z47" s="92"/>
      <c r="AA47" s="92"/>
      <c r="AB47" s="92"/>
      <c r="AC47" s="92"/>
      <c r="AD47" s="92"/>
      <c r="AE47" s="92"/>
      <c r="AF47" s="92"/>
    </row>
    <row r="48" spans="1:32" ht="12.75" customHeight="1" x14ac:dyDescent="0.25">
      <c r="A48" s="16" t="s">
        <v>4</v>
      </c>
      <c r="B48" s="17">
        <v>4928.2</v>
      </c>
      <c r="C48" s="17">
        <v>5816.5</v>
      </c>
      <c r="D48" s="17">
        <v>6610.4000000000005</v>
      </c>
      <c r="E48" s="17">
        <v>5465.675741758846</v>
      </c>
      <c r="F48" s="17">
        <v>5222.6349173731887</v>
      </c>
      <c r="G48" s="17">
        <v>4344.1023890263496</v>
      </c>
      <c r="H48" s="17">
        <v>4082.7045635861632</v>
      </c>
      <c r="I48" s="17">
        <v>3648.4127590002427</v>
      </c>
      <c r="J48" s="17">
        <v>3142.453272221971</v>
      </c>
      <c r="K48" s="17">
        <v>1937.6469564990962</v>
      </c>
      <c r="L48" s="17">
        <v>2689.2036514641813</v>
      </c>
      <c r="M48" s="18">
        <v>2.9802499356726964</v>
      </c>
      <c r="N48" s="19">
        <v>-2.3288743773867804</v>
      </c>
      <c r="O48" s="19">
        <v>-2.4323536260089651</v>
      </c>
      <c r="P48" s="19">
        <v>-2.5835975001377132</v>
      </c>
      <c r="Q48" s="19">
        <v>-1.5455191755320841</v>
      </c>
      <c r="S48" s="92"/>
      <c r="T48" s="92"/>
      <c r="U48" s="92"/>
      <c r="V48" s="92"/>
      <c r="W48" s="92"/>
      <c r="X48" s="92"/>
      <c r="Y48" s="92"/>
      <c r="Z48" s="92"/>
      <c r="AA48" s="92"/>
      <c r="AB48" s="92"/>
      <c r="AC48" s="92"/>
      <c r="AD48" s="92"/>
      <c r="AE48" s="92"/>
      <c r="AF48" s="92"/>
    </row>
    <row r="49" spans="1:32" ht="12.75" customHeight="1" x14ac:dyDescent="0.25">
      <c r="A49" s="16" t="s">
        <v>21</v>
      </c>
      <c r="B49" s="17">
        <v>170.7</v>
      </c>
      <c r="C49" s="17">
        <v>173.9</v>
      </c>
      <c r="D49" s="17">
        <v>218.8</v>
      </c>
      <c r="E49" s="17">
        <v>109.85291231699289</v>
      </c>
      <c r="F49" s="17">
        <v>16.796807808729934</v>
      </c>
      <c r="G49" s="17">
        <v>16.514652531854821</v>
      </c>
      <c r="H49" s="17">
        <v>0</v>
      </c>
      <c r="I49" s="17">
        <v>15.964481419122366</v>
      </c>
      <c r="J49" s="17">
        <v>0</v>
      </c>
      <c r="K49" s="17">
        <v>2.0463201704280381E-2</v>
      </c>
      <c r="L49" s="17">
        <v>4.409941550847303E-2</v>
      </c>
      <c r="M49" s="18">
        <v>2.5135751260152883</v>
      </c>
      <c r="N49" s="19">
        <v>-22.639735932331618</v>
      </c>
      <c r="O49" s="19">
        <v>-100</v>
      </c>
      <c r="P49" s="19">
        <v>0</v>
      </c>
      <c r="Q49" s="19">
        <v>0</v>
      </c>
      <c r="S49" s="92"/>
      <c r="T49" s="92"/>
      <c r="U49" s="92"/>
      <c r="V49" s="92"/>
      <c r="W49" s="92"/>
      <c r="X49" s="92"/>
      <c r="Y49" s="92"/>
      <c r="Z49" s="92"/>
      <c r="AA49" s="92"/>
      <c r="AB49" s="92"/>
      <c r="AC49" s="92"/>
      <c r="AD49" s="92"/>
      <c r="AE49" s="92"/>
      <c r="AF49" s="92"/>
    </row>
    <row r="50" spans="1:32" ht="12.75" customHeight="1" x14ac:dyDescent="0.25">
      <c r="A50" s="16" t="s">
        <v>22</v>
      </c>
      <c r="B50" s="17">
        <v>883.5</v>
      </c>
      <c r="C50" s="17">
        <v>697.1</v>
      </c>
      <c r="D50" s="17">
        <v>719.5</v>
      </c>
      <c r="E50" s="17">
        <v>691.88256407071833</v>
      </c>
      <c r="F50" s="17">
        <v>626.54388336156114</v>
      </c>
      <c r="G50" s="17">
        <v>657.57624734653234</v>
      </c>
      <c r="H50" s="17">
        <v>604.51531094251914</v>
      </c>
      <c r="I50" s="17">
        <v>1086.0664101776856</v>
      </c>
      <c r="J50" s="17">
        <v>1058.566284717044</v>
      </c>
      <c r="K50" s="17">
        <v>852.53139826668394</v>
      </c>
      <c r="L50" s="17">
        <v>631.71989756390019</v>
      </c>
      <c r="M50" s="18">
        <v>-2.0324100237052001</v>
      </c>
      <c r="N50" s="19">
        <v>-1.3738524022319121</v>
      </c>
      <c r="O50" s="19">
        <v>-0.35727842777923957</v>
      </c>
      <c r="P50" s="19">
        <v>5.7623458972383634</v>
      </c>
      <c r="Q50" s="19">
        <v>-5.0312657213491541</v>
      </c>
      <c r="S50" s="92"/>
      <c r="T50" s="92"/>
      <c r="U50" s="92"/>
      <c r="V50" s="92"/>
      <c r="W50" s="92"/>
      <c r="X50" s="92"/>
      <c r="Y50" s="92"/>
      <c r="Z50" s="92"/>
      <c r="AA50" s="92"/>
      <c r="AB50" s="92"/>
      <c r="AC50" s="92"/>
      <c r="AD50" s="92"/>
      <c r="AE50" s="92"/>
      <c r="AF50" s="92"/>
    </row>
    <row r="51" spans="1:32" ht="12.75" customHeight="1" x14ac:dyDescent="0.25">
      <c r="A51" s="16" t="s">
        <v>76</v>
      </c>
      <c r="B51" s="207">
        <v>3.3</v>
      </c>
      <c r="C51" s="207">
        <v>1.8</v>
      </c>
      <c r="D51" s="207">
        <v>3.8000000000000003</v>
      </c>
      <c r="E51" s="207">
        <v>14.713490322580652</v>
      </c>
      <c r="F51" s="207">
        <v>38.145792977195789</v>
      </c>
      <c r="G51" s="207">
        <v>109.86972262138387</v>
      </c>
      <c r="H51" s="207">
        <v>101.45268081295688</v>
      </c>
      <c r="I51" s="207">
        <v>213.64445391183082</v>
      </c>
      <c r="J51" s="207">
        <v>331.79117775844747</v>
      </c>
      <c r="K51" s="207">
        <v>336.68622595723525</v>
      </c>
      <c r="L51" s="207">
        <v>349.92462232433775</v>
      </c>
      <c r="M51" s="194">
        <v>1.420784532090269</v>
      </c>
      <c r="N51" s="194">
        <v>25.940758644255535</v>
      </c>
      <c r="O51" s="194">
        <v>10.276173498081809</v>
      </c>
      <c r="P51" s="19">
        <v>12.579711311481923</v>
      </c>
      <c r="Q51" s="19">
        <v>0.53353805315641267</v>
      </c>
      <c r="S51" s="92"/>
      <c r="T51" s="92"/>
      <c r="U51" s="92"/>
      <c r="V51" s="92"/>
      <c r="W51" s="92"/>
      <c r="X51" s="92"/>
      <c r="Y51" s="92"/>
      <c r="Z51" s="92"/>
      <c r="AA51" s="92"/>
      <c r="AB51" s="92"/>
      <c r="AC51" s="92"/>
      <c r="AD51" s="92"/>
      <c r="AE51" s="92"/>
      <c r="AF51" s="92"/>
    </row>
    <row r="52" spans="1:32" ht="12.75" customHeight="1" x14ac:dyDescent="0.25">
      <c r="A52" s="16" t="s">
        <v>23</v>
      </c>
      <c r="B52" s="17">
        <v>0</v>
      </c>
      <c r="C52" s="17">
        <v>0</v>
      </c>
      <c r="D52" s="17">
        <v>0</v>
      </c>
      <c r="E52" s="17">
        <v>0</v>
      </c>
      <c r="F52" s="17">
        <v>0</v>
      </c>
      <c r="G52" s="17">
        <v>0</v>
      </c>
      <c r="H52" s="17">
        <v>0</v>
      </c>
      <c r="I52" s="17">
        <v>0</v>
      </c>
      <c r="J52" s="17">
        <v>0</v>
      </c>
      <c r="K52" s="17">
        <v>0</v>
      </c>
      <c r="L52" s="17">
        <v>0</v>
      </c>
      <c r="M52" s="18">
        <v>0</v>
      </c>
      <c r="N52" s="19">
        <v>0</v>
      </c>
      <c r="O52" s="19">
        <v>0</v>
      </c>
      <c r="P52" s="19">
        <v>0</v>
      </c>
      <c r="Q52" s="19">
        <v>0</v>
      </c>
      <c r="S52" s="92"/>
      <c r="T52" s="92"/>
      <c r="U52" s="92"/>
      <c r="V52" s="92"/>
      <c r="W52" s="92"/>
      <c r="X52" s="92"/>
      <c r="Y52" s="92"/>
      <c r="Z52" s="92"/>
      <c r="AA52" s="92"/>
      <c r="AB52" s="92"/>
      <c r="AC52" s="92"/>
      <c r="AD52" s="92"/>
      <c r="AE52" s="92"/>
      <c r="AF52" s="92"/>
    </row>
    <row r="53" spans="1:32" ht="12.75" customHeight="1" x14ac:dyDescent="0.25">
      <c r="A53" s="16" t="s">
        <v>24</v>
      </c>
      <c r="B53" s="17">
        <v>0</v>
      </c>
      <c r="C53" s="17">
        <v>0</v>
      </c>
      <c r="D53" s="17">
        <v>0</v>
      </c>
      <c r="E53" s="17">
        <v>0</v>
      </c>
      <c r="F53" s="17">
        <v>0</v>
      </c>
      <c r="G53" s="17">
        <v>0</v>
      </c>
      <c r="H53" s="17">
        <v>0</v>
      </c>
      <c r="I53" s="17">
        <v>0</v>
      </c>
      <c r="J53" s="17">
        <v>0</v>
      </c>
      <c r="K53" s="17">
        <v>0</v>
      </c>
      <c r="L53" s="17">
        <v>0</v>
      </c>
      <c r="M53" s="18">
        <v>0</v>
      </c>
      <c r="N53" s="19">
        <v>0</v>
      </c>
      <c r="O53" s="19">
        <v>0</v>
      </c>
      <c r="P53" s="19">
        <v>0</v>
      </c>
      <c r="Q53" s="19">
        <v>0</v>
      </c>
      <c r="S53" s="92"/>
      <c r="T53" s="92"/>
      <c r="U53" s="92"/>
      <c r="V53" s="92"/>
      <c r="W53" s="92"/>
      <c r="X53" s="92"/>
      <c r="Y53" s="92"/>
      <c r="Z53" s="92"/>
      <c r="AA53" s="92"/>
      <c r="AB53" s="92"/>
      <c r="AC53" s="92"/>
      <c r="AD53" s="92"/>
      <c r="AE53" s="92"/>
      <c r="AF53" s="92"/>
    </row>
    <row r="54" spans="1:32" ht="2.1" customHeight="1" x14ac:dyDescent="0.25">
      <c r="A54" s="11"/>
      <c r="B54" s="26"/>
      <c r="C54" s="26"/>
      <c r="D54" s="26"/>
      <c r="E54" s="26"/>
      <c r="F54" s="26"/>
      <c r="G54" s="26"/>
      <c r="H54" s="26"/>
      <c r="I54" s="26"/>
      <c r="J54" s="26"/>
      <c r="K54" s="26"/>
      <c r="L54" s="26"/>
      <c r="M54" s="21"/>
      <c r="N54" s="21"/>
      <c r="O54" s="21"/>
      <c r="P54" s="21"/>
      <c r="Q54" s="21"/>
      <c r="S54" s="92"/>
      <c r="T54" s="92"/>
      <c r="U54" s="92"/>
      <c r="V54" s="92"/>
      <c r="W54" s="92"/>
      <c r="X54" s="92"/>
      <c r="Y54" s="92"/>
      <c r="Z54" s="92"/>
      <c r="AA54" s="92"/>
      <c r="AB54" s="92"/>
      <c r="AC54" s="92"/>
      <c r="AD54" s="92"/>
      <c r="AE54" s="92"/>
      <c r="AF54" s="92"/>
    </row>
    <row r="55" spans="1:32" ht="12.75" customHeight="1" x14ac:dyDescent="0.25">
      <c r="A55" s="4" t="s">
        <v>52</v>
      </c>
      <c r="B55" s="13">
        <v>12213.100000000002</v>
      </c>
      <c r="C55" s="13">
        <v>13504.900000000001</v>
      </c>
      <c r="D55" s="13">
        <v>11285.099999999999</v>
      </c>
      <c r="E55" s="13">
        <v>10637.914545547665</v>
      </c>
      <c r="F55" s="13">
        <v>10389.417920672578</v>
      </c>
      <c r="G55" s="13">
        <v>10237.382509041716</v>
      </c>
      <c r="H55" s="13">
        <v>9997.1981910970735</v>
      </c>
      <c r="I55" s="13">
        <v>9810.9551236713269</v>
      </c>
      <c r="J55" s="13">
        <v>9595.8361325758269</v>
      </c>
      <c r="K55" s="13">
        <v>9931.5706333773669</v>
      </c>
      <c r="L55" s="13">
        <v>9717.9152663702625</v>
      </c>
      <c r="M55" s="14">
        <v>-0.78714441075293795</v>
      </c>
      <c r="N55" s="15">
        <v>-0.82354504413848506</v>
      </c>
      <c r="O55" s="15">
        <v>-0.38408955845637971</v>
      </c>
      <c r="P55" s="15">
        <v>-0.40891769189946858</v>
      </c>
      <c r="Q55" s="15">
        <v>0.12649842692009639</v>
      </c>
      <c r="S55" s="92"/>
      <c r="T55" s="92"/>
      <c r="U55" s="92"/>
      <c r="V55" s="92"/>
      <c r="W55" s="92"/>
      <c r="X55" s="92"/>
      <c r="Y55" s="92"/>
      <c r="Z55" s="92"/>
      <c r="AA55" s="92"/>
      <c r="AB55" s="92"/>
      <c r="AC55" s="92"/>
      <c r="AD55" s="92"/>
      <c r="AE55" s="92"/>
      <c r="AF55" s="92"/>
    </row>
    <row r="56" spans="1:32" ht="12.75" customHeight="1" x14ac:dyDescent="0.25">
      <c r="A56" s="16" t="s">
        <v>51</v>
      </c>
      <c r="B56" s="17">
        <v>5310.2999999999993</v>
      </c>
      <c r="C56" s="17">
        <v>6420.5</v>
      </c>
      <c r="D56" s="17">
        <v>6040.8999999999987</v>
      </c>
      <c r="E56" s="17">
        <v>6616.5741630381835</v>
      </c>
      <c r="F56" s="17">
        <v>6301.0116434993333</v>
      </c>
      <c r="G56" s="17">
        <v>6147.1484672333772</v>
      </c>
      <c r="H56" s="17">
        <v>5886.899156779843</v>
      </c>
      <c r="I56" s="17">
        <v>5684.454965599225</v>
      </c>
      <c r="J56" s="17">
        <v>5454.9620795702758</v>
      </c>
      <c r="K56" s="17">
        <v>5237.2756152973925</v>
      </c>
      <c r="L56" s="17">
        <v>5025.830047643547</v>
      </c>
      <c r="M56" s="18">
        <v>1.297390788422903</v>
      </c>
      <c r="N56" s="19">
        <v>0.42246177813090036</v>
      </c>
      <c r="O56" s="19">
        <v>-0.67750252025742252</v>
      </c>
      <c r="P56" s="19">
        <v>-0.75914118005480091</v>
      </c>
      <c r="Q56" s="19">
        <v>-0.8160029116615064</v>
      </c>
      <c r="S56" s="92"/>
      <c r="T56" s="92"/>
      <c r="U56" s="92"/>
      <c r="V56" s="92"/>
      <c r="W56" s="92"/>
      <c r="X56" s="92"/>
      <c r="Y56" s="92"/>
      <c r="Z56" s="92"/>
      <c r="AA56" s="92"/>
      <c r="AB56" s="92"/>
      <c r="AC56" s="92"/>
      <c r="AD56" s="92"/>
      <c r="AE56" s="92"/>
      <c r="AF56" s="92"/>
    </row>
    <row r="57" spans="1:32" ht="12.75" customHeight="1" x14ac:dyDescent="0.25">
      <c r="A57" s="16" t="s">
        <v>65</v>
      </c>
      <c r="B57" s="17">
        <v>0</v>
      </c>
      <c r="C57" s="17">
        <v>0</v>
      </c>
      <c r="D57" s="17">
        <v>13.4</v>
      </c>
      <c r="E57" s="17">
        <v>105.96165550220269</v>
      </c>
      <c r="F57" s="17">
        <v>188.55773234827296</v>
      </c>
      <c r="G57" s="17">
        <v>187.79573140249704</v>
      </c>
      <c r="H57" s="17">
        <v>199.89379454988133</v>
      </c>
      <c r="I57" s="17">
        <v>205.84014121075649</v>
      </c>
      <c r="J57" s="17">
        <v>213.76734231793304</v>
      </c>
      <c r="K57" s="17">
        <v>222.23534884574818</v>
      </c>
      <c r="L57" s="17">
        <v>228.74613387771905</v>
      </c>
      <c r="M57" s="18">
        <v>0</v>
      </c>
      <c r="N57" s="19">
        <v>30.266862982846487</v>
      </c>
      <c r="O57" s="19">
        <v>0.58552720686861903</v>
      </c>
      <c r="P57" s="19">
        <v>0.67327678523758649</v>
      </c>
      <c r="Q57" s="19">
        <v>0.67954414177258116</v>
      </c>
      <c r="S57" s="92"/>
      <c r="T57" s="92"/>
      <c r="U57" s="92"/>
      <c r="V57" s="92"/>
      <c r="W57" s="92"/>
      <c r="X57" s="92"/>
      <c r="Y57" s="92"/>
      <c r="Z57" s="92"/>
      <c r="AA57" s="92"/>
      <c r="AB57" s="92"/>
      <c r="AC57" s="92"/>
      <c r="AD57" s="92"/>
      <c r="AE57" s="92"/>
      <c r="AF57" s="92"/>
    </row>
    <row r="58" spans="1:32" ht="12.75" customHeight="1" x14ac:dyDescent="0.25">
      <c r="A58" s="16" t="s">
        <v>72</v>
      </c>
      <c r="B58" s="17">
        <v>324</v>
      </c>
      <c r="C58" s="17">
        <v>367.70000000000005</v>
      </c>
      <c r="D58" s="17">
        <v>304</v>
      </c>
      <c r="E58" s="17">
        <v>96.149739234582356</v>
      </c>
      <c r="F58" s="17">
        <v>99.338560611909514</v>
      </c>
      <c r="G58" s="17">
        <v>110.72694683026545</v>
      </c>
      <c r="H58" s="17">
        <v>123.58714614897805</v>
      </c>
      <c r="I58" s="17">
        <v>137.30818674156501</v>
      </c>
      <c r="J58" s="17">
        <v>145.79824160726511</v>
      </c>
      <c r="K58" s="17">
        <v>150.43522507999734</v>
      </c>
      <c r="L58" s="17">
        <v>142.51680826128398</v>
      </c>
      <c r="M58" s="18">
        <v>-0.63513259562471003</v>
      </c>
      <c r="N58" s="19">
        <v>-10.582107868533285</v>
      </c>
      <c r="O58" s="19">
        <v>2.2081539044126686</v>
      </c>
      <c r="P58" s="19">
        <v>1.6665059889877876</v>
      </c>
      <c r="Q58" s="19">
        <v>-0.22737923819462491</v>
      </c>
      <c r="S58" s="92"/>
      <c r="T58" s="92"/>
      <c r="U58" s="92"/>
      <c r="V58" s="92"/>
      <c r="W58" s="92"/>
      <c r="X58" s="92"/>
      <c r="Y58" s="92"/>
      <c r="Z58" s="92"/>
      <c r="AA58" s="92"/>
      <c r="AB58" s="92"/>
      <c r="AC58" s="92"/>
      <c r="AD58" s="92"/>
      <c r="AE58" s="92"/>
      <c r="AF58" s="92"/>
    </row>
    <row r="59" spans="1:32" ht="12.75" customHeight="1" x14ac:dyDescent="0.25">
      <c r="A59" s="16" t="s">
        <v>56</v>
      </c>
      <c r="B59" s="17">
        <v>6578.8000000000029</v>
      </c>
      <c r="C59" s="17">
        <v>6716.7000000000007</v>
      </c>
      <c r="D59" s="17">
        <v>4926.8</v>
      </c>
      <c r="E59" s="17">
        <v>3819.2289877726957</v>
      </c>
      <c r="F59" s="17">
        <v>3800.5099842130621</v>
      </c>
      <c r="G59" s="17">
        <v>3791.7113635755759</v>
      </c>
      <c r="H59" s="17">
        <v>3786.8180936183721</v>
      </c>
      <c r="I59" s="17">
        <v>3783.3518301197796</v>
      </c>
      <c r="J59" s="17">
        <v>3781.3084690803535</v>
      </c>
      <c r="K59" s="17">
        <v>4321.6244441542294</v>
      </c>
      <c r="L59" s="17">
        <v>4320.8222765877126</v>
      </c>
      <c r="M59" s="18">
        <v>-2.8502192299325602</v>
      </c>
      <c r="N59" s="19">
        <v>-2.5621495584333243</v>
      </c>
      <c r="O59" s="19">
        <v>-3.6084995419849442E-2</v>
      </c>
      <c r="P59" s="19">
        <v>-1.4559017696957888E-2</v>
      </c>
      <c r="Q59" s="19">
        <v>1.3426904077476376</v>
      </c>
      <c r="S59" s="92"/>
      <c r="T59" s="92"/>
      <c r="U59" s="92"/>
      <c r="V59" s="92"/>
      <c r="W59" s="92"/>
      <c r="X59" s="92"/>
      <c r="Y59" s="92"/>
      <c r="Z59" s="92"/>
      <c r="AA59" s="92"/>
      <c r="AB59" s="92"/>
      <c r="AC59" s="92"/>
      <c r="AD59" s="92"/>
      <c r="AE59" s="92"/>
      <c r="AF59" s="92"/>
    </row>
    <row r="60" spans="1:32" ht="2.1" customHeight="1" x14ac:dyDescent="0.25">
      <c r="A60" s="11"/>
      <c r="B60" s="26"/>
      <c r="C60" s="26"/>
      <c r="D60" s="26"/>
      <c r="E60" s="26"/>
      <c r="F60" s="26"/>
      <c r="G60" s="26"/>
      <c r="H60" s="26"/>
      <c r="I60" s="26"/>
      <c r="J60" s="26"/>
      <c r="K60" s="26"/>
      <c r="L60" s="26"/>
      <c r="M60" s="21"/>
      <c r="N60" s="21"/>
      <c r="O60" s="21"/>
      <c r="P60" s="21"/>
      <c r="Q60" s="21"/>
      <c r="S60" s="92"/>
      <c r="T60" s="92"/>
      <c r="U60" s="92"/>
      <c r="V60" s="92"/>
      <c r="W60" s="92"/>
      <c r="X60" s="92"/>
      <c r="Y60" s="92"/>
      <c r="Z60" s="92"/>
      <c r="AA60" s="92"/>
      <c r="AB60" s="92"/>
      <c r="AC60" s="92"/>
      <c r="AD60" s="92"/>
      <c r="AE60" s="92"/>
      <c r="AF60" s="92"/>
    </row>
    <row r="61" spans="1:32" ht="12.75" customHeight="1" x14ac:dyDescent="0.25">
      <c r="A61" s="4" t="s">
        <v>25</v>
      </c>
      <c r="B61" s="13">
        <v>905.09999999999991</v>
      </c>
      <c r="C61" s="13">
        <v>910.8</v>
      </c>
      <c r="D61" s="13">
        <v>1031.9000000000001</v>
      </c>
      <c r="E61" s="13">
        <v>906.99013700038176</v>
      </c>
      <c r="F61" s="13">
        <v>860.41796840814754</v>
      </c>
      <c r="G61" s="13">
        <v>774.16673983275223</v>
      </c>
      <c r="H61" s="13">
        <v>761.78742769426526</v>
      </c>
      <c r="I61" s="13">
        <v>723.65078624503735</v>
      </c>
      <c r="J61" s="13">
        <v>714.93594738705292</v>
      </c>
      <c r="K61" s="13">
        <v>634.14521606886558</v>
      </c>
      <c r="L61" s="13">
        <v>815.21517091701037</v>
      </c>
      <c r="M61" s="14">
        <v>1.3197488871484975</v>
      </c>
      <c r="N61" s="15">
        <v>-1.8009727141529597</v>
      </c>
      <c r="O61" s="15">
        <v>-1.2101256722108933</v>
      </c>
      <c r="P61" s="15">
        <v>-0.6327357022361535</v>
      </c>
      <c r="Q61" s="15">
        <v>1.3212436673657457</v>
      </c>
      <c r="S61" s="92"/>
      <c r="T61" s="92"/>
      <c r="U61" s="92"/>
      <c r="V61" s="92"/>
      <c r="W61" s="92"/>
      <c r="X61" s="92"/>
      <c r="Y61" s="92"/>
      <c r="Z61" s="92"/>
      <c r="AA61" s="92"/>
      <c r="AB61" s="92"/>
      <c r="AC61" s="92"/>
      <c r="AD61" s="92"/>
      <c r="AE61" s="92"/>
      <c r="AF61" s="92"/>
    </row>
    <row r="62" spans="1:32" ht="2.1" customHeight="1" x14ac:dyDescent="0.25">
      <c r="A62" s="11"/>
      <c r="B62" s="26"/>
      <c r="C62" s="26"/>
      <c r="D62" s="26"/>
      <c r="E62" s="26"/>
      <c r="F62" s="26"/>
      <c r="G62" s="26"/>
      <c r="H62" s="26"/>
      <c r="I62" s="26"/>
      <c r="J62" s="26"/>
      <c r="K62" s="26"/>
      <c r="L62" s="26"/>
      <c r="M62" s="21"/>
      <c r="N62" s="21"/>
      <c r="O62" s="21"/>
      <c r="P62" s="21"/>
      <c r="Q62" s="21"/>
      <c r="S62" s="92"/>
      <c r="T62" s="92"/>
      <c r="U62" s="92"/>
      <c r="V62" s="92"/>
      <c r="W62" s="92"/>
      <c r="X62" s="92"/>
      <c r="Y62" s="92"/>
      <c r="Z62" s="92"/>
      <c r="AA62" s="92"/>
      <c r="AB62" s="92"/>
      <c r="AC62" s="92"/>
      <c r="AD62" s="92"/>
      <c r="AE62" s="92"/>
      <c r="AF62" s="92"/>
    </row>
    <row r="63" spans="1:32" ht="12.75" customHeight="1" x14ac:dyDescent="0.25">
      <c r="A63" s="4" t="s">
        <v>26</v>
      </c>
      <c r="B63" s="211">
        <v>979.7</v>
      </c>
      <c r="C63" s="211">
        <v>850.80000000000007</v>
      </c>
      <c r="D63" s="211">
        <v>422.4</v>
      </c>
      <c r="E63" s="211">
        <v>426.63357441804919</v>
      </c>
      <c r="F63" s="211">
        <v>497.52476855922652</v>
      </c>
      <c r="G63" s="211">
        <v>563.21289799930003</v>
      </c>
      <c r="H63" s="211">
        <v>604.9379000187173</v>
      </c>
      <c r="I63" s="211">
        <v>626.30923190111344</v>
      </c>
      <c r="J63" s="211">
        <v>651.80377229242129</v>
      </c>
      <c r="K63" s="211">
        <v>667.52379622319233</v>
      </c>
      <c r="L63" s="211">
        <v>691.83448323358152</v>
      </c>
      <c r="M63" s="193">
        <v>-8.0687680270985052</v>
      </c>
      <c r="N63" s="193">
        <v>1.6503971285547037</v>
      </c>
      <c r="O63" s="193">
        <v>1.9740360818095937</v>
      </c>
      <c r="P63" s="15">
        <v>0.74896829842472368</v>
      </c>
      <c r="Q63" s="15">
        <v>0.59781167469152852</v>
      </c>
      <c r="S63" s="92"/>
      <c r="T63" s="92"/>
      <c r="U63" s="92"/>
      <c r="V63" s="92"/>
      <c r="W63" s="92"/>
      <c r="X63" s="92"/>
      <c r="Y63" s="92"/>
      <c r="Z63" s="92"/>
      <c r="AA63" s="92"/>
      <c r="AB63" s="92"/>
      <c r="AC63" s="92"/>
      <c r="AD63" s="92"/>
      <c r="AE63" s="92"/>
      <c r="AF63" s="92"/>
    </row>
    <row r="64" spans="1:32" ht="2.1" customHeight="1" x14ac:dyDescent="0.25">
      <c r="A64" s="11"/>
      <c r="B64" s="26"/>
      <c r="C64" s="26"/>
      <c r="D64" s="26"/>
      <c r="E64" s="26"/>
      <c r="F64" s="26"/>
      <c r="G64" s="26"/>
      <c r="H64" s="26"/>
      <c r="I64" s="26"/>
      <c r="J64" s="26"/>
      <c r="K64" s="26"/>
      <c r="L64" s="26"/>
      <c r="M64" s="21"/>
      <c r="N64" s="21"/>
      <c r="O64" s="21"/>
      <c r="P64" s="21"/>
      <c r="Q64" s="21"/>
      <c r="S64" s="92"/>
      <c r="T64" s="92"/>
      <c r="U64" s="92"/>
      <c r="V64" s="92"/>
      <c r="W64" s="92"/>
      <c r="X64" s="92"/>
      <c r="Y64" s="92"/>
      <c r="Z64" s="92"/>
      <c r="AA64" s="92"/>
      <c r="AB64" s="92"/>
      <c r="AC64" s="92"/>
      <c r="AD64" s="92"/>
      <c r="AE64" s="92"/>
      <c r="AF64" s="92"/>
    </row>
    <row r="65" spans="1:32" ht="12.75" customHeight="1" x14ac:dyDescent="0.25">
      <c r="A65" s="4" t="s">
        <v>58</v>
      </c>
      <c r="B65" s="13">
        <v>9105.5</v>
      </c>
      <c r="C65" s="13">
        <v>10184</v>
      </c>
      <c r="D65" s="13">
        <v>8843</v>
      </c>
      <c r="E65" s="13">
        <v>9204.8342973051385</v>
      </c>
      <c r="F65" s="13">
        <v>9480.7287562567471</v>
      </c>
      <c r="G65" s="13">
        <v>9595.0429789339887</v>
      </c>
      <c r="H65" s="13">
        <v>9652.2580320495108</v>
      </c>
      <c r="I65" s="13">
        <v>9568.8426216166536</v>
      </c>
      <c r="J65" s="13">
        <v>9719.235445360935</v>
      </c>
      <c r="K65" s="13">
        <v>9808.1508733622686</v>
      </c>
      <c r="L65" s="13">
        <v>9886.6395544108564</v>
      </c>
      <c r="M65" s="14">
        <v>-0.29209697383656419</v>
      </c>
      <c r="N65" s="15">
        <v>0.69878016159843348</v>
      </c>
      <c r="O65" s="15">
        <v>0.17946779705007021</v>
      </c>
      <c r="P65" s="15">
        <v>6.9174680220629448E-2</v>
      </c>
      <c r="Q65" s="15">
        <v>0.1709193833420164</v>
      </c>
      <c r="S65" s="92"/>
      <c r="T65" s="92"/>
      <c r="U65" s="92"/>
      <c r="V65" s="92"/>
      <c r="W65" s="92"/>
      <c r="X65" s="92"/>
      <c r="Y65" s="92"/>
      <c r="Z65" s="92"/>
      <c r="AA65" s="92"/>
      <c r="AB65" s="92"/>
      <c r="AC65" s="92"/>
      <c r="AD65" s="92"/>
      <c r="AE65" s="92"/>
      <c r="AF65" s="92"/>
    </row>
    <row r="66" spans="1:32" ht="12.75" customHeight="1" x14ac:dyDescent="0.25">
      <c r="A66" s="44" t="s">
        <v>57</v>
      </c>
      <c r="B66" s="13"/>
      <c r="C66" s="13"/>
      <c r="D66" s="13"/>
      <c r="E66" s="13"/>
      <c r="F66" s="13"/>
      <c r="G66" s="13"/>
      <c r="H66" s="13"/>
      <c r="I66" s="13"/>
      <c r="J66" s="13"/>
      <c r="K66" s="13"/>
      <c r="L66" s="13"/>
      <c r="M66" s="14"/>
      <c r="N66" s="15"/>
      <c r="O66" s="15"/>
      <c r="P66" s="15"/>
      <c r="Q66" s="15"/>
      <c r="S66" s="92"/>
      <c r="T66" s="92"/>
      <c r="U66" s="92"/>
      <c r="V66" s="92"/>
      <c r="W66" s="92"/>
      <c r="X66" s="92"/>
      <c r="Y66" s="92"/>
      <c r="Z66" s="92"/>
      <c r="AA66" s="92"/>
      <c r="AB66" s="92"/>
      <c r="AC66" s="92"/>
      <c r="AD66" s="92"/>
      <c r="AE66" s="92"/>
      <c r="AF66" s="92"/>
    </row>
    <row r="67" spans="1:32" ht="12.75" customHeight="1" x14ac:dyDescent="0.25">
      <c r="A67" s="30" t="s">
        <v>29</v>
      </c>
      <c r="B67" s="17">
        <v>3966.7</v>
      </c>
      <c r="C67" s="17">
        <v>4036.5999999999995</v>
      </c>
      <c r="D67" s="17">
        <v>2560.8000000000002</v>
      </c>
      <c r="E67" s="17">
        <v>2708.8981913723778</v>
      </c>
      <c r="F67" s="17">
        <v>2794.4619000957559</v>
      </c>
      <c r="G67" s="17">
        <v>2806.4873233441576</v>
      </c>
      <c r="H67" s="17">
        <v>2790.4656170416838</v>
      </c>
      <c r="I67" s="17">
        <v>2622.9797950936195</v>
      </c>
      <c r="J67" s="17">
        <v>2630.6405275089237</v>
      </c>
      <c r="K67" s="17">
        <v>2670.4574089144962</v>
      </c>
      <c r="L67" s="17">
        <v>2646.793193342869</v>
      </c>
      <c r="M67" s="18">
        <v>-4.2817763133784714</v>
      </c>
      <c r="N67" s="19">
        <v>0.87702206015982664</v>
      </c>
      <c r="O67" s="19">
        <v>-1.4309936106460253E-2</v>
      </c>
      <c r="P67" s="19">
        <v>-0.58807509538300051</v>
      </c>
      <c r="Q67" s="19">
        <v>6.1233023554763122E-2</v>
      </c>
      <c r="S67" s="92"/>
      <c r="T67" s="92"/>
      <c r="U67" s="92"/>
      <c r="V67" s="92"/>
      <c r="W67" s="92"/>
      <c r="X67" s="92"/>
      <c r="Y67" s="92"/>
      <c r="Z67" s="92"/>
      <c r="AA67" s="92"/>
      <c r="AB67" s="92"/>
      <c r="AC67" s="92"/>
      <c r="AD67" s="92"/>
      <c r="AE67" s="92"/>
      <c r="AF67" s="92"/>
    </row>
    <row r="68" spans="1:32" ht="12.75" customHeight="1" x14ac:dyDescent="0.25">
      <c r="A68" s="30" t="s">
        <v>66</v>
      </c>
      <c r="B68" s="17">
        <v>3123.7</v>
      </c>
      <c r="C68" s="17">
        <v>3160.5999999999995</v>
      </c>
      <c r="D68" s="17">
        <v>1788.5000000000002</v>
      </c>
      <c r="E68" s="17">
        <v>1929.0213041673239</v>
      </c>
      <c r="F68" s="17">
        <v>1934.5730552024004</v>
      </c>
      <c r="G68" s="17">
        <v>1901.2357441524182</v>
      </c>
      <c r="H68" s="17">
        <v>1856.1304824532463</v>
      </c>
      <c r="I68" s="17">
        <v>1702.9624063446422</v>
      </c>
      <c r="J68" s="17">
        <v>1686.6926535573107</v>
      </c>
      <c r="K68" s="17">
        <v>1696.6323798992228</v>
      </c>
      <c r="L68" s="17">
        <v>1639.240954090925</v>
      </c>
      <c r="M68" s="18">
        <v>-5.4237777258867474</v>
      </c>
      <c r="N68" s="19">
        <v>0.78818373345870274</v>
      </c>
      <c r="O68" s="19">
        <v>-0.41307174090504661</v>
      </c>
      <c r="P68" s="19">
        <v>-0.9526763418260864</v>
      </c>
      <c r="Q68" s="19">
        <v>-0.28495622616636629</v>
      </c>
      <c r="S68" s="92"/>
      <c r="T68" s="92"/>
      <c r="U68" s="92"/>
      <c r="V68" s="92"/>
      <c r="W68" s="92"/>
      <c r="X68" s="92"/>
      <c r="Y68" s="92"/>
      <c r="Z68" s="92"/>
      <c r="AA68" s="92"/>
      <c r="AB68" s="92"/>
      <c r="AC68" s="92"/>
      <c r="AD68" s="92"/>
      <c r="AE68" s="92"/>
      <c r="AF68" s="92"/>
    </row>
    <row r="69" spans="1:32" ht="12.75" customHeight="1" x14ac:dyDescent="0.25">
      <c r="A69" s="30" t="s">
        <v>30</v>
      </c>
      <c r="B69" s="17">
        <v>843.00000000000011</v>
      </c>
      <c r="C69" s="17">
        <v>875.99999999999989</v>
      </c>
      <c r="D69" s="17">
        <v>772.3</v>
      </c>
      <c r="E69" s="17">
        <v>779.87688720505389</v>
      </c>
      <c r="F69" s="17">
        <v>859.88884489335544</v>
      </c>
      <c r="G69" s="17">
        <v>905.25157919173955</v>
      </c>
      <c r="H69" s="17">
        <v>934.33513458843731</v>
      </c>
      <c r="I69" s="17">
        <v>920.01738874897717</v>
      </c>
      <c r="J69" s="17">
        <v>943.94787395161302</v>
      </c>
      <c r="K69" s="17">
        <v>973.82502901527346</v>
      </c>
      <c r="L69" s="17">
        <v>1007.5522392519438</v>
      </c>
      <c r="M69" s="18">
        <v>-0.8721136570032928</v>
      </c>
      <c r="N69" s="19">
        <v>1.080091880506262</v>
      </c>
      <c r="O69" s="19">
        <v>0.83377731788116805</v>
      </c>
      <c r="P69" s="19">
        <v>0.10240996326722485</v>
      </c>
      <c r="Q69" s="19">
        <v>0.65421264820941794</v>
      </c>
      <c r="S69" s="92"/>
      <c r="T69" s="92"/>
      <c r="U69" s="92"/>
      <c r="V69" s="92"/>
      <c r="W69" s="92"/>
      <c r="X69" s="92"/>
      <c r="Y69" s="92"/>
      <c r="Z69" s="92"/>
      <c r="AA69" s="92"/>
      <c r="AB69" s="92"/>
      <c r="AC69" s="92"/>
      <c r="AD69" s="92"/>
      <c r="AE69" s="92"/>
      <c r="AF69" s="92"/>
    </row>
    <row r="70" spans="1:32" ht="12.75" customHeight="1" x14ac:dyDescent="0.25">
      <c r="A70" s="30" t="s">
        <v>31</v>
      </c>
      <c r="B70" s="17">
        <v>2154.7000000000003</v>
      </c>
      <c r="C70" s="17">
        <v>2116.8000000000002</v>
      </c>
      <c r="D70" s="17">
        <v>2246.3000000000002</v>
      </c>
      <c r="E70" s="17">
        <v>2306.5194451498392</v>
      </c>
      <c r="F70" s="17">
        <v>2371.2745647922147</v>
      </c>
      <c r="G70" s="17">
        <v>2399.5167540459129</v>
      </c>
      <c r="H70" s="17">
        <v>2433.2085201266264</v>
      </c>
      <c r="I70" s="17">
        <v>2463.9836871985158</v>
      </c>
      <c r="J70" s="17">
        <v>2529.1863766165134</v>
      </c>
      <c r="K70" s="17">
        <v>2528.0205099167324</v>
      </c>
      <c r="L70" s="17">
        <v>2569.7354408112069</v>
      </c>
      <c r="M70" s="18">
        <v>0.41719700839240037</v>
      </c>
      <c r="N70" s="19">
        <v>0.54290022559162487</v>
      </c>
      <c r="O70" s="19">
        <v>0.25816430591998341</v>
      </c>
      <c r="P70" s="19">
        <v>0.38761826067148508</v>
      </c>
      <c r="Q70" s="19">
        <v>0.15917947165449142</v>
      </c>
      <c r="S70" s="92"/>
      <c r="T70" s="92"/>
      <c r="U70" s="92"/>
      <c r="V70" s="92"/>
      <c r="W70" s="92"/>
      <c r="X70" s="92"/>
      <c r="Y70" s="92"/>
      <c r="Z70" s="92"/>
      <c r="AA70" s="92"/>
      <c r="AB70" s="92"/>
      <c r="AC70" s="92"/>
      <c r="AD70" s="92"/>
      <c r="AE70" s="92"/>
      <c r="AF70" s="92"/>
    </row>
    <row r="71" spans="1:32" ht="12.75" customHeight="1" x14ac:dyDescent="0.25">
      <c r="A71" s="30" t="s">
        <v>32</v>
      </c>
      <c r="B71" s="207">
        <v>971.5</v>
      </c>
      <c r="C71" s="207">
        <v>1128.0999999999999</v>
      </c>
      <c r="D71" s="207">
        <v>1173.7</v>
      </c>
      <c r="E71" s="207">
        <v>1178.5295151477023</v>
      </c>
      <c r="F71" s="207">
        <v>1264.8742814122529</v>
      </c>
      <c r="G71" s="207">
        <v>1287.9214804532223</v>
      </c>
      <c r="H71" s="207">
        <v>1290.743621376879</v>
      </c>
      <c r="I71" s="207">
        <v>1279.5741991088553</v>
      </c>
      <c r="J71" s="207">
        <v>1298.715722665836</v>
      </c>
      <c r="K71" s="207">
        <v>1319.9903941503424</v>
      </c>
      <c r="L71" s="207">
        <v>1357.3374410719643</v>
      </c>
      <c r="M71" s="194">
        <v>1.908739521358771</v>
      </c>
      <c r="N71" s="194">
        <v>0.75092120626483183</v>
      </c>
      <c r="O71" s="194">
        <v>0.20266276405584982</v>
      </c>
      <c r="P71" s="19">
        <v>6.1592636038598769E-2</v>
      </c>
      <c r="Q71" s="19">
        <v>0.44246747316853963</v>
      </c>
      <c r="S71" s="92"/>
      <c r="T71" s="92"/>
      <c r="U71" s="92"/>
      <c r="V71" s="92"/>
      <c r="W71" s="92"/>
      <c r="X71" s="92"/>
      <c r="Y71" s="92"/>
      <c r="Z71" s="92"/>
      <c r="AA71" s="92"/>
      <c r="AB71" s="92"/>
      <c r="AC71" s="92"/>
      <c r="AD71" s="92"/>
      <c r="AE71" s="92"/>
      <c r="AF71" s="92"/>
    </row>
    <row r="72" spans="1:32" ht="12.75" customHeight="1" x14ac:dyDescent="0.25">
      <c r="A72" s="30" t="s">
        <v>33</v>
      </c>
      <c r="B72" s="17">
        <v>2012.6000000000001</v>
      </c>
      <c r="C72" s="17">
        <v>2902.4999999999995</v>
      </c>
      <c r="D72" s="17">
        <v>2862.2000000000003</v>
      </c>
      <c r="E72" s="17">
        <v>3010.8871456352185</v>
      </c>
      <c r="F72" s="17">
        <v>3050.118009956524</v>
      </c>
      <c r="G72" s="17">
        <v>3101.1174210906956</v>
      </c>
      <c r="H72" s="17">
        <v>3137.8402735043219</v>
      </c>
      <c r="I72" s="17">
        <v>3202.3049402156626</v>
      </c>
      <c r="J72" s="17">
        <v>3260.6928185696611</v>
      </c>
      <c r="K72" s="17">
        <v>3289.6825603806983</v>
      </c>
      <c r="L72" s="17">
        <v>3312.7734791848156</v>
      </c>
      <c r="M72" s="18">
        <v>3.5843752214979041</v>
      </c>
      <c r="N72" s="19">
        <v>0.63792333640988463</v>
      </c>
      <c r="O72" s="19">
        <v>0.28394707444967526</v>
      </c>
      <c r="P72" s="19">
        <v>0.3847878302483787</v>
      </c>
      <c r="Q72" s="19">
        <v>0.15858615330746062</v>
      </c>
      <c r="S72" s="92"/>
      <c r="T72" s="92"/>
      <c r="U72" s="92"/>
      <c r="V72" s="92"/>
      <c r="W72" s="92"/>
      <c r="X72" s="92"/>
      <c r="Y72" s="92"/>
      <c r="Z72" s="92"/>
      <c r="AA72" s="92"/>
      <c r="AB72" s="92"/>
      <c r="AC72" s="92"/>
      <c r="AD72" s="92"/>
      <c r="AE72" s="92"/>
      <c r="AF72" s="92"/>
    </row>
    <row r="73" spans="1:32" ht="2.1" customHeight="1" x14ac:dyDescent="0.25">
      <c r="A73" s="36"/>
      <c r="B73" s="41"/>
      <c r="C73" s="41"/>
      <c r="D73" s="41"/>
      <c r="E73" s="41"/>
      <c r="F73" s="41"/>
      <c r="G73" s="41"/>
      <c r="H73" s="41"/>
      <c r="I73" s="41"/>
      <c r="J73" s="41"/>
      <c r="K73" s="41"/>
      <c r="L73" s="41"/>
      <c r="M73" s="42"/>
      <c r="N73" s="42"/>
      <c r="O73" s="42"/>
      <c r="P73" s="42"/>
      <c r="Q73" s="42"/>
      <c r="S73" s="92"/>
      <c r="T73" s="92"/>
      <c r="U73" s="92"/>
      <c r="V73" s="92"/>
      <c r="W73" s="92"/>
      <c r="X73" s="92"/>
      <c r="Y73" s="92"/>
      <c r="Z73" s="92"/>
      <c r="AA73" s="92"/>
      <c r="AB73" s="92"/>
      <c r="AC73" s="92"/>
      <c r="AD73" s="92"/>
      <c r="AE73" s="92"/>
      <c r="AF73" s="92"/>
    </row>
    <row r="74" spans="1:32" ht="12.75" customHeight="1" x14ac:dyDescent="0.25">
      <c r="A74" s="44" t="s">
        <v>390</v>
      </c>
      <c r="B74" s="54"/>
      <c r="C74" s="54"/>
      <c r="D74" s="54"/>
      <c r="E74" s="54"/>
      <c r="F74" s="54"/>
      <c r="G74" s="54"/>
      <c r="H74" s="54"/>
      <c r="I74" s="54"/>
      <c r="J74" s="54"/>
      <c r="K74" s="54"/>
      <c r="L74" s="54"/>
      <c r="M74" s="14"/>
      <c r="N74" s="15"/>
      <c r="O74" s="15"/>
      <c r="P74" s="15"/>
      <c r="Q74" s="15"/>
      <c r="S74" s="92"/>
      <c r="T74" s="92"/>
      <c r="U74" s="92"/>
      <c r="V74" s="92"/>
      <c r="W74" s="92"/>
      <c r="X74" s="92"/>
      <c r="Y74" s="92"/>
      <c r="Z74" s="92"/>
      <c r="AA74" s="92"/>
      <c r="AB74" s="92"/>
      <c r="AC74" s="92"/>
      <c r="AD74" s="92"/>
      <c r="AE74" s="92"/>
      <c r="AF74" s="92"/>
    </row>
    <row r="75" spans="1:32" ht="12.75" customHeight="1" x14ac:dyDescent="0.25">
      <c r="A75" s="16" t="s">
        <v>4</v>
      </c>
      <c r="B75" s="17">
        <v>878.59999999999991</v>
      </c>
      <c r="C75" s="17">
        <v>978.5</v>
      </c>
      <c r="D75" s="17">
        <v>413.8</v>
      </c>
      <c r="E75" s="17">
        <v>487.10959231556717</v>
      </c>
      <c r="F75" s="17">
        <v>419.35912804615708</v>
      </c>
      <c r="G75" s="17">
        <v>332.57963374649381</v>
      </c>
      <c r="H75" s="17">
        <v>283.52236581410233</v>
      </c>
      <c r="I75" s="17">
        <v>225.7082139302926</v>
      </c>
      <c r="J75" s="17">
        <v>184.89079359005316</v>
      </c>
      <c r="K75" s="17">
        <v>156.51476920681213</v>
      </c>
      <c r="L75" s="17">
        <v>132.23428807916156</v>
      </c>
      <c r="M75" s="18">
        <v>-7.2529876262405697</v>
      </c>
      <c r="N75" s="19">
        <v>0.13353803285904853</v>
      </c>
      <c r="O75" s="19">
        <v>-3.8387450701123038</v>
      </c>
      <c r="P75" s="19">
        <v>-4.1851561330889187</v>
      </c>
      <c r="Q75" s="19">
        <v>-3.2963471038488734</v>
      </c>
      <c r="S75" s="92"/>
      <c r="T75" s="92"/>
      <c r="U75" s="92"/>
      <c r="V75" s="92"/>
      <c r="W75" s="92"/>
      <c r="X75" s="92"/>
      <c r="Y75" s="92"/>
      <c r="Z75" s="92"/>
      <c r="AA75" s="92"/>
      <c r="AB75" s="92"/>
      <c r="AC75" s="92"/>
      <c r="AD75" s="92"/>
      <c r="AE75" s="92"/>
      <c r="AF75" s="92"/>
    </row>
    <row r="76" spans="1:32" ht="12.75" customHeight="1" x14ac:dyDescent="0.25">
      <c r="A76" s="16" t="s">
        <v>5</v>
      </c>
      <c r="B76" s="17">
        <v>3025.8</v>
      </c>
      <c r="C76" s="17">
        <v>3712.4</v>
      </c>
      <c r="D76" s="17">
        <v>3124.7000000000003</v>
      </c>
      <c r="E76" s="17">
        <v>3133.8458918729989</v>
      </c>
      <c r="F76" s="17">
        <v>3058.7448509997034</v>
      </c>
      <c r="G76" s="17">
        <v>3105.7108726886427</v>
      </c>
      <c r="H76" s="17">
        <v>3047.2866176116609</v>
      </c>
      <c r="I76" s="17">
        <v>3027.0362659860266</v>
      </c>
      <c r="J76" s="17">
        <v>3013.8538823533918</v>
      </c>
      <c r="K76" s="17">
        <v>3005.089121073217</v>
      </c>
      <c r="L76" s="17">
        <v>3003.5680942952249</v>
      </c>
      <c r="M76" s="18">
        <v>0.322145369011273</v>
      </c>
      <c r="N76" s="19">
        <v>-0.21310886167709153</v>
      </c>
      <c r="O76" s="19">
        <v>-3.7523871186484481E-2</v>
      </c>
      <c r="P76" s="19">
        <v>-0.1102585875551676</v>
      </c>
      <c r="Q76" s="19">
        <v>-3.4180883864698419E-2</v>
      </c>
      <c r="S76" s="92"/>
      <c r="T76" s="92"/>
      <c r="U76" s="92"/>
      <c r="V76" s="92"/>
      <c r="W76" s="92"/>
      <c r="X76" s="92"/>
      <c r="Y76" s="92"/>
      <c r="Z76" s="92"/>
      <c r="AA76" s="92"/>
      <c r="AB76" s="92"/>
      <c r="AC76" s="92"/>
      <c r="AD76" s="92"/>
      <c r="AE76" s="92"/>
      <c r="AF76" s="92"/>
    </row>
    <row r="77" spans="1:32" ht="12.75" customHeight="1" x14ac:dyDescent="0.25">
      <c r="A77" s="16" t="s">
        <v>22</v>
      </c>
      <c r="B77" s="17">
        <v>1680.8999999999999</v>
      </c>
      <c r="C77" s="17">
        <v>1565.1</v>
      </c>
      <c r="D77" s="17">
        <v>1058.0999999999999</v>
      </c>
      <c r="E77" s="17">
        <v>1051.6066290627384</v>
      </c>
      <c r="F77" s="17">
        <v>1083.8811575178208</v>
      </c>
      <c r="G77" s="17">
        <v>1042.0208699366269</v>
      </c>
      <c r="H77" s="17">
        <v>998.7871568186381</v>
      </c>
      <c r="I77" s="17">
        <v>962.63346240622161</v>
      </c>
      <c r="J77" s="17">
        <v>1018.0302856474289</v>
      </c>
      <c r="K77" s="17">
        <v>1039.5268626969516</v>
      </c>
      <c r="L77" s="17">
        <v>1021.2750796610518</v>
      </c>
      <c r="M77" s="18">
        <v>-4.5230617286414194</v>
      </c>
      <c r="N77" s="19">
        <v>0.24102416529057091</v>
      </c>
      <c r="O77" s="19">
        <v>-0.81428502147609105</v>
      </c>
      <c r="P77" s="19">
        <v>0.19101467205626665</v>
      </c>
      <c r="Q77" s="19">
        <v>3.18276325920408E-2</v>
      </c>
      <c r="S77" s="92"/>
      <c r="T77" s="92"/>
      <c r="U77" s="92"/>
      <c r="V77" s="92"/>
      <c r="W77" s="92"/>
      <c r="X77" s="92"/>
      <c r="Y77" s="92"/>
      <c r="Z77" s="92"/>
      <c r="AA77" s="92"/>
      <c r="AB77" s="92"/>
      <c r="AC77" s="92"/>
      <c r="AD77" s="92"/>
      <c r="AE77" s="92"/>
      <c r="AF77" s="92"/>
    </row>
    <row r="78" spans="1:32" ht="12.75" customHeight="1" x14ac:dyDescent="0.25">
      <c r="A78" s="16" t="s">
        <v>12</v>
      </c>
      <c r="B78" s="207">
        <v>2085.4000000000005</v>
      </c>
      <c r="C78" s="207">
        <v>2211.1</v>
      </c>
      <c r="D78" s="207">
        <v>2330.6999999999998</v>
      </c>
      <c r="E78" s="207">
        <v>2382.1753991914934</v>
      </c>
      <c r="F78" s="207">
        <v>2505.7537598830213</v>
      </c>
      <c r="G78" s="207">
        <v>2598.1104971547766</v>
      </c>
      <c r="H78" s="207">
        <v>2671.9475542802606</v>
      </c>
      <c r="I78" s="207">
        <v>2726.6894788455511</v>
      </c>
      <c r="J78" s="207">
        <v>2817.4221320115939</v>
      </c>
      <c r="K78" s="207">
        <v>2920.7432308807756</v>
      </c>
      <c r="L78" s="207">
        <v>3061.555021784588</v>
      </c>
      <c r="M78" s="194">
        <v>1.1182862748725375</v>
      </c>
      <c r="N78" s="194">
        <v>0.72683813609855097</v>
      </c>
      <c r="O78" s="194">
        <v>0.64424676074161802</v>
      </c>
      <c r="P78" s="19">
        <v>0.53155478288413605</v>
      </c>
      <c r="Q78" s="19">
        <v>0.83446878866162422</v>
      </c>
      <c r="S78" s="92"/>
      <c r="T78" s="92"/>
      <c r="U78" s="92"/>
      <c r="V78" s="92"/>
      <c r="W78" s="92"/>
      <c r="X78" s="92"/>
      <c r="Y78" s="92"/>
      <c r="Z78" s="92"/>
      <c r="AA78" s="92"/>
      <c r="AB78" s="92"/>
      <c r="AC78" s="92"/>
      <c r="AD78" s="92"/>
      <c r="AE78" s="92"/>
      <c r="AF78" s="92"/>
    </row>
    <row r="79" spans="1:32" ht="12.75" customHeight="1" x14ac:dyDescent="0.25">
      <c r="A79" s="16" t="s">
        <v>405</v>
      </c>
      <c r="B79" s="17">
        <v>879.5</v>
      </c>
      <c r="C79" s="17">
        <v>939.30000000000018</v>
      </c>
      <c r="D79" s="17">
        <v>959.5</v>
      </c>
      <c r="E79" s="17">
        <v>841.01295640735862</v>
      </c>
      <c r="F79" s="17">
        <v>869.23857324467474</v>
      </c>
      <c r="G79" s="17">
        <v>932.01065883462229</v>
      </c>
      <c r="H79" s="17">
        <v>962.7825969204988</v>
      </c>
      <c r="I79" s="17">
        <v>919.27871580057126</v>
      </c>
      <c r="J79" s="17">
        <v>920.18100999145713</v>
      </c>
      <c r="K79" s="17">
        <v>914.22905194043972</v>
      </c>
      <c r="L79" s="17">
        <v>914.02087271750634</v>
      </c>
      <c r="M79" s="18">
        <v>0.87438814706422008</v>
      </c>
      <c r="N79" s="19">
        <v>-0.9830827380276741</v>
      </c>
      <c r="O79" s="19">
        <v>1.0273413342990034</v>
      </c>
      <c r="P79" s="19">
        <v>-0.45154973055128167</v>
      </c>
      <c r="Q79" s="19">
        <v>-6.7147374218157196E-2</v>
      </c>
      <c r="S79" s="92"/>
      <c r="T79" s="92"/>
      <c r="U79" s="92"/>
      <c r="V79" s="92"/>
      <c r="W79" s="92"/>
      <c r="X79" s="92"/>
      <c r="Y79" s="92"/>
      <c r="Z79" s="92"/>
      <c r="AA79" s="92"/>
      <c r="AB79" s="92"/>
      <c r="AC79" s="92"/>
      <c r="AD79" s="92"/>
      <c r="AE79" s="92"/>
      <c r="AF79" s="92"/>
    </row>
    <row r="80" spans="1:32" ht="12.75" customHeight="1" x14ac:dyDescent="0.25">
      <c r="A80" s="16" t="s">
        <v>27</v>
      </c>
      <c r="B80" s="17">
        <v>555.30000000000007</v>
      </c>
      <c r="C80" s="17">
        <v>777.59999999999991</v>
      </c>
      <c r="D80" s="17">
        <v>956.2</v>
      </c>
      <c r="E80" s="17">
        <v>1309.0838284549816</v>
      </c>
      <c r="F80" s="17">
        <v>1543.7512865653696</v>
      </c>
      <c r="G80" s="17">
        <v>1584.610446572826</v>
      </c>
      <c r="H80" s="17">
        <v>1687.9317406043506</v>
      </c>
      <c r="I80" s="17">
        <v>1707.4964846479886</v>
      </c>
      <c r="J80" s="17">
        <v>1764.8573417670098</v>
      </c>
      <c r="K80" s="17">
        <v>1772.0478375640726</v>
      </c>
      <c r="L80" s="17">
        <v>1753.9861978733231</v>
      </c>
      <c r="M80" s="18">
        <v>5.5849713922053956</v>
      </c>
      <c r="N80" s="19">
        <v>4.9066114620774481</v>
      </c>
      <c r="O80" s="19">
        <v>0.89688414324748944</v>
      </c>
      <c r="P80" s="19">
        <v>0.44665357273514505</v>
      </c>
      <c r="Q80" s="19">
        <v>-6.1769274410750086E-2</v>
      </c>
      <c r="S80" s="92"/>
      <c r="T80" s="92"/>
      <c r="U80" s="92"/>
      <c r="V80" s="92"/>
      <c r="W80" s="92"/>
      <c r="X80" s="92"/>
      <c r="Y80" s="92"/>
      <c r="Z80" s="92"/>
      <c r="AA80" s="92"/>
      <c r="AB80" s="92"/>
      <c r="AC80" s="92"/>
      <c r="AD80" s="92"/>
      <c r="AE80" s="92"/>
      <c r="AF80" s="92"/>
    </row>
    <row r="81" spans="1:32" ht="2.1" customHeight="1" x14ac:dyDescent="0.25">
      <c r="A81" s="8"/>
      <c r="B81" s="8"/>
      <c r="C81" s="8"/>
      <c r="D81" s="8"/>
      <c r="E81" s="8"/>
      <c r="F81" s="8"/>
      <c r="G81" s="8"/>
      <c r="H81" s="8"/>
      <c r="I81" s="8"/>
      <c r="J81" s="8"/>
      <c r="K81" s="8"/>
      <c r="L81" s="8"/>
      <c r="M81" s="9"/>
      <c r="N81" s="9"/>
      <c r="O81" s="9"/>
      <c r="P81" s="9"/>
      <c r="Q81" s="9"/>
      <c r="S81" s="92"/>
      <c r="T81" s="92"/>
      <c r="U81" s="92"/>
      <c r="V81" s="92"/>
      <c r="W81" s="92"/>
      <c r="X81" s="92"/>
      <c r="Y81" s="92"/>
      <c r="Z81" s="92"/>
      <c r="AA81" s="92"/>
      <c r="AB81" s="92"/>
      <c r="AC81" s="92"/>
      <c r="AD81" s="92"/>
      <c r="AE81" s="92"/>
      <c r="AF81" s="92"/>
    </row>
    <row r="82" spans="1:32" ht="12.75" customHeight="1" x14ac:dyDescent="0.25">
      <c r="A82" s="4" t="s">
        <v>282</v>
      </c>
      <c r="B82" s="31">
        <v>44.26698236858271</v>
      </c>
      <c r="C82" s="31">
        <v>49.124845080839989</v>
      </c>
      <c r="D82" s="31">
        <v>45.85560431928635</v>
      </c>
      <c r="E82" s="31">
        <v>40.072684460033415</v>
      </c>
      <c r="F82" s="31">
        <v>38.195456988590344</v>
      </c>
      <c r="G82" s="31">
        <v>34.204442092967653</v>
      </c>
      <c r="H82" s="31">
        <v>32.33155225280376</v>
      </c>
      <c r="I82" s="31">
        <v>31.179716195215093</v>
      </c>
      <c r="J82" s="31">
        <v>28.876435076153342</v>
      </c>
      <c r="K82" s="31">
        <v>23.158077717964616</v>
      </c>
      <c r="L82" s="31">
        <v>16.753095600371108</v>
      </c>
      <c r="M82" s="14">
        <v>0.35320573326143023</v>
      </c>
      <c r="N82" s="15">
        <v>-1.811205306599728</v>
      </c>
      <c r="O82" s="15">
        <v>-1.6529166898164083</v>
      </c>
      <c r="P82" s="15">
        <v>-1.1238148488339705</v>
      </c>
      <c r="Q82" s="15">
        <v>-5.2988726475144077</v>
      </c>
      <c r="S82" s="92"/>
      <c r="T82" s="92"/>
      <c r="U82" s="92"/>
      <c r="V82" s="92"/>
      <c r="W82" s="92"/>
      <c r="X82" s="92"/>
      <c r="Y82" s="92"/>
      <c r="Z82" s="92"/>
      <c r="AA82" s="92"/>
      <c r="AB82" s="92"/>
      <c r="AC82" s="92"/>
      <c r="AD82" s="92"/>
      <c r="AE82" s="92"/>
      <c r="AF82" s="92"/>
    </row>
    <row r="83" spans="1:32" ht="12.75" customHeight="1" x14ac:dyDescent="0.25">
      <c r="A83" s="30" t="s">
        <v>73</v>
      </c>
      <c r="B83" s="32">
        <v>24.553177726606652</v>
      </c>
      <c r="C83" s="32">
        <v>27.857086874607489</v>
      </c>
      <c r="D83" s="32">
        <v>31.208541762612512</v>
      </c>
      <c r="E83" s="32">
        <v>25.138323629058434</v>
      </c>
      <c r="F83" s="32">
        <v>23.772968398028176</v>
      </c>
      <c r="G83" s="32">
        <v>20.121120200845397</v>
      </c>
      <c r="H83" s="32">
        <v>18.84109824718514</v>
      </c>
      <c r="I83" s="32">
        <v>18.137352055857136</v>
      </c>
      <c r="J83" s="32">
        <v>15.967754079944745</v>
      </c>
      <c r="K83" s="32">
        <v>10.375846649260179</v>
      </c>
      <c r="L83" s="32">
        <v>4.1397812587854412</v>
      </c>
      <c r="M83" s="18">
        <v>2.4275009674735948</v>
      </c>
      <c r="N83" s="19">
        <v>-2.6847296124268172</v>
      </c>
      <c r="O83" s="19">
        <v>-2.2982640839569024</v>
      </c>
      <c r="P83" s="19">
        <v>-1.6410775847275016</v>
      </c>
      <c r="Q83" s="19">
        <v>-12.627782970924784</v>
      </c>
      <c r="S83" s="92"/>
      <c r="T83" s="92"/>
      <c r="U83" s="92"/>
      <c r="V83" s="92"/>
      <c r="W83" s="92"/>
      <c r="X83" s="92"/>
      <c r="Y83" s="92"/>
      <c r="Z83" s="92"/>
      <c r="AA83" s="92"/>
      <c r="AB83" s="92"/>
      <c r="AC83" s="92"/>
      <c r="AD83" s="92"/>
      <c r="AE83" s="92"/>
      <c r="AF83" s="92"/>
    </row>
    <row r="84" spans="1:32" ht="12.75" customHeight="1" x14ac:dyDescent="0.25">
      <c r="A84" s="30" t="s">
        <v>34</v>
      </c>
      <c r="B84" s="32">
        <v>0.83518693740841543</v>
      </c>
      <c r="C84" s="32">
        <v>0.77777684739376174</v>
      </c>
      <c r="D84" s="32">
        <v>0.90136571069709015</v>
      </c>
      <c r="E84" s="32">
        <v>0.84758627278049747</v>
      </c>
      <c r="F84" s="32">
        <v>0.75123879167526209</v>
      </c>
      <c r="G84" s="32">
        <v>0.71795582461366148</v>
      </c>
      <c r="H84" s="32">
        <v>0.66167390526143111</v>
      </c>
      <c r="I84" s="32">
        <v>0.63953075094132306</v>
      </c>
      <c r="J84" s="32">
        <v>0.62050051587528721</v>
      </c>
      <c r="K84" s="32">
        <v>0.59918510728677654</v>
      </c>
      <c r="L84" s="32">
        <v>0.58307428480322854</v>
      </c>
      <c r="M84" s="18">
        <v>0.76546977999392141</v>
      </c>
      <c r="N84" s="19">
        <v>-1.8053792195283913</v>
      </c>
      <c r="O84" s="19">
        <v>-1.2614829675134165</v>
      </c>
      <c r="P84" s="19">
        <v>-0.64040469518886756</v>
      </c>
      <c r="Q84" s="19">
        <v>-0.62018724635990452</v>
      </c>
      <c r="S84" s="92"/>
      <c r="T84" s="92"/>
      <c r="U84" s="92"/>
      <c r="V84" s="92"/>
      <c r="W84" s="92"/>
      <c r="X84" s="92"/>
      <c r="Y84" s="92"/>
      <c r="Z84" s="92"/>
      <c r="AA84" s="92"/>
      <c r="AB84" s="92"/>
      <c r="AC84" s="92"/>
      <c r="AD84" s="92"/>
      <c r="AE84" s="92"/>
      <c r="AF84" s="92"/>
    </row>
    <row r="85" spans="1:32" ht="12.75" customHeight="1" x14ac:dyDescent="0.25">
      <c r="A85" s="30" t="s">
        <v>29</v>
      </c>
      <c r="B85" s="32">
        <v>10.590257513156976</v>
      </c>
      <c r="C85" s="32">
        <v>9.8247504406692876</v>
      </c>
      <c r="D85" s="32">
        <v>3.6977760565673479</v>
      </c>
      <c r="E85" s="32">
        <v>3.9797772150025059</v>
      </c>
      <c r="F85" s="32">
        <v>3.9927945804834439</v>
      </c>
      <c r="G85" s="32">
        <v>3.6584340250962568</v>
      </c>
      <c r="H85" s="32">
        <v>3.2052204455089806</v>
      </c>
      <c r="I85" s="32">
        <v>2.7165479256906888</v>
      </c>
      <c r="J85" s="32">
        <v>2.5344216898386422</v>
      </c>
      <c r="K85" s="32">
        <v>2.451600419430227</v>
      </c>
      <c r="L85" s="32">
        <v>2.310422234197794</v>
      </c>
      <c r="M85" s="18">
        <v>-9.9873788311737659</v>
      </c>
      <c r="N85" s="19">
        <v>0.77055167355326581</v>
      </c>
      <c r="O85" s="19">
        <v>-2.1731445667036664</v>
      </c>
      <c r="P85" s="19">
        <v>-2.3207992840830305</v>
      </c>
      <c r="Q85" s="19">
        <v>-0.92108367076895181</v>
      </c>
      <c r="S85" s="92"/>
      <c r="T85" s="92"/>
      <c r="U85" s="92"/>
      <c r="V85" s="92"/>
      <c r="W85" s="92"/>
      <c r="X85" s="92"/>
      <c r="Y85" s="92"/>
      <c r="Z85" s="92"/>
      <c r="AA85" s="92"/>
      <c r="AB85" s="92"/>
      <c r="AC85" s="92"/>
      <c r="AD85" s="92"/>
      <c r="AE85" s="92"/>
      <c r="AF85" s="92"/>
    </row>
    <row r="86" spans="1:32" ht="12.75" customHeight="1" x14ac:dyDescent="0.25">
      <c r="A86" s="30" t="s">
        <v>31</v>
      </c>
      <c r="B86" s="32">
        <v>1.3535557881515594</v>
      </c>
      <c r="C86" s="32">
        <v>1.2197680552648105</v>
      </c>
      <c r="D86" s="32">
        <v>0.98961314632614605</v>
      </c>
      <c r="E86" s="32">
        <v>0.95638817324164149</v>
      </c>
      <c r="F86" s="32">
        <v>0.65767024855690126</v>
      </c>
      <c r="G86" s="32">
        <v>0.52966253215740877</v>
      </c>
      <c r="H86" s="32">
        <v>0.45497739403941617</v>
      </c>
      <c r="I86" s="32">
        <v>0.40509224315081827</v>
      </c>
      <c r="J86" s="32">
        <v>0.37429025116160608</v>
      </c>
      <c r="K86" s="32">
        <v>0.34393556547423854</v>
      </c>
      <c r="L86" s="32">
        <v>0.3229099606547568</v>
      </c>
      <c r="M86" s="18">
        <v>-3.0832304838762425</v>
      </c>
      <c r="N86" s="19">
        <v>-4.0037486938921063</v>
      </c>
      <c r="O86" s="19">
        <v>-3.6175054765098302</v>
      </c>
      <c r="P86" s="19">
        <v>-1.933230366688965</v>
      </c>
      <c r="Q86" s="19">
        <v>-1.4657324524297355</v>
      </c>
      <c r="S86" s="92"/>
      <c r="T86" s="92"/>
      <c r="U86" s="92"/>
      <c r="V86" s="92"/>
      <c r="W86" s="92"/>
      <c r="X86" s="92"/>
      <c r="Y86" s="92"/>
      <c r="Z86" s="92"/>
      <c r="AA86" s="92"/>
      <c r="AB86" s="92"/>
      <c r="AC86" s="92"/>
      <c r="AD86" s="92"/>
      <c r="AE86" s="92"/>
      <c r="AF86" s="92"/>
    </row>
    <row r="87" spans="1:32" ht="12.75" customHeight="1" x14ac:dyDescent="0.25">
      <c r="A87" s="30" t="s">
        <v>32</v>
      </c>
      <c r="B87" s="206">
        <v>1.2072664852417838</v>
      </c>
      <c r="C87" s="206">
        <v>1.0959183588025958</v>
      </c>
      <c r="D87" s="206">
        <v>0.80502323634079964</v>
      </c>
      <c r="E87" s="206">
        <v>0.71876681561608757</v>
      </c>
      <c r="F87" s="206">
        <v>0.69030781504315397</v>
      </c>
      <c r="G87" s="206">
        <v>0.67978579180787313</v>
      </c>
      <c r="H87" s="206">
        <v>0.60979765768746041</v>
      </c>
      <c r="I87" s="206">
        <v>0.57699517691388225</v>
      </c>
      <c r="J87" s="206">
        <v>0.55224650806030551</v>
      </c>
      <c r="K87" s="206">
        <v>0.52601113797899601</v>
      </c>
      <c r="L87" s="206">
        <v>0.5054087259039628</v>
      </c>
      <c r="M87" s="194">
        <v>-3.9714155145777585</v>
      </c>
      <c r="N87" s="194">
        <v>-1.5255786751926181</v>
      </c>
      <c r="O87" s="194">
        <v>-1.2324465298720777</v>
      </c>
      <c r="P87" s="19">
        <v>-0.98642929568576454</v>
      </c>
      <c r="Q87" s="19">
        <v>-0.88235478913106791</v>
      </c>
      <c r="S87" s="92"/>
      <c r="T87" s="92"/>
      <c r="U87" s="92"/>
      <c r="V87" s="92"/>
      <c r="W87" s="92"/>
      <c r="X87" s="92"/>
      <c r="Y87" s="92"/>
      <c r="Z87" s="92"/>
      <c r="AA87" s="92"/>
      <c r="AB87" s="92"/>
      <c r="AC87" s="92"/>
      <c r="AD87" s="92"/>
      <c r="AE87" s="92"/>
      <c r="AF87" s="92"/>
    </row>
    <row r="88" spans="1:32" ht="12.75" customHeight="1" x14ac:dyDescent="0.25">
      <c r="A88" s="30" t="s">
        <v>33</v>
      </c>
      <c r="B88" s="32">
        <v>5.7275379180173251</v>
      </c>
      <c r="C88" s="32">
        <v>8.3495445041020435</v>
      </c>
      <c r="D88" s="32">
        <v>8.2532844067424538</v>
      </c>
      <c r="E88" s="32">
        <v>8.4318423543342469</v>
      </c>
      <c r="F88" s="32">
        <v>8.3304771548034022</v>
      </c>
      <c r="G88" s="32">
        <v>8.4974837184470555</v>
      </c>
      <c r="H88" s="32">
        <v>8.5587846031213353</v>
      </c>
      <c r="I88" s="32">
        <v>8.7041980426612469</v>
      </c>
      <c r="J88" s="32">
        <v>8.8272220312727558</v>
      </c>
      <c r="K88" s="32">
        <v>8.8614988385342013</v>
      </c>
      <c r="L88" s="32">
        <v>8.8914991360259226</v>
      </c>
      <c r="M88" s="18">
        <v>3.7208062035421818</v>
      </c>
      <c r="N88" s="19">
        <v>9.3138396863778894E-2</v>
      </c>
      <c r="O88" s="19">
        <v>0.2707404260075652</v>
      </c>
      <c r="P88" s="19">
        <v>0.30929899447187381</v>
      </c>
      <c r="Q88" s="19">
        <v>7.2579402719119557E-2</v>
      </c>
      <c r="S88" s="92"/>
      <c r="T88" s="92"/>
      <c r="U88" s="92"/>
      <c r="V88" s="92"/>
      <c r="W88" s="92"/>
      <c r="X88" s="92"/>
      <c r="Y88" s="92"/>
      <c r="Z88" s="92"/>
      <c r="AA88" s="92"/>
      <c r="AB88" s="92"/>
      <c r="AC88" s="92"/>
      <c r="AD88" s="92"/>
      <c r="AE88" s="92"/>
      <c r="AF88" s="92"/>
    </row>
    <row r="89" spans="1:32" ht="2.1" customHeight="1" x14ac:dyDescent="0.25">
      <c r="A89" s="50"/>
      <c r="B89" s="50"/>
      <c r="C89" s="50"/>
      <c r="D89" s="50"/>
      <c r="E89" s="50"/>
      <c r="F89" s="50"/>
      <c r="G89" s="50"/>
      <c r="H89" s="50"/>
      <c r="I89" s="50"/>
      <c r="J89" s="50"/>
      <c r="K89" s="50"/>
      <c r="L89" s="50"/>
      <c r="M89" s="51"/>
      <c r="N89" s="51"/>
      <c r="O89" s="51"/>
      <c r="P89" s="51"/>
      <c r="Q89" s="51"/>
      <c r="S89" s="92"/>
      <c r="T89" s="92"/>
      <c r="U89" s="92"/>
      <c r="V89" s="92"/>
      <c r="W89" s="92"/>
      <c r="X89" s="92"/>
      <c r="Y89" s="92"/>
      <c r="Z89" s="92"/>
      <c r="AA89" s="92"/>
      <c r="AB89" s="92"/>
      <c r="AC89" s="92"/>
      <c r="AD89" s="92"/>
      <c r="AE89" s="92"/>
      <c r="AF89" s="92"/>
    </row>
    <row r="90" spans="1:32" ht="12.75" customHeight="1" x14ac:dyDescent="0.25">
      <c r="A90" s="52" t="s">
        <v>184</v>
      </c>
      <c r="B90" s="53">
        <v>60.993896355270785</v>
      </c>
      <c r="C90" s="53">
        <v>67.687372145250222</v>
      </c>
      <c r="D90" s="53">
        <v>63.182801887663601</v>
      </c>
      <c r="E90" s="53">
        <v>55.214722844253451</v>
      </c>
      <c r="F90" s="53">
        <v>52.628158057092158</v>
      </c>
      <c r="G90" s="53">
        <v>47.129080960101724</v>
      </c>
      <c r="H90" s="53">
        <v>44.548492840391283</v>
      </c>
      <c r="I90" s="53">
        <v>42.961419013450495</v>
      </c>
      <c r="J90" s="53">
        <v>39.78781009917288</v>
      </c>
      <c r="K90" s="53">
        <v>31.908689423549326</v>
      </c>
      <c r="L90" s="53">
        <v>23.083492978373858</v>
      </c>
      <c r="M90" s="18">
        <v>0.35320573326143023</v>
      </c>
      <c r="N90" s="19">
        <v>-1.811205306599728</v>
      </c>
      <c r="O90" s="19">
        <v>-1.6529166898164083</v>
      </c>
      <c r="P90" s="19">
        <v>-1.1238148488339705</v>
      </c>
      <c r="Q90" s="19">
        <v>-5.2988726475144077</v>
      </c>
      <c r="S90" s="92"/>
      <c r="T90" s="92"/>
      <c r="U90" s="92"/>
      <c r="V90" s="92"/>
      <c r="W90" s="92"/>
      <c r="X90" s="92"/>
      <c r="Y90" s="92"/>
      <c r="Z90" s="92"/>
      <c r="AA90" s="92"/>
      <c r="AB90" s="92"/>
      <c r="AC90" s="92"/>
      <c r="AD90" s="92"/>
      <c r="AE90" s="92"/>
      <c r="AF90" s="92"/>
    </row>
    <row r="91" spans="1:32" ht="2.1" customHeight="1" x14ac:dyDescent="0.25">
      <c r="A91" s="8"/>
      <c r="B91" s="8"/>
      <c r="C91" s="8"/>
      <c r="D91" s="8"/>
      <c r="E91" s="8"/>
      <c r="F91" s="8"/>
      <c r="G91" s="8"/>
      <c r="H91" s="8"/>
      <c r="I91" s="8"/>
      <c r="J91" s="8"/>
      <c r="K91" s="8"/>
      <c r="L91" s="8"/>
      <c r="M91" s="9"/>
      <c r="N91" s="9"/>
      <c r="O91" s="9"/>
      <c r="P91" s="9"/>
      <c r="Q91" s="9"/>
      <c r="S91" s="92"/>
      <c r="T91" s="92"/>
      <c r="U91" s="92"/>
      <c r="V91" s="92"/>
      <c r="W91" s="92"/>
      <c r="X91" s="92"/>
      <c r="Y91" s="92"/>
      <c r="Z91" s="92"/>
      <c r="AA91" s="92"/>
      <c r="AB91" s="92"/>
      <c r="AC91" s="92"/>
      <c r="AD91" s="92"/>
      <c r="AE91" s="92"/>
      <c r="AF91" s="92"/>
    </row>
    <row r="92" spans="1:32" ht="12.75" hidden="1" customHeight="1" x14ac:dyDescent="0.25">
      <c r="A92" s="4"/>
      <c r="B92" s="31"/>
      <c r="C92" s="31"/>
      <c r="D92" s="31"/>
      <c r="E92" s="31"/>
      <c r="F92" s="31"/>
      <c r="G92" s="31"/>
      <c r="H92" s="31"/>
      <c r="I92" s="31"/>
      <c r="J92" s="31"/>
      <c r="K92" s="31"/>
      <c r="L92" s="31"/>
      <c r="M92" s="14"/>
      <c r="N92" s="15"/>
      <c r="O92" s="15"/>
      <c r="P92" s="15"/>
      <c r="Q92" s="15"/>
      <c r="S92" s="92"/>
      <c r="T92" s="92"/>
      <c r="U92" s="92"/>
      <c r="V92" s="92"/>
      <c r="W92" s="92"/>
      <c r="X92" s="92"/>
      <c r="Y92" s="92"/>
      <c r="Z92" s="92"/>
      <c r="AA92" s="92"/>
      <c r="AB92" s="92"/>
      <c r="AC92" s="92"/>
      <c r="AD92" s="92"/>
      <c r="AE92" s="92"/>
      <c r="AF92" s="92"/>
    </row>
    <row r="93" spans="1:32" ht="2.1" hidden="1" customHeight="1" x14ac:dyDescent="0.25">
      <c r="A93" s="50"/>
      <c r="B93" s="50"/>
      <c r="C93" s="50"/>
      <c r="D93" s="50"/>
      <c r="E93" s="50"/>
      <c r="F93" s="50"/>
      <c r="G93" s="50"/>
      <c r="H93" s="50"/>
      <c r="I93" s="50"/>
      <c r="J93" s="50"/>
      <c r="K93" s="50"/>
      <c r="L93" s="50"/>
      <c r="M93" s="51"/>
      <c r="N93" s="51"/>
      <c r="O93" s="51"/>
      <c r="P93" s="51"/>
      <c r="Q93" s="51"/>
      <c r="S93" s="92"/>
      <c r="T93" s="92"/>
      <c r="U93" s="92"/>
      <c r="V93" s="92"/>
      <c r="W93" s="92"/>
      <c r="X93" s="92"/>
      <c r="Y93" s="92"/>
      <c r="Z93" s="92"/>
      <c r="AA93" s="92"/>
      <c r="AB93" s="92"/>
      <c r="AC93" s="92"/>
      <c r="AD93" s="92"/>
      <c r="AE93" s="92"/>
      <c r="AF93" s="92"/>
    </row>
    <row r="94" spans="1:32" ht="12.75" hidden="1" customHeight="1" x14ac:dyDescent="0.25">
      <c r="A94" s="52"/>
      <c r="B94" s="53"/>
      <c r="C94" s="53"/>
      <c r="D94" s="53"/>
      <c r="E94" s="53"/>
      <c r="F94" s="53"/>
      <c r="G94" s="53"/>
      <c r="H94" s="53"/>
      <c r="I94" s="53"/>
      <c r="J94" s="53"/>
      <c r="K94" s="53"/>
      <c r="L94" s="53"/>
      <c r="M94" s="18"/>
      <c r="N94" s="19"/>
      <c r="O94" s="19"/>
      <c r="P94" s="19"/>
      <c r="Q94" s="19"/>
      <c r="S94" s="92"/>
      <c r="T94" s="92"/>
      <c r="U94" s="92"/>
      <c r="V94" s="92"/>
      <c r="W94" s="92"/>
      <c r="X94" s="92"/>
      <c r="Y94" s="92"/>
      <c r="Z94" s="92"/>
      <c r="AA94" s="92"/>
      <c r="AB94" s="92"/>
      <c r="AC94" s="92"/>
      <c r="AD94" s="92"/>
      <c r="AE94" s="92"/>
      <c r="AF94" s="92"/>
    </row>
    <row r="95" spans="1:32" ht="2.1" customHeight="1" thickBot="1" x14ac:dyDescent="0.3">
      <c r="A95" s="221"/>
      <c r="B95" s="221"/>
      <c r="C95" s="221"/>
      <c r="D95" s="221"/>
      <c r="E95" s="221"/>
      <c r="F95" s="221"/>
      <c r="G95" s="221"/>
      <c r="H95" s="221"/>
      <c r="I95" s="221"/>
      <c r="J95" s="221"/>
      <c r="K95" s="221"/>
      <c r="L95" s="221"/>
      <c r="M95" s="202"/>
      <c r="N95" s="202"/>
      <c r="O95" s="202"/>
      <c r="P95" s="28"/>
      <c r="Q95" s="28"/>
      <c r="S95" s="92"/>
      <c r="T95" s="92"/>
      <c r="U95" s="92"/>
      <c r="V95" s="92"/>
      <c r="W95" s="92"/>
      <c r="X95" s="92"/>
      <c r="Y95" s="92"/>
      <c r="Z95" s="92"/>
      <c r="AA95" s="92"/>
      <c r="AB95" s="92"/>
      <c r="AC95" s="92"/>
      <c r="AD95" s="92"/>
      <c r="AE95" s="92"/>
      <c r="AF95" s="92"/>
    </row>
    <row r="96" spans="1:32" x14ac:dyDescent="0.25">
      <c r="A96" s="185" t="s">
        <v>28</v>
      </c>
      <c r="B96" s="185"/>
      <c r="C96" s="185"/>
      <c r="D96" s="185"/>
      <c r="E96" s="185"/>
      <c r="F96" s="185"/>
      <c r="G96" s="185"/>
      <c r="H96" s="185"/>
      <c r="I96" s="185"/>
      <c r="J96" s="185"/>
      <c r="K96" s="185"/>
      <c r="L96" s="185"/>
      <c r="M96" s="185"/>
      <c r="N96" s="185"/>
      <c r="O96" s="185"/>
      <c r="S96" s="92"/>
      <c r="T96" s="92"/>
      <c r="U96" s="92"/>
      <c r="V96" s="92"/>
      <c r="W96" s="92"/>
      <c r="X96" s="92"/>
      <c r="Y96" s="92"/>
      <c r="Z96" s="92"/>
      <c r="AA96" s="92"/>
      <c r="AB96" s="92"/>
      <c r="AC96" s="92"/>
      <c r="AD96" s="92"/>
      <c r="AE96" s="92"/>
      <c r="AF96" s="92"/>
    </row>
    <row r="97" spans="1:35" x14ac:dyDescent="0.25">
      <c r="V97" s="92"/>
      <c r="W97" s="92"/>
      <c r="X97" s="92"/>
      <c r="Y97" s="92"/>
      <c r="Z97" s="92"/>
      <c r="AA97" s="92"/>
      <c r="AB97" s="92"/>
      <c r="AC97" s="92"/>
      <c r="AD97" s="92"/>
      <c r="AE97" s="92"/>
      <c r="AF97" s="92"/>
      <c r="AG97" s="92"/>
      <c r="AH97" s="92"/>
      <c r="AI97" s="92"/>
    </row>
    <row r="98" spans="1:35" ht="19.5" customHeight="1" x14ac:dyDescent="0.25">
      <c r="A98" s="289" t="s">
        <v>406</v>
      </c>
      <c r="B98" s="289"/>
      <c r="C98" s="289"/>
      <c r="D98" s="289"/>
      <c r="E98" s="289"/>
      <c r="F98" s="289"/>
      <c r="G98" s="289"/>
      <c r="H98" s="289"/>
      <c r="I98" s="289"/>
      <c r="J98" s="289"/>
      <c r="K98" s="289"/>
      <c r="L98" s="289"/>
      <c r="M98" s="289"/>
      <c r="N98" s="289"/>
      <c r="O98" s="289"/>
      <c r="P98" s="289"/>
      <c r="Q98" s="289"/>
      <c r="R98" s="289"/>
      <c r="S98" s="289"/>
      <c r="T98" s="289"/>
      <c r="V98" s="92"/>
      <c r="W98" s="92"/>
      <c r="X98" s="92"/>
      <c r="Y98" s="92"/>
      <c r="Z98" s="92"/>
      <c r="AA98" s="92"/>
      <c r="AB98" s="92"/>
      <c r="AC98" s="92"/>
      <c r="AD98" s="92"/>
      <c r="AE98" s="92"/>
      <c r="AF98" s="92"/>
      <c r="AG98" s="92"/>
      <c r="AH98" s="92"/>
      <c r="AI98" s="92"/>
    </row>
    <row r="99" spans="1:35" ht="12.75" customHeight="1" x14ac:dyDescent="0.25">
      <c r="A99" s="4"/>
      <c r="B99" s="5">
        <v>2000</v>
      </c>
      <c r="C99" s="5">
        <v>2005</v>
      </c>
      <c r="D99" s="5">
        <v>2010</v>
      </c>
      <c r="E99" s="5">
        <v>2015</v>
      </c>
      <c r="F99" s="5">
        <v>2020</v>
      </c>
      <c r="G99" s="5">
        <v>2025</v>
      </c>
      <c r="H99" s="5">
        <v>2030</v>
      </c>
      <c r="I99" s="5">
        <v>2035</v>
      </c>
      <c r="J99" s="5">
        <v>2040</v>
      </c>
      <c r="K99" s="5">
        <v>2045</v>
      </c>
      <c r="L99" s="5">
        <v>2050</v>
      </c>
      <c r="M99" s="6" t="s">
        <v>1</v>
      </c>
      <c r="N99" s="6" t="s">
        <v>2</v>
      </c>
      <c r="O99" s="6" t="s">
        <v>3</v>
      </c>
      <c r="P99" s="6" t="s">
        <v>357</v>
      </c>
      <c r="Q99" s="6" t="s">
        <v>358</v>
      </c>
      <c r="S99" s="92"/>
      <c r="T99" s="92"/>
      <c r="U99" s="92"/>
      <c r="V99" s="92"/>
      <c r="W99" s="92"/>
      <c r="X99" s="92"/>
      <c r="Y99" s="92"/>
      <c r="Z99" s="92"/>
      <c r="AA99" s="92"/>
      <c r="AB99" s="92"/>
      <c r="AC99" s="92"/>
      <c r="AD99" s="92"/>
      <c r="AE99" s="92"/>
      <c r="AF99" s="92"/>
    </row>
    <row r="100" spans="1:35" ht="2.1" customHeight="1" x14ac:dyDescent="0.25">
      <c r="A100" s="7"/>
      <c r="B100" s="8"/>
      <c r="C100" s="8"/>
      <c r="D100" s="8"/>
      <c r="E100" s="8"/>
      <c r="F100" s="8"/>
      <c r="G100" s="8"/>
      <c r="H100" s="8"/>
      <c r="I100" s="8"/>
      <c r="J100" s="8"/>
      <c r="K100" s="8"/>
      <c r="L100" s="8"/>
      <c r="M100" s="9"/>
      <c r="N100" s="9"/>
      <c r="O100" s="9"/>
      <c r="P100" s="9"/>
      <c r="Q100" s="9"/>
      <c r="S100" s="92"/>
      <c r="T100" s="92"/>
      <c r="U100" s="92"/>
      <c r="V100" s="92"/>
      <c r="W100" s="92"/>
      <c r="X100" s="92"/>
      <c r="Y100" s="92"/>
      <c r="Z100" s="92"/>
      <c r="AA100" s="92"/>
      <c r="AB100" s="92"/>
      <c r="AC100" s="92"/>
      <c r="AD100" s="92"/>
      <c r="AE100" s="92"/>
      <c r="AF100" s="92"/>
    </row>
    <row r="101" spans="1:35" ht="12.75" customHeight="1" x14ac:dyDescent="0.25">
      <c r="A101" s="4"/>
      <c r="B101" s="10"/>
      <c r="C101" s="10"/>
      <c r="D101" s="10"/>
      <c r="E101" s="10"/>
      <c r="F101" s="10"/>
      <c r="G101" s="10"/>
      <c r="H101" s="10"/>
      <c r="I101" s="10"/>
      <c r="J101" s="10"/>
      <c r="K101" s="10"/>
      <c r="L101" s="10"/>
      <c r="M101" s="272"/>
      <c r="N101" s="273"/>
      <c r="O101" s="273"/>
      <c r="P101" s="273"/>
      <c r="Q101" s="273"/>
      <c r="S101" s="92"/>
      <c r="T101" s="92"/>
      <c r="U101" s="92"/>
      <c r="V101" s="92"/>
      <c r="W101" s="92"/>
      <c r="X101" s="92"/>
      <c r="Y101" s="92"/>
      <c r="Z101" s="92"/>
      <c r="AA101" s="92"/>
      <c r="AB101" s="92"/>
      <c r="AC101" s="92"/>
      <c r="AD101" s="92"/>
      <c r="AE101" s="92"/>
      <c r="AF101" s="92"/>
    </row>
    <row r="102" spans="1:35" ht="2.1" customHeight="1" x14ac:dyDescent="0.25">
      <c r="A102" s="11"/>
      <c r="B102" s="8"/>
      <c r="C102" s="8"/>
      <c r="D102" s="8"/>
      <c r="E102" s="8"/>
      <c r="F102" s="8"/>
      <c r="G102" s="8"/>
      <c r="H102" s="8"/>
      <c r="I102" s="8"/>
      <c r="J102" s="8"/>
      <c r="K102" s="8"/>
      <c r="L102" s="8"/>
      <c r="M102" s="9"/>
      <c r="N102" s="9"/>
      <c r="O102" s="9"/>
      <c r="P102" s="9"/>
      <c r="Q102" s="9"/>
      <c r="S102" s="92"/>
      <c r="T102" s="92"/>
      <c r="U102" s="92"/>
      <c r="V102" s="92"/>
      <c r="W102" s="92"/>
      <c r="X102" s="92"/>
      <c r="Y102" s="92"/>
      <c r="Z102" s="92"/>
      <c r="AA102" s="92"/>
      <c r="AB102" s="92"/>
      <c r="AC102" s="92"/>
      <c r="AD102" s="92"/>
      <c r="AE102" s="92"/>
      <c r="AF102" s="92"/>
    </row>
    <row r="103" spans="1:35" ht="12.75" customHeight="1" x14ac:dyDescent="0.25">
      <c r="A103" s="186" t="s">
        <v>407</v>
      </c>
      <c r="B103" s="141">
        <v>5227.300000000002</v>
      </c>
      <c r="C103" s="141">
        <v>5223.6000000000004</v>
      </c>
      <c r="D103" s="141">
        <v>3823.8999999999992</v>
      </c>
      <c r="E103" s="141">
        <v>3944.384142072232</v>
      </c>
      <c r="F103" s="141">
        <v>4055.1279465710245</v>
      </c>
      <c r="G103" s="141">
        <v>4026.674936157398</v>
      </c>
      <c r="H103" s="141">
        <v>3971.2809713607307</v>
      </c>
      <c r="I103" s="141">
        <v>3765.6882260414291</v>
      </c>
      <c r="J103" s="141">
        <v>3765.8893503624163</v>
      </c>
      <c r="K103" s="141">
        <v>3721.3324616488794</v>
      </c>
      <c r="L103" s="141">
        <v>3634.1521061849357</v>
      </c>
      <c r="M103" s="18">
        <v>-3.077878860931138</v>
      </c>
      <c r="N103" s="19">
        <v>0.58884084836141604</v>
      </c>
      <c r="O103" s="19">
        <v>-0.20871722600066533</v>
      </c>
      <c r="P103" s="19">
        <v>-0.52963900913826079</v>
      </c>
      <c r="Q103" s="19">
        <v>-0.3554490099188734</v>
      </c>
      <c r="S103" s="92"/>
      <c r="T103" s="92"/>
      <c r="U103" s="92"/>
      <c r="V103" s="92"/>
      <c r="W103" s="92"/>
      <c r="X103" s="92"/>
      <c r="Y103" s="92"/>
      <c r="Z103" s="92"/>
      <c r="AA103" s="92"/>
      <c r="AB103" s="92"/>
      <c r="AC103" s="92"/>
      <c r="AD103" s="92"/>
      <c r="AE103" s="92"/>
      <c r="AF103" s="92"/>
    </row>
    <row r="104" spans="1:35" ht="12.75" customHeight="1" x14ac:dyDescent="0.25">
      <c r="A104" s="186" t="s">
        <v>408</v>
      </c>
      <c r="B104" s="141">
        <v>3097.6000000000008</v>
      </c>
      <c r="C104" s="141">
        <v>3128.9999999999995</v>
      </c>
      <c r="D104" s="141">
        <v>3230.5000000000005</v>
      </c>
      <c r="E104" s="141">
        <v>3163.0526550533327</v>
      </c>
      <c r="F104" s="141">
        <v>3248.3598076780618</v>
      </c>
      <c r="G104" s="141">
        <v>3265.5398930169463</v>
      </c>
      <c r="H104" s="141">
        <v>3317.7724519192707</v>
      </c>
      <c r="I104" s="141">
        <v>3339.5112317078342</v>
      </c>
      <c r="J104" s="141">
        <v>3405.767471256072</v>
      </c>
      <c r="K104" s="141">
        <v>3464.0996900534287</v>
      </c>
      <c r="L104" s="141">
        <v>3763.2626918894575</v>
      </c>
      <c r="M104" s="18">
        <v>0.42097668697114177</v>
      </c>
      <c r="N104" s="19">
        <v>5.5147904607499854E-2</v>
      </c>
      <c r="O104" s="19">
        <v>0.21165783096745994</v>
      </c>
      <c r="P104" s="19">
        <v>0.26210990950672475</v>
      </c>
      <c r="Q104" s="19">
        <v>1.0031583216880025</v>
      </c>
      <c r="S104" s="92"/>
      <c r="T104" s="92"/>
      <c r="U104" s="92"/>
      <c r="V104" s="92"/>
      <c r="W104" s="92"/>
      <c r="X104" s="92"/>
      <c r="Y104" s="92"/>
      <c r="Z104" s="92"/>
      <c r="AA104" s="92"/>
      <c r="AB104" s="92"/>
      <c r="AC104" s="92"/>
      <c r="AD104" s="92"/>
      <c r="AE104" s="92"/>
      <c r="AF104" s="92"/>
    </row>
    <row r="105" spans="1:35" ht="12.75" customHeight="1" x14ac:dyDescent="0.25">
      <c r="A105" s="186" t="s">
        <v>409</v>
      </c>
      <c r="B105" s="141">
        <v>1532.4659735788914</v>
      </c>
      <c r="C105" s="141">
        <v>2036.2911333209145</v>
      </c>
      <c r="D105" s="141">
        <v>2105.9656098439254</v>
      </c>
      <c r="E105" s="141">
        <v>2180.4059513701272</v>
      </c>
      <c r="F105" s="141">
        <v>2244.1124776363927</v>
      </c>
      <c r="G105" s="141">
        <v>2279.0730567519699</v>
      </c>
      <c r="H105" s="141">
        <v>2287.6109349529456</v>
      </c>
      <c r="I105" s="141">
        <v>2307.9669436011527</v>
      </c>
      <c r="J105" s="141">
        <v>2325.5495927937909</v>
      </c>
      <c r="K105" s="141">
        <v>2313.3957974620448</v>
      </c>
      <c r="L105" s="141">
        <v>2295.2228824749859</v>
      </c>
      <c r="M105" s="18">
        <v>3.2300276006608009</v>
      </c>
      <c r="N105" s="19">
        <v>0.63738295642565834</v>
      </c>
      <c r="O105" s="19">
        <v>0.19216342790042695</v>
      </c>
      <c r="P105" s="19">
        <v>0.16461916839751733</v>
      </c>
      <c r="Q105" s="19">
        <v>-0.13117828355794225</v>
      </c>
      <c r="S105" s="92"/>
      <c r="T105" s="92"/>
      <c r="U105" s="92"/>
      <c r="V105" s="92"/>
      <c r="W105" s="92"/>
      <c r="X105" s="92"/>
      <c r="Y105" s="92"/>
      <c r="Z105" s="92"/>
      <c r="AA105" s="92"/>
      <c r="AB105" s="92"/>
      <c r="AC105" s="92"/>
      <c r="AD105" s="92"/>
      <c r="AE105" s="92"/>
      <c r="AF105" s="92"/>
    </row>
    <row r="106" spans="1:35" ht="12.75" customHeight="1" x14ac:dyDescent="0.25">
      <c r="A106" s="186" t="s">
        <v>410</v>
      </c>
      <c r="B106" s="141">
        <v>10168.800000000001</v>
      </c>
      <c r="C106" s="141">
        <v>11082.052800000001</v>
      </c>
      <c r="D106" s="141">
        <v>9786.7970000000005</v>
      </c>
      <c r="E106" s="141">
        <v>10109.829535437102</v>
      </c>
      <c r="F106" s="141">
        <v>10343.441888698664</v>
      </c>
      <c r="G106" s="141">
        <v>10385.823744326157</v>
      </c>
      <c r="H106" s="141">
        <v>10421.512382959407</v>
      </c>
      <c r="I106" s="141">
        <v>10307.676985442438</v>
      </c>
      <c r="J106" s="141">
        <v>10434.577772056375</v>
      </c>
      <c r="K106" s="141">
        <v>10483.081643256604</v>
      </c>
      <c r="L106" s="141">
        <v>10698.864512935168</v>
      </c>
      <c r="M106" s="18">
        <v>-0.38216763928300423</v>
      </c>
      <c r="N106" s="19">
        <v>0.55471741596397894</v>
      </c>
      <c r="O106" s="19">
        <v>7.5223110133726401E-2</v>
      </c>
      <c r="P106" s="19">
        <v>1.2529874228994764E-2</v>
      </c>
      <c r="Q106" s="19">
        <v>0.25043845959351607</v>
      </c>
      <c r="S106" s="92"/>
      <c r="T106" s="92"/>
      <c r="U106" s="92"/>
      <c r="V106" s="92"/>
      <c r="W106" s="92"/>
      <c r="X106" s="92"/>
      <c r="Y106" s="92"/>
      <c r="Z106" s="92"/>
      <c r="AA106" s="92"/>
      <c r="AB106" s="92"/>
      <c r="AC106" s="92"/>
      <c r="AD106" s="92"/>
      <c r="AE106" s="92"/>
      <c r="AF106" s="92"/>
    </row>
    <row r="107" spans="1:35" ht="12.75" customHeight="1" x14ac:dyDescent="0.25">
      <c r="A107" s="290" t="s">
        <v>411</v>
      </c>
      <c r="B107" s="290"/>
      <c r="C107" s="290"/>
      <c r="D107" s="290"/>
      <c r="E107" s="290"/>
      <c r="F107" s="290"/>
      <c r="G107" s="290"/>
      <c r="H107" s="290"/>
      <c r="I107" s="290"/>
      <c r="J107" s="290"/>
      <c r="K107" s="290"/>
      <c r="L107" s="290"/>
      <c r="M107" s="290"/>
      <c r="N107" s="290"/>
      <c r="O107" s="290"/>
      <c r="P107" s="290"/>
      <c r="Q107" s="290"/>
      <c r="R107" s="290"/>
      <c r="S107" s="290"/>
      <c r="T107" s="290"/>
      <c r="V107" s="92"/>
      <c r="W107" s="92"/>
      <c r="X107" s="92"/>
      <c r="Y107" s="92"/>
      <c r="Z107" s="92"/>
      <c r="AA107" s="92"/>
      <c r="AB107" s="92"/>
      <c r="AC107" s="92"/>
      <c r="AD107" s="92"/>
      <c r="AE107" s="92"/>
      <c r="AF107" s="92"/>
      <c r="AG107" s="92"/>
      <c r="AH107" s="92"/>
      <c r="AI107" s="92"/>
    </row>
    <row r="108" spans="1:35" ht="12.75" customHeight="1" x14ac:dyDescent="0.25">
      <c r="A108" s="186" t="s">
        <v>412</v>
      </c>
      <c r="B108" s="141">
        <v>100.6</v>
      </c>
      <c r="C108" s="141">
        <v>200.90000000000003</v>
      </c>
      <c r="D108" s="141">
        <v>181.8</v>
      </c>
      <c r="E108" s="141">
        <v>206.80616456688259</v>
      </c>
      <c r="F108" s="141">
        <v>243.96224925701111</v>
      </c>
      <c r="G108" s="141">
        <v>301.39812224049365</v>
      </c>
      <c r="H108" s="141">
        <v>350.05419182693566</v>
      </c>
      <c r="I108" s="141">
        <v>380.78383707078603</v>
      </c>
      <c r="J108" s="141">
        <v>409.28119910366286</v>
      </c>
      <c r="K108" s="141">
        <v>449.79628804473981</v>
      </c>
      <c r="L108" s="141">
        <v>490.54531691439144</v>
      </c>
      <c r="M108" s="18">
        <v>6.0961415076876913</v>
      </c>
      <c r="N108" s="19">
        <v>2.984739548553339</v>
      </c>
      <c r="O108" s="19">
        <v>3.6767238982006178</v>
      </c>
      <c r="P108" s="19">
        <v>1.575425732474911</v>
      </c>
      <c r="Q108" s="19">
        <v>1.8276529864067026</v>
      </c>
      <c r="S108" s="92"/>
      <c r="T108" s="92"/>
      <c r="U108" s="92"/>
      <c r="V108" s="92"/>
      <c r="W108" s="92"/>
      <c r="X108" s="92"/>
      <c r="Y108" s="92"/>
      <c r="Z108" s="92"/>
      <c r="AA108" s="92"/>
      <c r="AB108" s="92"/>
      <c r="AC108" s="92"/>
      <c r="AD108" s="92"/>
      <c r="AE108" s="92"/>
      <c r="AF108" s="92"/>
    </row>
    <row r="109" spans="1:35" ht="12.75" customHeight="1" x14ac:dyDescent="0.25">
      <c r="A109" s="186" t="s">
        <v>413</v>
      </c>
      <c r="B109" s="141">
        <v>0</v>
      </c>
      <c r="C109" s="141">
        <v>0</v>
      </c>
      <c r="D109" s="141">
        <v>0</v>
      </c>
      <c r="E109" s="141">
        <v>0</v>
      </c>
      <c r="F109" s="141">
        <v>0</v>
      </c>
      <c r="G109" s="141">
        <v>0</v>
      </c>
      <c r="H109" s="141">
        <v>0</v>
      </c>
      <c r="I109" s="141">
        <v>0</v>
      </c>
      <c r="J109" s="141">
        <v>0</v>
      </c>
      <c r="K109" s="141">
        <v>0</v>
      </c>
      <c r="L109" s="141">
        <v>0</v>
      </c>
      <c r="M109" s="18"/>
      <c r="N109" s="19"/>
      <c r="O109" s="19"/>
      <c r="P109" s="19"/>
      <c r="Q109" s="19"/>
      <c r="S109" s="92"/>
      <c r="T109" s="92"/>
      <c r="U109" s="92"/>
      <c r="V109" s="92"/>
      <c r="W109" s="92"/>
      <c r="X109" s="92"/>
      <c r="Y109" s="92"/>
      <c r="Z109" s="92"/>
      <c r="AA109" s="92"/>
      <c r="AB109" s="92"/>
      <c r="AC109" s="92"/>
      <c r="AD109" s="92"/>
      <c r="AE109" s="92"/>
      <c r="AF109" s="92"/>
    </row>
    <row r="110" spans="1:35" ht="12.75" customHeight="1" x14ac:dyDescent="0.25">
      <c r="A110" s="186" t="s">
        <v>414</v>
      </c>
      <c r="B110" s="141">
        <v>10168.800000000001</v>
      </c>
      <c r="C110" s="141">
        <v>11082.052800000001</v>
      </c>
      <c r="D110" s="141">
        <v>9786.7970000000005</v>
      </c>
      <c r="E110" s="141">
        <v>10109.829535437102</v>
      </c>
      <c r="F110" s="141">
        <v>10343.441888698664</v>
      </c>
      <c r="G110" s="141">
        <v>10385.823744326157</v>
      </c>
      <c r="H110" s="141">
        <v>10421.512382959407</v>
      </c>
      <c r="I110" s="141">
        <v>10307.676985442438</v>
      </c>
      <c r="J110" s="141">
        <v>10434.577772056375</v>
      </c>
      <c r="K110" s="141">
        <v>10483.081643256604</v>
      </c>
      <c r="L110" s="141">
        <v>10698.864512935168</v>
      </c>
      <c r="M110" s="18">
        <v>-0.38216763928300423</v>
      </c>
      <c r="N110" s="19">
        <v>0.55471741596397894</v>
      </c>
      <c r="O110" s="19">
        <v>7.5223110133726401E-2</v>
      </c>
      <c r="P110" s="19">
        <v>1.2529874228994764E-2</v>
      </c>
      <c r="Q110" s="19">
        <v>0.25043845959351607</v>
      </c>
      <c r="S110" s="92"/>
      <c r="T110" s="92"/>
      <c r="U110" s="92"/>
      <c r="V110" s="92"/>
      <c r="W110" s="92"/>
      <c r="X110" s="92"/>
      <c r="Y110" s="92"/>
      <c r="Z110" s="92"/>
      <c r="AA110" s="92"/>
      <c r="AB110" s="92"/>
      <c r="AC110" s="92"/>
      <c r="AD110" s="92"/>
      <c r="AE110" s="92"/>
      <c r="AF110" s="92"/>
    </row>
    <row r="111" spans="1:35" ht="2.25" customHeight="1" x14ac:dyDescent="0.25">
      <c r="A111" s="168"/>
      <c r="B111" s="169"/>
      <c r="C111" s="266"/>
      <c r="D111" s="169"/>
      <c r="E111" s="169"/>
      <c r="F111" s="169"/>
      <c r="G111" s="169"/>
      <c r="H111" s="169"/>
      <c r="I111" s="169"/>
      <c r="J111" s="169"/>
      <c r="K111" s="170"/>
      <c r="L111" s="170"/>
      <c r="M111" s="170"/>
      <c r="N111" s="170"/>
      <c r="O111" s="268"/>
      <c r="P111" s="170"/>
      <c r="Q111" s="170"/>
      <c r="R111" s="170"/>
      <c r="S111" s="170"/>
      <c r="T111" s="170"/>
      <c r="V111" s="92"/>
      <c r="W111" s="92"/>
      <c r="X111" s="92"/>
      <c r="Y111" s="92"/>
      <c r="Z111" s="92"/>
      <c r="AA111" s="92"/>
      <c r="AB111" s="92"/>
      <c r="AC111" s="92"/>
      <c r="AD111" s="92"/>
      <c r="AE111" s="92"/>
      <c r="AF111" s="92"/>
      <c r="AG111" s="92"/>
      <c r="AH111" s="92"/>
      <c r="AI111" s="92"/>
    </row>
    <row r="112" spans="1:35" ht="23.25" customHeight="1" x14ac:dyDescent="0.25">
      <c r="A112" s="288" t="s">
        <v>440</v>
      </c>
      <c r="B112" s="288"/>
      <c r="C112" s="288"/>
      <c r="D112" s="288"/>
      <c r="E112" s="288"/>
      <c r="F112" s="288"/>
      <c r="G112" s="288"/>
      <c r="H112" s="288"/>
      <c r="I112" s="288"/>
      <c r="J112" s="288"/>
      <c r="K112" s="288"/>
      <c r="L112" s="288"/>
      <c r="M112" s="288"/>
      <c r="N112" s="288"/>
      <c r="O112" s="288"/>
      <c r="P112" s="288"/>
      <c r="Q112" s="288"/>
      <c r="R112" s="288"/>
      <c r="S112" s="288"/>
      <c r="T112" s="288"/>
      <c r="V112" s="92"/>
      <c r="W112" s="92"/>
      <c r="X112" s="92"/>
      <c r="Y112" s="92"/>
      <c r="Z112" s="92"/>
      <c r="AA112" s="92"/>
      <c r="AB112" s="92"/>
      <c r="AC112" s="92"/>
      <c r="AD112" s="92"/>
      <c r="AE112" s="92"/>
      <c r="AF112" s="92"/>
      <c r="AG112" s="92"/>
      <c r="AH112" s="92"/>
      <c r="AI112" s="92"/>
    </row>
    <row r="113" spans="1:35" ht="12.75" customHeight="1" x14ac:dyDescent="0.25">
      <c r="A113" s="286" t="s">
        <v>415</v>
      </c>
      <c r="B113" s="286"/>
      <c r="C113" s="286"/>
      <c r="D113" s="286"/>
      <c r="E113" s="286"/>
      <c r="F113" s="286"/>
      <c r="G113" s="286"/>
      <c r="H113" s="286"/>
      <c r="I113" s="286"/>
      <c r="J113" s="286"/>
      <c r="K113" s="286"/>
      <c r="L113" s="286"/>
      <c r="M113" s="286"/>
      <c r="N113" s="286"/>
      <c r="O113" s="286"/>
      <c r="P113" s="286"/>
      <c r="Q113" s="286"/>
      <c r="R113" s="286"/>
      <c r="S113" s="286"/>
      <c r="T113" s="286"/>
      <c r="V113" s="92"/>
      <c r="W113" s="92"/>
      <c r="X113" s="92"/>
      <c r="Y113" s="92"/>
      <c r="Z113" s="92"/>
      <c r="AA113" s="92"/>
      <c r="AB113" s="92"/>
      <c r="AC113" s="92"/>
      <c r="AD113" s="92"/>
      <c r="AE113" s="92"/>
      <c r="AF113" s="92"/>
      <c r="AG113" s="92"/>
      <c r="AH113" s="92"/>
      <c r="AI113" s="92"/>
    </row>
    <row r="114" spans="1:35" ht="22.5" customHeight="1" x14ac:dyDescent="0.25">
      <c r="A114" s="286" t="s">
        <v>416</v>
      </c>
      <c r="B114" s="286"/>
      <c r="C114" s="286"/>
      <c r="D114" s="286"/>
      <c r="E114" s="286"/>
      <c r="F114" s="286"/>
      <c r="G114" s="286"/>
      <c r="H114" s="286"/>
      <c r="I114" s="286"/>
      <c r="J114" s="286"/>
      <c r="K114" s="286"/>
      <c r="L114" s="286"/>
      <c r="M114" s="286"/>
      <c r="N114" s="286"/>
      <c r="O114" s="286"/>
      <c r="P114" s="286"/>
      <c r="Q114" s="286"/>
      <c r="R114" s="286"/>
      <c r="S114" s="286"/>
      <c r="T114" s="286"/>
      <c r="V114" s="92"/>
      <c r="W114" s="92"/>
      <c r="X114" s="92"/>
      <c r="Y114" s="92"/>
      <c r="Z114" s="92"/>
      <c r="AA114" s="92"/>
      <c r="AB114" s="92"/>
      <c r="AC114" s="92"/>
      <c r="AD114" s="92"/>
      <c r="AE114" s="92"/>
      <c r="AF114" s="92"/>
      <c r="AG114" s="92"/>
      <c r="AH114" s="92"/>
      <c r="AI114" s="92"/>
    </row>
    <row r="115" spans="1:35" ht="23.25" customHeight="1" x14ac:dyDescent="0.25">
      <c r="A115" s="286" t="s">
        <v>417</v>
      </c>
      <c r="B115" s="286"/>
      <c r="C115" s="286"/>
      <c r="D115" s="286"/>
      <c r="E115" s="286"/>
      <c r="F115" s="286"/>
      <c r="G115" s="286"/>
      <c r="H115" s="286"/>
      <c r="I115" s="286"/>
      <c r="J115" s="286"/>
      <c r="K115" s="286"/>
      <c r="L115" s="286"/>
      <c r="M115" s="286"/>
      <c r="N115" s="286"/>
      <c r="O115" s="286"/>
      <c r="P115" s="286"/>
      <c r="Q115" s="286"/>
      <c r="R115" s="286"/>
      <c r="S115" s="286"/>
      <c r="T115" s="286"/>
      <c r="V115" s="92"/>
      <c r="W115" s="92"/>
      <c r="X115" s="92"/>
      <c r="Y115" s="92"/>
      <c r="Z115" s="92"/>
      <c r="AA115" s="92"/>
      <c r="AB115" s="92"/>
      <c r="AC115" s="92"/>
      <c r="AD115" s="92"/>
      <c r="AE115" s="92"/>
      <c r="AF115" s="92"/>
      <c r="AG115" s="92"/>
      <c r="AH115" s="92"/>
      <c r="AI115" s="92"/>
    </row>
    <row r="116" spans="1:35" ht="12.75" customHeight="1" x14ac:dyDescent="0.25">
      <c r="A116" s="288" t="s">
        <v>418</v>
      </c>
      <c r="B116" s="288"/>
      <c r="C116" s="288"/>
      <c r="D116" s="288"/>
      <c r="E116" s="288"/>
      <c r="F116" s="288"/>
      <c r="G116" s="288"/>
      <c r="H116" s="288"/>
      <c r="I116" s="288"/>
      <c r="J116" s="288"/>
      <c r="K116" s="288"/>
      <c r="L116" s="288"/>
      <c r="M116" s="288"/>
      <c r="N116" s="288"/>
      <c r="O116" s="288"/>
      <c r="P116" s="288"/>
      <c r="Q116" s="288"/>
      <c r="R116" s="288"/>
      <c r="S116" s="288"/>
      <c r="T116" s="288"/>
      <c r="V116" s="92"/>
      <c r="W116" s="92"/>
      <c r="X116" s="92"/>
      <c r="Y116" s="92"/>
      <c r="Z116" s="92"/>
      <c r="AA116" s="92"/>
      <c r="AB116" s="92"/>
      <c r="AC116" s="92"/>
      <c r="AD116" s="92"/>
      <c r="AE116" s="92"/>
      <c r="AF116" s="92"/>
      <c r="AG116" s="92"/>
      <c r="AH116" s="92"/>
      <c r="AI116" s="92"/>
    </row>
    <row r="117" spans="1:35" ht="19.5" customHeight="1" x14ac:dyDescent="0.25">
      <c r="A117" s="289" t="s">
        <v>419</v>
      </c>
      <c r="B117" s="289"/>
      <c r="C117" s="289"/>
      <c r="D117" s="289"/>
      <c r="E117" s="289"/>
      <c r="F117" s="289"/>
      <c r="G117" s="289"/>
      <c r="H117" s="289"/>
      <c r="I117" s="289"/>
      <c r="J117" s="289"/>
      <c r="K117" s="289"/>
      <c r="L117" s="289"/>
      <c r="M117" s="289"/>
      <c r="N117" s="289"/>
      <c r="O117" s="289"/>
      <c r="P117" s="289"/>
      <c r="Q117" s="289"/>
      <c r="R117" s="289"/>
      <c r="S117" s="289"/>
      <c r="T117" s="289"/>
      <c r="V117" s="92"/>
      <c r="W117" s="92"/>
      <c r="X117" s="92"/>
      <c r="Y117" s="92"/>
      <c r="Z117" s="92"/>
      <c r="AA117" s="92"/>
      <c r="AB117" s="92"/>
      <c r="AC117" s="92"/>
      <c r="AD117" s="92"/>
      <c r="AE117" s="92"/>
      <c r="AF117" s="92"/>
      <c r="AG117" s="92"/>
      <c r="AH117" s="92"/>
      <c r="AI117" s="92"/>
    </row>
    <row r="118" spans="1:35" ht="12.75" customHeight="1" x14ac:dyDescent="0.25">
      <c r="A118" s="210"/>
      <c r="B118" s="5">
        <v>2000</v>
      </c>
      <c r="C118" s="5">
        <v>2005</v>
      </c>
      <c r="D118" s="5">
        <v>2010</v>
      </c>
      <c r="E118" s="5">
        <v>2015</v>
      </c>
      <c r="F118" s="5">
        <v>2020</v>
      </c>
      <c r="G118" s="5">
        <v>2025</v>
      </c>
      <c r="H118" s="5">
        <v>2030</v>
      </c>
      <c r="I118" s="5">
        <v>2035</v>
      </c>
      <c r="J118" s="5">
        <v>2040</v>
      </c>
      <c r="K118" s="5">
        <v>2045</v>
      </c>
      <c r="L118" s="5">
        <v>2050</v>
      </c>
      <c r="M118" s="6" t="s">
        <v>1</v>
      </c>
      <c r="N118" s="6" t="s">
        <v>2</v>
      </c>
      <c r="O118" s="6" t="s">
        <v>3</v>
      </c>
      <c r="P118" s="6" t="s">
        <v>357</v>
      </c>
      <c r="Q118" s="6" t="s">
        <v>358</v>
      </c>
      <c r="S118" s="92"/>
      <c r="T118" s="92"/>
      <c r="U118" s="92"/>
      <c r="V118" s="92"/>
      <c r="W118" s="92"/>
      <c r="X118" s="92"/>
      <c r="Y118" s="92"/>
      <c r="Z118" s="92"/>
      <c r="AA118" s="92"/>
      <c r="AB118" s="92"/>
      <c r="AC118" s="92"/>
      <c r="AD118" s="92"/>
      <c r="AE118" s="92"/>
      <c r="AF118" s="92"/>
    </row>
    <row r="119" spans="1:35" ht="2.1" customHeight="1" x14ac:dyDescent="0.25">
      <c r="A119" s="7"/>
      <c r="B119" s="8"/>
      <c r="C119" s="8"/>
      <c r="D119" s="8"/>
      <c r="E119" s="8"/>
      <c r="F119" s="8"/>
      <c r="G119" s="8"/>
      <c r="H119" s="8"/>
      <c r="I119" s="8"/>
      <c r="J119" s="8"/>
      <c r="K119" s="8"/>
      <c r="L119" s="8"/>
      <c r="M119" s="9"/>
      <c r="N119" s="9"/>
      <c r="O119" s="9"/>
      <c r="P119" s="9"/>
      <c r="Q119" s="9"/>
      <c r="S119" s="92"/>
      <c r="T119" s="92"/>
      <c r="U119" s="92"/>
      <c r="V119" s="92"/>
      <c r="W119" s="92"/>
      <c r="X119" s="92"/>
      <c r="Y119" s="92"/>
      <c r="Z119" s="92"/>
      <c r="AA119" s="92"/>
      <c r="AB119" s="92"/>
      <c r="AC119" s="92"/>
      <c r="AD119" s="92"/>
      <c r="AE119" s="92"/>
      <c r="AF119" s="92"/>
    </row>
    <row r="120" spans="1:35" ht="12.75" customHeight="1" x14ac:dyDescent="0.25">
      <c r="A120" s="4"/>
      <c r="B120" s="10"/>
      <c r="C120" s="10"/>
      <c r="D120" s="10"/>
      <c r="E120" s="10"/>
      <c r="F120" s="10"/>
      <c r="G120" s="10"/>
      <c r="H120" s="10"/>
      <c r="I120" s="10"/>
      <c r="J120" s="10"/>
      <c r="K120" s="10"/>
      <c r="L120" s="10"/>
      <c r="M120" s="272"/>
      <c r="N120" s="273"/>
      <c r="O120" s="273"/>
      <c r="P120" s="273"/>
      <c r="Q120" s="273"/>
      <c r="S120" s="92"/>
      <c r="T120" s="92"/>
      <c r="U120" s="92"/>
      <c r="V120" s="92"/>
      <c r="W120" s="92"/>
      <c r="X120" s="92"/>
      <c r="Y120" s="92"/>
      <c r="Z120" s="92"/>
      <c r="AA120" s="92"/>
      <c r="AB120" s="92"/>
      <c r="AC120" s="92"/>
      <c r="AD120" s="92"/>
      <c r="AE120" s="92"/>
      <c r="AF120" s="92"/>
    </row>
    <row r="121" spans="1:35" ht="2.1" customHeight="1" x14ac:dyDescent="0.25">
      <c r="A121" s="11"/>
      <c r="B121" s="8"/>
      <c r="C121" s="8"/>
      <c r="D121" s="8"/>
      <c r="E121" s="8"/>
      <c r="F121" s="8"/>
      <c r="G121" s="8"/>
      <c r="H121" s="8"/>
      <c r="I121" s="8"/>
      <c r="J121" s="8"/>
      <c r="K121" s="8"/>
      <c r="L121" s="8"/>
      <c r="M121" s="9"/>
      <c r="N121" s="9"/>
      <c r="O121" s="9"/>
      <c r="P121" s="9"/>
      <c r="Q121" s="9"/>
      <c r="S121" s="92"/>
      <c r="T121" s="92"/>
      <c r="U121" s="92"/>
      <c r="V121" s="92"/>
      <c r="W121" s="92"/>
      <c r="X121" s="92"/>
      <c r="Y121" s="92"/>
      <c r="Z121" s="92"/>
      <c r="AA121" s="92"/>
      <c r="AB121" s="92"/>
      <c r="AC121" s="92"/>
      <c r="AD121" s="92"/>
      <c r="AE121" s="92"/>
      <c r="AF121" s="92"/>
    </row>
    <row r="122" spans="1:35" ht="12.75" customHeight="1" x14ac:dyDescent="0.25">
      <c r="A122" s="186" t="s">
        <v>420</v>
      </c>
      <c r="B122" s="141">
        <v>547</v>
      </c>
      <c r="C122" s="141">
        <v>740.75280000000009</v>
      </c>
      <c r="D122" s="141">
        <v>974.09699999999987</v>
      </c>
      <c r="E122" s="141">
        <v>1235.6960091477542</v>
      </c>
      <c r="F122" s="141">
        <v>1387.4168158240877</v>
      </c>
      <c r="G122" s="141">
        <v>1429.4591564677146</v>
      </c>
      <c r="H122" s="141">
        <v>1564.4539771855273</v>
      </c>
      <c r="I122" s="141">
        <v>1589.3754133480063</v>
      </c>
      <c r="J122" s="141">
        <v>1695.3769967355024</v>
      </c>
      <c r="K122" s="141">
        <v>1746.1638226160351</v>
      </c>
      <c r="L122" s="141">
        <v>1761.397730356817</v>
      </c>
      <c r="M122" s="18">
        <v>5.9403706243368548</v>
      </c>
      <c r="N122" s="19">
        <v>3.6001716123507777</v>
      </c>
      <c r="O122" s="19">
        <v>1.2081726936021608</v>
      </c>
      <c r="P122" s="19">
        <v>0.80692086132747587</v>
      </c>
      <c r="Q122" s="19">
        <v>0.38275590449876606</v>
      </c>
      <c r="S122" s="92"/>
      <c r="T122" s="92"/>
      <c r="U122" s="92"/>
      <c r="V122" s="92"/>
      <c r="W122" s="92"/>
      <c r="X122" s="92"/>
      <c r="Y122" s="92"/>
      <c r="Z122" s="92"/>
      <c r="AA122" s="92"/>
      <c r="AB122" s="92"/>
      <c r="AC122" s="92"/>
      <c r="AD122" s="92"/>
      <c r="AE122" s="92"/>
      <c r="AF122" s="92"/>
    </row>
    <row r="123" spans="1:35" ht="12.75" customHeight="1" x14ac:dyDescent="0.25">
      <c r="A123" s="186" t="s">
        <v>421</v>
      </c>
      <c r="B123" s="141">
        <v>125.27931210213247</v>
      </c>
      <c r="C123" s="141">
        <v>267.50891958254664</v>
      </c>
      <c r="D123" s="141">
        <v>397.25057863314925</v>
      </c>
      <c r="E123" s="141">
        <v>549.40083567520423</v>
      </c>
      <c r="F123" s="141">
        <v>587.34482250171845</v>
      </c>
      <c r="G123" s="141">
        <v>995.61886153396313</v>
      </c>
      <c r="H123" s="141">
        <v>1168.2828575405047</v>
      </c>
      <c r="I123" s="141">
        <v>1254.4255193685576</v>
      </c>
      <c r="J123" s="141">
        <v>1417.1091844664188</v>
      </c>
      <c r="K123" s="141">
        <v>1564.2668872899935</v>
      </c>
      <c r="L123" s="141">
        <v>1668.331810102507</v>
      </c>
      <c r="M123" s="18">
        <v>12.232469202399642</v>
      </c>
      <c r="N123" s="19">
        <v>3.9879126334664283</v>
      </c>
      <c r="O123" s="19">
        <v>7.1187474901758696</v>
      </c>
      <c r="P123" s="19">
        <v>1.9496011013767856</v>
      </c>
      <c r="Q123" s="19">
        <v>1.6454427180572884</v>
      </c>
      <c r="S123" s="92"/>
      <c r="T123" s="92"/>
      <c r="U123" s="92"/>
      <c r="V123" s="92"/>
      <c r="W123" s="92"/>
      <c r="X123" s="92"/>
      <c r="Y123" s="92"/>
      <c r="Z123" s="92"/>
      <c r="AA123" s="92"/>
      <c r="AB123" s="92"/>
      <c r="AC123" s="92"/>
      <c r="AD123" s="92"/>
      <c r="AE123" s="92"/>
      <c r="AF123" s="92"/>
    </row>
    <row r="124" spans="1:35" ht="12.75" customHeight="1" x14ac:dyDescent="0.25">
      <c r="A124" s="186" t="s">
        <v>422</v>
      </c>
      <c r="B124" s="141">
        <v>4.1738200571216639</v>
      </c>
      <c r="C124" s="141">
        <v>8.7673504963854789</v>
      </c>
      <c r="D124" s="141">
        <v>23.483438306119247</v>
      </c>
      <c r="E124" s="141">
        <v>117.49189917406608</v>
      </c>
      <c r="F124" s="141">
        <v>224.72251873842086</v>
      </c>
      <c r="G124" s="141">
        <v>231.1130379849632</v>
      </c>
      <c r="H124" s="141">
        <v>245.92505794108928</v>
      </c>
      <c r="I124" s="141">
        <v>268.07834838596887</v>
      </c>
      <c r="J124" s="141">
        <v>288.83003183758694</v>
      </c>
      <c r="K124" s="141">
        <v>304.64692899881226</v>
      </c>
      <c r="L124" s="141">
        <v>319.95227328046002</v>
      </c>
      <c r="M124" s="18">
        <v>18.856461387824417</v>
      </c>
      <c r="N124" s="19">
        <v>25.339653851832701</v>
      </c>
      <c r="O124" s="19">
        <v>0.90568125588188497</v>
      </c>
      <c r="P124" s="19">
        <v>1.6211151961030845</v>
      </c>
      <c r="Q124" s="19">
        <v>1.0285884609998908</v>
      </c>
      <c r="S124" s="92"/>
      <c r="T124" s="92"/>
      <c r="U124" s="92"/>
      <c r="V124" s="92"/>
      <c r="W124" s="92"/>
      <c r="X124" s="92"/>
      <c r="Y124" s="92"/>
      <c r="Z124" s="92"/>
      <c r="AA124" s="92"/>
      <c r="AB124" s="92"/>
      <c r="AC124" s="92"/>
      <c r="AD124" s="92"/>
      <c r="AE124" s="92"/>
      <c r="AF124" s="92"/>
    </row>
    <row r="125" spans="1:35" ht="12.75" customHeight="1" x14ac:dyDescent="0.25">
      <c r="A125" s="186" t="s">
        <v>423</v>
      </c>
      <c r="B125" s="141">
        <v>672.27931210213251</v>
      </c>
      <c r="C125" s="141">
        <v>1008.2617195825467</v>
      </c>
      <c r="D125" s="141">
        <v>1384.7475786331493</v>
      </c>
      <c r="E125" s="141">
        <v>1891.2829774280344</v>
      </c>
      <c r="F125" s="141">
        <v>2163.6504257314118</v>
      </c>
      <c r="G125" s="141">
        <v>2613.1839144192222</v>
      </c>
      <c r="H125" s="141">
        <v>2932.8060797260587</v>
      </c>
      <c r="I125" s="141">
        <v>3049.1741247985397</v>
      </c>
      <c r="J125" s="141">
        <v>3323.7152614771053</v>
      </c>
      <c r="K125" s="141">
        <v>3528.0444668143673</v>
      </c>
      <c r="L125" s="141">
        <v>3650.7864942264177</v>
      </c>
      <c r="M125" s="18">
        <v>7.49347102822151</v>
      </c>
      <c r="N125" s="19">
        <v>4.563869884601468</v>
      </c>
      <c r="O125" s="19">
        <v>3.0883587456728367</v>
      </c>
      <c r="P125" s="19">
        <v>1.2590961093436048</v>
      </c>
      <c r="Q125" s="19">
        <v>0.94301271127315012</v>
      </c>
      <c r="S125" s="92"/>
      <c r="T125" s="92"/>
      <c r="U125" s="92"/>
      <c r="V125" s="92"/>
      <c r="W125" s="92"/>
      <c r="X125" s="92"/>
      <c r="Y125" s="92"/>
      <c r="Z125" s="92"/>
      <c r="AA125" s="92"/>
      <c r="AB125" s="92"/>
      <c r="AC125" s="92"/>
      <c r="AD125" s="92"/>
      <c r="AE125" s="92"/>
      <c r="AF125" s="92"/>
    </row>
    <row r="126" spans="1:35" ht="2.25" customHeight="1" x14ac:dyDescent="0.25">
      <c r="A126" s="216"/>
      <c r="B126" s="217"/>
      <c r="C126" s="267"/>
      <c r="D126" s="217"/>
      <c r="E126" s="217"/>
      <c r="F126" s="217"/>
      <c r="G126" s="217"/>
      <c r="H126" s="217"/>
      <c r="I126" s="217"/>
      <c r="J126" s="217"/>
      <c r="K126" s="205"/>
      <c r="L126" s="205"/>
      <c r="M126" s="205"/>
      <c r="N126" s="205"/>
      <c r="O126" s="268"/>
      <c r="P126" s="205"/>
      <c r="Q126" s="205"/>
      <c r="R126" s="205"/>
      <c r="S126" s="170"/>
      <c r="T126" s="170"/>
      <c r="V126" s="92"/>
      <c r="W126" s="92"/>
      <c r="X126" s="92"/>
      <c r="Y126" s="92"/>
      <c r="Z126" s="92"/>
      <c r="AA126" s="92"/>
      <c r="AB126" s="92"/>
      <c r="AC126" s="92"/>
      <c r="AD126" s="92"/>
      <c r="AE126" s="92"/>
      <c r="AF126" s="92"/>
      <c r="AG126" s="92"/>
      <c r="AH126" s="92"/>
      <c r="AI126" s="92"/>
    </row>
    <row r="127" spans="1:35" ht="13.5" customHeight="1" x14ac:dyDescent="0.25">
      <c r="A127" s="288" t="s">
        <v>424</v>
      </c>
      <c r="B127" s="288"/>
      <c r="C127" s="288"/>
      <c r="D127" s="288"/>
      <c r="E127" s="288"/>
      <c r="F127" s="288"/>
      <c r="G127" s="288"/>
      <c r="H127" s="288"/>
      <c r="I127" s="288"/>
      <c r="J127" s="288"/>
      <c r="K127" s="288"/>
      <c r="L127" s="288"/>
      <c r="M127" s="288"/>
      <c r="N127" s="288"/>
      <c r="O127" s="288"/>
      <c r="P127" s="288"/>
      <c r="Q127" s="288"/>
      <c r="R127" s="288"/>
      <c r="S127" s="288"/>
      <c r="T127" s="288"/>
      <c r="V127" s="92"/>
      <c r="W127" s="92"/>
      <c r="X127" s="92"/>
      <c r="Y127" s="92"/>
      <c r="Z127" s="92"/>
      <c r="AA127" s="92"/>
      <c r="AB127" s="92"/>
      <c r="AC127" s="92"/>
      <c r="AD127" s="92"/>
      <c r="AE127" s="92"/>
      <c r="AF127" s="92"/>
      <c r="AG127" s="92"/>
      <c r="AH127" s="92"/>
      <c r="AI127" s="92"/>
    </row>
    <row r="128" spans="1:35" ht="19.5" customHeight="1" x14ac:dyDescent="0.25">
      <c r="A128" s="289" t="s">
        <v>425</v>
      </c>
      <c r="B128" s="289"/>
      <c r="C128" s="289"/>
      <c r="D128" s="289"/>
      <c r="E128" s="289"/>
      <c r="F128" s="289"/>
      <c r="G128" s="289"/>
      <c r="H128" s="289"/>
      <c r="I128" s="289"/>
      <c r="J128" s="289"/>
      <c r="K128" s="289"/>
      <c r="L128" s="289"/>
      <c r="M128" s="289"/>
      <c r="N128" s="289"/>
      <c r="O128" s="289"/>
      <c r="P128" s="289"/>
      <c r="Q128" s="289"/>
      <c r="R128" s="289"/>
      <c r="S128" s="289"/>
      <c r="T128" s="289"/>
      <c r="V128" s="92"/>
      <c r="W128" s="92"/>
      <c r="X128" s="92"/>
      <c r="Y128" s="92"/>
      <c r="Z128" s="92"/>
      <c r="AA128" s="92"/>
      <c r="AB128" s="92"/>
      <c r="AC128" s="92"/>
      <c r="AD128" s="92"/>
      <c r="AE128" s="92"/>
      <c r="AF128" s="92"/>
      <c r="AG128" s="92"/>
      <c r="AH128" s="92"/>
      <c r="AI128" s="92"/>
    </row>
    <row r="129" spans="1:35" ht="12.75" customHeight="1" x14ac:dyDescent="0.25">
      <c r="A129" s="4"/>
      <c r="B129" s="5">
        <v>2000</v>
      </c>
      <c r="C129" s="5">
        <v>2005</v>
      </c>
      <c r="D129" s="5">
        <v>2010</v>
      </c>
      <c r="E129" s="5">
        <v>2015</v>
      </c>
      <c r="F129" s="5">
        <v>2020</v>
      </c>
      <c r="G129" s="5">
        <v>2025</v>
      </c>
      <c r="H129" s="5">
        <v>2030</v>
      </c>
      <c r="I129" s="5">
        <v>2035</v>
      </c>
      <c r="J129" s="5">
        <v>2040</v>
      </c>
      <c r="K129" s="5">
        <v>2045</v>
      </c>
      <c r="L129" s="5">
        <v>2050</v>
      </c>
      <c r="M129" s="6"/>
      <c r="N129" s="6"/>
      <c r="O129" s="6"/>
      <c r="P129" s="6"/>
      <c r="Q129" s="6"/>
      <c r="S129" s="92"/>
      <c r="T129" s="92"/>
      <c r="U129" s="92"/>
      <c r="V129" s="92"/>
      <c r="W129" s="92"/>
      <c r="X129" s="92"/>
      <c r="Y129" s="92"/>
      <c r="Z129" s="92"/>
      <c r="AA129" s="92"/>
      <c r="AB129" s="92"/>
      <c r="AC129" s="92"/>
      <c r="AD129" s="92"/>
      <c r="AE129" s="92"/>
      <c r="AF129" s="92"/>
    </row>
    <row r="130" spans="1:35" ht="2.1" customHeight="1" x14ac:dyDescent="0.25">
      <c r="A130" s="7"/>
      <c r="B130" s="8"/>
      <c r="C130" s="8"/>
      <c r="D130" s="8"/>
      <c r="E130" s="8"/>
      <c r="F130" s="8"/>
      <c r="G130" s="8"/>
      <c r="H130" s="8"/>
      <c r="I130" s="8"/>
      <c r="J130" s="8"/>
      <c r="K130" s="8"/>
      <c r="L130" s="8"/>
      <c r="M130" s="9"/>
      <c r="N130" s="9"/>
      <c r="O130" s="9"/>
      <c r="P130" s="9"/>
      <c r="Q130" s="9"/>
      <c r="S130" s="92"/>
      <c r="T130" s="92"/>
      <c r="U130" s="92"/>
      <c r="V130" s="92"/>
      <c r="W130" s="92"/>
      <c r="X130" s="92"/>
      <c r="Y130" s="92"/>
      <c r="Z130" s="92"/>
      <c r="AA130" s="92"/>
      <c r="AB130" s="92"/>
      <c r="AC130" s="92"/>
      <c r="AD130" s="92"/>
      <c r="AE130" s="92"/>
      <c r="AF130" s="92"/>
    </row>
    <row r="131" spans="1:35" ht="12.75" customHeight="1" x14ac:dyDescent="0.25">
      <c r="A131" s="4"/>
      <c r="B131" s="10"/>
      <c r="C131" s="10"/>
      <c r="D131" s="10"/>
      <c r="E131" s="10"/>
      <c r="F131" s="10"/>
      <c r="G131" s="10"/>
      <c r="H131" s="10"/>
      <c r="I131" s="10"/>
      <c r="J131" s="10"/>
      <c r="K131" s="10"/>
      <c r="L131" s="10"/>
      <c r="M131" s="227"/>
      <c r="N131" s="227"/>
      <c r="O131" s="227"/>
      <c r="P131" s="227"/>
      <c r="Q131" s="227"/>
      <c r="S131" s="92"/>
      <c r="T131" s="92"/>
      <c r="U131" s="92"/>
      <c r="V131" s="92"/>
      <c r="W131" s="92"/>
      <c r="X131" s="92"/>
      <c r="Y131" s="92"/>
      <c r="Z131" s="92"/>
      <c r="AA131" s="92"/>
      <c r="AB131" s="92"/>
      <c r="AC131" s="92"/>
      <c r="AD131" s="92"/>
      <c r="AE131" s="92"/>
      <c r="AF131" s="92"/>
    </row>
    <row r="132" spans="1:35" ht="2.1" customHeight="1" x14ac:dyDescent="0.25">
      <c r="A132" s="11"/>
      <c r="B132" s="8"/>
      <c r="C132" s="8"/>
      <c r="D132" s="8"/>
      <c r="E132" s="8"/>
      <c r="F132" s="8"/>
      <c r="G132" s="8"/>
      <c r="H132" s="8"/>
      <c r="I132" s="8"/>
      <c r="J132" s="8"/>
      <c r="K132" s="8"/>
      <c r="L132" s="8"/>
      <c r="M132" s="9"/>
      <c r="N132" s="9"/>
      <c r="O132" s="9"/>
      <c r="P132" s="9"/>
      <c r="Q132" s="9"/>
      <c r="S132" s="92"/>
      <c r="T132" s="92"/>
      <c r="U132" s="92"/>
      <c r="V132" s="92"/>
      <c r="W132" s="92"/>
      <c r="X132" s="92"/>
      <c r="Y132" s="92"/>
      <c r="Z132" s="92"/>
      <c r="AA132" s="92"/>
      <c r="AB132" s="92"/>
      <c r="AC132" s="92"/>
      <c r="AD132" s="92"/>
      <c r="AE132" s="92"/>
      <c r="AF132" s="92"/>
    </row>
    <row r="133" spans="1:35" ht="12.75" customHeight="1" x14ac:dyDescent="0.25">
      <c r="A133" s="218" t="s">
        <v>426</v>
      </c>
      <c r="B133" s="219">
        <v>10.46429322977445</v>
      </c>
      <c r="C133" s="219">
        <v>14.135552094889489</v>
      </c>
      <c r="D133" s="219">
        <v>25.224583907023263</v>
      </c>
      <c r="E133" s="219">
        <v>30.787791379904139</v>
      </c>
      <c r="F133" s="219">
        <v>33.591536547231513</v>
      </c>
      <c r="G133" s="219">
        <v>34.860834742593546</v>
      </c>
      <c r="H133" s="219">
        <v>38.606432821472218</v>
      </c>
      <c r="I133" s="219">
        <v>41.246344015170209</v>
      </c>
      <c r="J133" s="219">
        <v>43.874646211354282</v>
      </c>
      <c r="K133" s="219">
        <v>45.6195577022159</v>
      </c>
      <c r="L133" s="219">
        <v>47.043373613577124</v>
      </c>
      <c r="M133" s="204"/>
      <c r="N133" s="204"/>
      <c r="O133" s="204"/>
      <c r="P133" s="142"/>
      <c r="Q133" s="142"/>
      <c r="S133" s="92"/>
      <c r="T133" s="92"/>
      <c r="U133" s="92"/>
      <c r="V133" s="92"/>
      <c r="W133" s="92"/>
      <c r="X133" s="92"/>
      <c r="Y133" s="92"/>
      <c r="Z133" s="92"/>
      <c r="AA133" s="92"/>
      <c r="AB133" s="92"/>
      <c r="AC133" s="92"/>
      <c r="AD133" s="92"/>
      <c r="AE133" s="92"/>
      <c r="AF133" s="92"/>
    </row>
    <row r="134" spans="1:35" ht="12.75" customHeight="1" x14ac:dyDescent="0.25">
      <c r="A134" s="186" t="s">
        <v>468</v>
      </c>
      <c r="B134" s="171">
        <v>4.0443992801566511</v>
      </c>
      <c r="C134" s="171">
        <v>8.5493422685377656</v>
      </c>
      <c r="D134" s="171">
        <v>12.296875983072255</v>
      </c>
      <c r="E134" s="171">
        <v>17.369323106192194</v>
      </c>
      <c r="F134" s="171">
        <v>18.081273543448823</v>
      </c>
      <c r="G134" s="171">
        <v>30.488644884204341</v>
      </c>
      <c r="H134" s="171">
        <v>35.212868708481629</v>
      </c>
      <c r="I134" s="171">
        <v>37.563147189268214</v>
      </c>
      <c r="J134" s="171">
        <v>41.609099752890017</v>
      </c>
      <c r="K134" s="171">
        <v>45.15652051762595</v>
      </c>
      <c r="L134" s="171">
        <v>44.3320582880934</v>
      </c>
      <c r="M134" s="142"/>
      <c r="N134" s="142"/>
      <c r="O134" s="142"/>
      <c r="P134" s="142"/>
      <c r="Q134" s="142"/>
      <c r="S134" s="92"/>
      <c r="T134" s="92"/>
      <c r="U134" s="92"/>
      <c r="V134" s="92"/>
      <c r="W134" s="92"/>
      <c r="X134" s="92"/>
      <c r="Y134" s="92"/>
      <c r="Z134" s="92"/>
      <c r="AA134" s="92"/>
      <c r="AB134" s="92"/>
      <c r="AC134" s="92"/>
      <c r="AD134" s="92"/>
      <c r="AE134" s="92"/>
      <c r="AF134" s="92"/>
    </row>
    <row r="135" spans="1:35" ht="12.75" customHeight="1" x14ac:dyDescent="0.25">
      <c r="A135" s="186" t="s">
        <v>427</v>
      </c>
      <c r="B135" s="171">
        <v>0.27235972146084297</v>
      </c>
      <c r="C135" s="171">
        <v>0.43055486285436601</v>
      </c>
      <c r="D135" s="171">
        <v>1.1150912529791794</v>
      </c>
      <c r="E135" s="171">
        <v>5.3885332270459232</v>
      </c>
      <c r="F135" s="171">
        <v>10.013870560316542</v>
      </c>
      <c r="G135" s="171">
        <v>10.140659479970109</v>
      </c>
      <c r="H135" s="171">
        <v>10.750300856825891</v>
      </c>
      <c r="I135" s="171">
        <v>11.615346100567736</v>
      </c>
      <c r="J135" s="171">
        <v>12.419861211843777</v>
      </c>
      <c r="K135" s="171">
        <v>13.168820023492348</v>
      </c>
      <c r="L135" s="171">
        <v>13.939921727141764</v>
      </c>
      <c r="M135" s="142"/>
      <c r="N135" s="142"/>
      <c r="O135" s="142"/>
      <c r="P135" s="142"/>
      <c r="Q135" s="142"/>
      <c r="S135" s="92"/>
      <c r="T135" s="92"/>
      <c r="U135" s="92"/>
      <c r="V135" s="92"/>
      <c r="W135" s="92"/>
      <c r="X135" s="92"/>
      <c r="Y135" s="92"/>
      <c r="Z135" s="92"/>
      <c r="AA135" s="92"/>
      <c r="AB135" s="92"/>
      <c r="AC135" s="92"/>
      <c r="AD135" s="92"/>
      <c r="AE135" s="92"/>
      <c r="AF135" s="92"/>
    </row>
    <row r="136" spans="1:35" ht="12.75" customHeight="1" x14ac:dyDescent="0.25">
      <c r="A136" s="186" t="s">
        <v>469</v>
      </c>
      <c r="B136" s="171">
        <v>6.611196130341165</v>
      </c>
      <c r="C136" s="171">
        <v>9.0981493932473114</v>
      </c>
      <c r="D136" s="171">
        <v>14.14913968924817</v>
      </c>
      <c r="E136" s="171">
        <v>18.707367624732797</v>
      </c>
      <c r="F136" s="171">
        <v>20.918089442697362</v>
      </c>
      <c r="G136" s="171">
        <v>25.16106549417249</v>
      </c>
      <c r="H136" s="171">
        <v>28.141847094300786</v>
      </c>
      <c r="I136" s="171">
        <v>29.58158398934015</v>
      </c>
      <c r="J136" s="171">
        <v>31.852896533848828</v>
      </c>
      <c r="K136" s="171">
        <v>33.65465029153745</v>
      </c>
      <c r="L136" s="171">
        <v>34.123121101426555</v>
      </c>
      <c r="M136" s="142"/>
      <c r="N136" s="142"/>
      <c r="O136" s="142"/>
      <c r="P136" s="142"/>
      <c r="Q136" s="142"/>
      <c r="S136" s="92"/>
      <c r="T136" s="92"/>
      <c r="U136" s="92"/>
      <c r="V136" s="92"/>
      <c r="W136" s="92"/>
      <c r="X136" s="92"/>
      <c r="Y136" s="92"/>
      <c r="Z136" s="92"/>
      <c r="AA136" s="92"/>
      <c r="AB136" s="92"/>
      <c r="AC136" s="92"/>
      <c r="AD136" s="92"/>
      <c r="AE136" s="92"/>
      <c r="AF136" s="92"/>
    </row>
    <row r="137" spans="1:35" ht="2.25" customHeight="1" x14ac:dyDescent="0.25">
      <c r="A137" s="168"/>
      <c r="B137" s="169"/>
      <c r="C137" s="266"/>
      <c r="D137" s="169"/>
      <c r="E137" s="169"/>
      <c r="F137" s="169"/>
      <c r="G137" s="169"/>
      <c r="H137" s="169"/>
      <c r="I137" s="169"/>
      <c r="J137" s="169"/>
      <c r="K137" s="170"/>
      <c r="L137" s="170"/>
      <c r="M137" s="170"/>
      <c r="N137" s="170"/>
      <c r="O137" s="268"/>
      <c r="P137" s="170"/>
      <c r="Q137" s="170"/>
      <c r="R137" s="170"/>
      <c r="S137" s="170"/>
      <c r="T137" s="170"/>
      <c r="V137" s="92"/>
      <c r="W137" s="92"/>
      <c r="X137" s="92"/>
      <c r="Y137" s="92"/>
      <c r="Z137" s="92"/>
      <c r="AA137" s="92"/>
      <c r="AB137" s="92"/>
      <c r="AC137" s="92"/>
      <c r="AD137" s="92"/>
      <c r="AE137" s="92"/>
      <c r="AF137" s="92"/>
      <c r="AG137" s="92"/>
      <c r="AH137" s="92"/>
      <c r="AI137" s="92"/>
    </row>
    <row r="138" spans="1:35" ht="24.75" customHeight="1" x14ac:dyDescent="0.25">
      <c r="A138" s="288" t="s">
        <v>428</v>
      </c>
      <c r="B138" s="288"/>
      <c r="C138" s="288"/>
      <c r="D138" s="288"/>
      <c r="E138" s="288"/>
      <c r="F138" s="288"/>
      <c r="G138" s="288"/>
      <c r="H138" s="288"/>
      <c r="I138" s="288"/>
      <c r="J138" s="288"/>
      <c r="K138" s="288"/>
      <c r="L138" s="288"/>
      <c r="M138" s="288"/>
      <c r="N138" s="288"/>
      <c r="O138" s="288"/>
      <c r="P138" s="288"/>
      <c r="Q138" s="288"/>
      <c r="R138" s="288"/>
      <c r="S138" s="288"/>
      <c r="T138" s="288"/>
      <c r="V138" s="92"/>
      <c r="W138" s="92"/>
      <c r="X138" s="92"/>
      <c r="Y138" s="92"/>
      <c r="Z138" s="92"/>
      <c r="AA138" s="92"/>
      <c r="AB138" s="92"/>
      <c r="AC138" s="92"/>
      <c r="AD138" s="92"/>
      <c r="AE138" s="92"/>
      <c r="AF138" s="92"/>
      <c r="AG138" s="92"/>
      <c r="AH138" s="92"/>
      <c r="AI138" s="92"/>
    </row>
    <row r="139" spans="1:35" ht="24" customHeight="1" x14ac:dyDescent="0.25">
      <c r="A139" s="286" t="s">
        <v>429</v>
      </c>
      <c r="B139" s="286"/>
      <c r="C139" s="286"/>
      <c r="D139" s="286"/>
      <c r="E139" s="286"/>
      <c r="F139" s="286"/>
      <c r="G139" s="286"/>
      <c r="H139" s="286"/>
      <c r="I139" s="286"/>
      <c r="J139" s="286"/>
      <c r="K139" s="286"/>
      <c r="L139" s="286"/>
      <c r="M139" s="286"/>
      <c r="N139" s="286"/>
      <c r="O139" s="286"/>
      <c r="P139" s="286"/>
      <c r="Q139" s="286"/>
      <c r="R139" s="286"/>
      <c r="S139" s="286"/>
      <c r="T139" s="286"/>
      <c r="V139" s="92"/>
      <c r="W139" s="92"/>
      <c r="X139" s="92"/>
      <c r="Y139" s="92"/>
      <c r="Z139" s="92"/>
      <c r="AA139" s="92"/>
      <c r="AB139" s="92"/>
      <c r="AC139" s="92"/>
      <c r="AD139" s="92"/>
      <c r="AE139" s="92"/>
      <c r="AF139" s="92"/>
      <c r="AG139" s="92"/>
      <c r="AH139" s="92"/>
      <c r="AI139" s="92"/>
    </row>
    <row r="140" spans="1:35" ht="22.5" customHeight="1" x14ac:dyDescent="0.25">
      <c r="A140" s="286" t="s">
        <v>430</v>
      </c>
      <c r="B140" s="286"/>
      <c r="C140" s="286"/>
      <c r="D140" s="286"/>
      <c r="E140" s="286"/>
      <c r="F140" s="286"/>
      <c r="G140" s="286"/>
      <c r="H140" s="286"/>
      <c r="I140" s="286"/>
      <c r="J140" s="286"/>
      <c r="K140" s="286"/>
      <c r="L140" s="286"/>
      <c r="M140" s="286"/>
      <c r="N140" s="286"/>
      <c r="O140" s="286"/>
      <c r="P140" s="286"/>
      <c r="Q140" s="286"/>
      <c r="R140" s="286"/>
      <c r="S140" s="286"/>
      <c r="T140" s="286"/>
      <c r="V140" s="92"/>
      <c r="W140" s="92"/>
      <c r="X140" s="92"/>
      <c r="Y140" s="92"/>
      <c r="Z140" s="92"/>
      <c r="AA140" s="92"/>
      <c r="AB140" s="92"/>
      <c r="AC140" s="92"/>
      <c r="AD140" s="92"/>
      <c r="AE140" s="92"/>
      <c r="AF140" s="92"/>
      <c r="AG140" s="92"/>
      <c r="AH140" s="92"/>
      <c r="AI140" s="92"/>
    </row>
    <row r="141" spans="1:35" ht="14.25" customHeight="1" thickBot="1" x14ac:dyDescent="0.3">
      <c r="A141" s="287" t="s">
        <v>431</v>
      </c>
      <c r="B141" s="287"/>
      <c r="C141" s="287"/>
      <c r="D141" s="287"/>
      <c r="E141" s="287"/>
      <c r="F141" s="287"/>
      <c r="G141" s="287"/>
      <c r="H141" s="287"/>
      <c r="I141" s="287"/>
      <c r="J141" s="287"/>
      <c r="K141" s="287"/>
      <c r="L141" s="287"/>
      <c r="M141" s="287"/>
      <c r="N141" s="287"/>
      <c r="O141" s="287"/>
      <c r="P141" s="287"/>
      <c r="Q141" s="287"/>
      <c r="R141" s="287"/>
      <c r="S141" s="287"/>
      <c r="T141" s="287"/>
      <c r="V141" s="92"/>
      <c r="W141" s="92"/>
      <c r="X141" s="92"/>
      <c r="Y141" s="92"/>
      <c r="Z141" s="92"/>
      <c r="AA141" s="92"/>
      <c r="AB141" s="92"/>
      <c r="AC141" s="92"/>
      <c r="AD141" s="92"/>
      <c r="AE141" s="92"/>
      <c r="AF141" s="92"/>
      <c r="AG141" s="92"/>
      <c r="AH141" s="92"/>
      <c r="AI141" s="92"/>
    </row>
    <row r="142" spans="1:35" x14ac:dyDescent="0.25">
      <c r="C142" s="264"/>
      <c r="O142" s="264"/>
    </row>
    <row r="143" spans="1:35" x14ac:dyDescent="0.25">
      <c r="C143" s="264"/>
      <c r="O143" s="264"/>
    </row>
    <row r="144" spans="1:35" x14ac:dyDescent="0.25">
      <c r="C144" s="264"/>
      <c r="O144" s="264"/>
    </row>
    <row r="145" spans="1:18" x14ac:dyDescent="0.25">
      <c r="C145" s="264"/>
      <c r="O145" s="264"/>
    </row>
    <row r="146" spans="1:18" x14ac:dyDescent="0.25">
      <c r="C146" s="264"/>
      <c r="O146" s="264"/>
    </row>
    <row r="147" spans="1:18" x14ac:dyDescent="0.25">
      <c r="C147" s="264"/>
      <c r="O147" s="264"/>
    </row>
    <row r="148" spans="1:18" x14ac:dyDescent="0.25">
      <c r="A148" s="192"/>
      <c r="B148" s="192"/>
      <c r="C148" s="265"/>
      <c r="D148" s="192"/>
      <c r="E148" s="192"/>
      <c r="F148" s="192"/>
      <c r="G148" s="192"/>
      <c r="H148" s="192"/>
      <c r="I148" s="192"/>
      <c r="J148" s="192"/>
      <c r="K148" s="192"/>
      <c r="L148" s="192"/>
      <c r="M148" s="192"/>
      <c r="N148" s="192"/>
      <c r="O148" s="264"/>
      <c r="P148" s="192"/>
      <c r="Q148" s="192"/>
      <c r="R148" s="192"/>
    </row>
    <row r="149" spans="1:18" x14ac:dyDescent="0.25">
      <c r="C149" s="264"/>
      <c r="O149" s="264"/>
    </row>
    <row r="150" spans="1:18" x14ac:dyDescent="0.25">
      <c r="C150" s="264"/>
      <c r="O150" s="264"/>
    </row>
    <row r="151" spans="1:18" x14ac:dyDescent="0.25">
      <c r="C151" s="264"/>
      <c r="O151" s="264"/>
    </row>
    <row r="152" spans="1:18" x14ac:dyDescent="0.25">
      <c r="C152" s="264"/>
      <c r="O152" s="264"/>
    </row>
    <row r="153" spans="1:18" x14ac:dyDescent="0.25">
      <c r="C153" s="264"/>
      <c r="O153" s="264"/>
    </row>
    <row r="154" spans="1:18" x14ac:dyDescent="0.25">
      <c r="C154" s="264"/>
      <c r="O154" s="264"/>
    </row>
    <row r="155" spans="1:18" x14ac:dyDescent="0.25">
      <c r="C155" s="264"/>
      <c r="O155" s="264"/>
    </row>
    <row r="156" spans="1:18" x14ac:dyDescent="0.25">
      <c r="A156" s="192"/>
      <c r="B156" s="192"/>
      <c r="C156" s="265"/>
      <c r="D156" s="192"/>
      <c r="E156" s="192"/>
      <c r="F156" s="192"/>
      <c r="G156" s="192"/>
      <c r="H156" s="192"/>
      <c r="I156" s="192"/>
      <c r="J156" s="192"/>
      <c r="K156" s="192"/>
      <c r="L156" s="192"/>
      <c r="M156" s="192"/>
      <c r="N156" s="192"/>
      <c r="O156" s="264"/>
      <c r="P156" s="192"/>
      <c r="Q156" s="192"/>
      <c r="R156" s="192"/>
    </row>
    <row r="157" spans="1:18" x14ac:dyDescent="0.25">
      <c r="C157" s="264"/>
      <c r="O157" s="264"/>
    </row>
    <row r="158" spans="1:18" x14ac:dyDescent="0.25">
      <c r="C158" s="264"/>
      <c r="O158" s="264"/>
    </row>
    <row r="159" spans="1:18" x14ac:dyDescent="0.25">
      <c r="C159" s="264"/>
      <c r="O159" s="264"/>
    </row>
    <row r="160" spans="1:18" x14ac:dyDescent="0.25">
      <c r="C160" s="264"/>
      <c r="O160" s="264"/>
    </row>
    <row r="161" spans="1:18" x14ac:dyDescent="0.25">
      <c r="C161" s="264"/>
      <c r="O161" s="264"/>
    </row>
    <row r="162" spans="1:18" x14ac:dyDescent="0.25">
      <c r="C162" s="264"/>
      <c r="O162" s="264"/>
    </row>
    <row r="163" spans="1:18" x14ac:dyDescent="0.25">
      <c r="C163" s="264"/>
      <c r="O163" s="264"/>
    </row>
    <row r="164" spans="1:18" x14ac:dyDescent="0.25">
      <c r="A164" s="192"/>
      <c r="B164" s="192"/>
      <c r="C164" s="265"/>
      <c r="D164" s="192"/>
      <c r="E164" s="192"/>
      <c r="F164" s="192"/>
      <c r="G164" s="192"/>
      <c r="H164" s="192"/>
      <c r="I164" s="192"/>
      <c r="J164" s="192"/>
      <c r="K164" s="192"/>
      <c r="L164" s="192"/>
      <c r="M164" s="192"/>
      <c r="N164" s="192"/>
      <c r="O164" s="264"/>
      <c r="P164" s="192"/>
      <c r="Q164" s="192"/>
      <c r="R164" s="192"/>
    </row>
    <row r="165" spans="1:18" x14ac:dyDescent="0.25">
      <c r="C165" s="264"/>
      <c r="O165" s="264"/>
    </row>
    <row r="166" spans="1:18" x14ac:dyDescent="0.25">
      <c r="C166" s="264"/>
      <c r="O166" s="264"/>
    </row>
    <row r="167" spans="1:18" x14ac:dyDescent="0.25">
      <c r="C167" s="264"/>
      <c r="O167" s="264"/>
    </row>
    <row r="168" spans="1:18" x14ac:dyDescent="0.25">
      <c r="C168" s="264"/>
      <c r="O168" s="264"/>
    </row>
    <row r="169" spans="1:18" x14ac:dyDescent="0.25">
      <c r="C169" s="264"/>
      <c r="O169" s="264"/>
    </row>
    <row r="170" spans="1:18" x14ac:dyDescent="0.25">
      <c r="C170" s="264"/>
      <c r="O170" s="264"/>
    </row>
    <row r="171" spans="1:18" x14ac:dyDescent="0.25">
      <c r="C171" s="264"/>
      <c r="O171" s="264"/>
    </row>
    <row r="172" spans="1:18" x14ac:dyDescent="0.25">
      <c r="C172" s="264"/>
      <c r="O172" s="264"/>
    </row>
    <row r="173" spans="1:18" x14ac:dyDescent="0.25">
      <c r="C173" s="264"/>
      <c r="O173" s="264"/>
    </row>
    <row r="174" spans="1:18" x14ac:dyDescent="0.25">
      <c r="C174" s="264"/>
      <c r="O174" s="264"/>
    </row>
    <row r="175" spans="1:18" x14ac:dyDescent="0.25">
      <c r="C175" s="264"/>
      <c r="O175" s="264"/>
    </row>
    <row r="176" spans="1:18" x14ac:dyDescent="0.25">
      <c r="C176" s="264"/>
      <c r="O176" s="264"/>
    </row>
    <row r="177" spans="1:15" x14ac:dyDescent="0.25">
      <c r="C177" s="264"/>
      <c r="O177" s="264"/>
    </row>
    <row r="178" spans="1:15" x14ac:dyDescent="0.25">
      <c r="C178" s="264"/>
      <c r="O178" s="264"/>
    </row>
    <row r="179" spans="1:15" x14ac:dyDescent="0.25">
      <c r="A179" s="192"/>
      <c r="B179" s="192"/>
      <c r="C179" s="265"/>
      <c r="D179" s="192"/>
      <c r="E179" s="192"/>
      <c r="F179" s="192"/>
      <c r="G179" s="192"/>
      <c r="H179" s="192"/>
      <c r="I179" s="192"/>
      <c r="J179" s="192"/>
      <c r="K179" s="192"/>
      <c r="L179" s="192"/>
      <c r="M179" s="192"/>
      <c r="N179" s="192"/>
      <c r="O179" s="264"/>
    </row>
    <row r="180" spans="1:15" x14ac:dyDescent="0.25">
      <c r="C180" s="264"/>
      <c r="O180" s="264"/>
    </row>
    <row r="181" spans="1:15" x14ac:dyDescent="0.25">
      <c r="C181" s="264"/>
      <c r="O181" s="264"/>
    </row>
    <row r="182" spans="1:15" x14ac:dyDescent="0.25">
      <c r="C182" s="264"/>
      <c r="O182" s="264"/>
    </row>
    <row r="183" spans="1:15" x14ac:dyDescent="0.25">
      <c r="C183" s="264"/>
      <c r="O183" s="264"/>
    </row>
    <row r="184" spans="1:15" x14ac:dyDescent="0.25">
      <c r="C184" s="264"/>
      <c r="O184" s="264"/>
    </row>
    <row r="185" spans="1:15" x14ac:dyDescent="0.25">
      <c r="C185" s="264"/>
      <c r="O185" s="264"/>
    </row>
    <row r="186" spans="1:15" x14ac:dyDescent="0.25">
      <c r="A186" s="192"/>
      <c r="B186" s="192"/>
      <c r="C186" s="265"/>
      <c r="D186" s="192"/>
      <c r="E186" s="192"/>
      <c r="F186" s="192"/>
      <c r="G186" s="192"/>
      <c r="H186" s="192"/>
      <c r="I186" s="192"/>
      <c r="J186" s="192"/>
      <c r="K186" s="192"/>
      <c r="L186" s="192"/>
      <c r="M186" s="192"/>
      <c r="N186" s="192"/>
      <c r="O186" s="264"/>
    </row>
    <row r="187" spans="1:15" x14ac:dyDescent="0.25">
      <c r="C187" s="264"/>
      <c r="O187" s="264"/>
    </row>
    <row r="188" spans="1:15" x14ac:dyDescent="0.25">
      <c r="C188" s="264"/>
      <c r="O188" s="264"/>
    </row>
    <row r="189" spans="1:15" x14ac:dyDescent="0.25">
      <c r="C189" s="264"/>
      <c r="O189" s="264"/>
    </row>
    <row r="190" spans="1:15" x14ac:dyDescent="0.25">
      <c r="C190" s="264"/>
      <c r="O190" s="264"/>
    </row>
    <row r="191" spans="1:15" x14ac:dyDescent="0.25">
      <c r="C191" s="264"/>
      <c r="O191" s="264"/>
    </row>
    <row r="192" spans="1:15" x14ac:dyDescent="0.25">
      <c r="C192" s="264"/>
      <c r="O192" s="264"/>
    </row>
    <row r="193" spans="1:18" x14ac:dyDescent="0.25">
      <c r="C193" s="264"/>
      <c r="O193" s="264"/>
    </row>
    <row r="194" spans="1:18" x14ac:dyDescent="0.25">
      <c r="C194" s="264"/>
      <c r="O194" s="264"/>
    </row>
    <row r="195" spans="1:18" x14ac:dyDescent="0.25">
      <c r="C195" s="264"/>
      <c r="O195" s="264"/>
    </row>
    <row r="196" spans="1:18" x14ac:dyDescent="0.25">
      <c r="C196" s="264"/>
      <c r="O196" s="264"/>
    </row>
    <row r="197" spans="1:18" x14ac:dyDescent="0.25">
      <c r="C197" s="264"/>
      <c r="O197" s="264"/>
    </row>
    <row r="198" spans="1:18" x14ac:dyDescent="0.25">
      <c r="C198" s="264"/>
      <c r="O198" s="264"/>
    </row>
    <row r="199" spans="1:18" x14ac:dyDescent="0.25">
      <c r="A199" s="192"/>
      <c r="B199" s="192"/>
      <c r="C199" s="265"/>
      <c r="D199" s="192"/>
      <c r="E199" s="192"/>
      <c r="F199" s="192"/>
      <c r="G199" s="192"/>
      <c r="H199" s="192"/>
      <c r="I199" s="192"/>
      <c r="J199" s="192"/>
      <c r="K199" s="192"/>
      <c r="L199" s="192"/>
      <c r="M199" s="192"/>
      <c r="N199" s="192"/>
      <c r="O199" s="264"/>
      <c r="P199" s="192"/>
      <c r="Q199" s="192"/>
      <c r="R199" s="192"/>
    </row>
    <row r="200" spans="1:18" x14ac:dyDescent="0.25">
      <c r="C200" s="264"/>
      <c r="O200" s="264"/>
    </row>
    <row r="201" spans="1:18" x14ac:dyDescent="0.25">
      <c r="C201" s="264"/>
      <c r="O201" s="264"/>
    </row>
    <row r="202" spans="1:18" x14ac:dyDescent="0.25">
      <c r="C202" s="264"/>
      <c r="O202" s="264"/>
    </row>
    <row r="203" spans="1:18" x14ac:dyDescent="0.25">
      <c r="C203" s="264"/>
      <c r="O203" s="264"/>
    </row>
    <row r="204" spans="1:18" x14ac:dyDescent="0.25">
      <c r="C204" s="264"/>
      <c r="O204" s="264"/>
    </row>
    <row r="205" spans="1:18" x14ac:dyDescent="0.25">
      <c r="C205" s="264"/>
      <c r="O205" s="264"/>
    </row>
    <row r="206" spans="1:18" x14ac:dyDescent="0.25">
      <c r="C206" s="264"/>
      <c r="O206" s="264"/>
    </row>
    <row r="207" spans="1:18" x14ac:dyDescent="0.25">
      <c r="C207" s="264"/>
      <c r="O207" s="264"/>
      <c r="P207" s="192"/>
      <c r="Q207" s="192"/>
      <c r="R207" s="192"/>
    </row>
    <row r="208" spans="1:18" x14ac:dyDescent="0.25">
      <c r="C208" s="264"/>
      <c r="O208" s="264"/>
    </row>
    <row r="209" spans="1:18" x14ac:dyDescent="0.25">
      <c r="C209" s="264"/>
      <c r="O209" s="264"/>
    </row>
    <row r="210" spans="1:18" x14ac:dyDescent="0.25">
      <c r="C210" s="264"/>
      <c r="O210" s="264"/>
    </row>
    <row r="211" spans="1:18" x14ac:dyDescent="0.25">
      <c r="C211" s="264"/>
      <c r="O211" s="264"/>
    </row>
    <row r="212" spans="1:18" x14ac:dyDescent="0.25">
      <c r="C212" s="264"/>
      <c r="O212" s="264"/>
    </row>
    <row r="213" spans="1:18" x14ac:dyDescent="0.25">
      <c r="C213" s="264"/>
      <c r="O213" s="264"/>
    </row>
    <row r="214" spans="1:18" x14ac:dyDescent="0.25">
      <c r="C214" s="264"/>
      <c r="O214" s="264"/>
    </row>
    <row r="215" spans="1:18" x14ac:dyDescent="0.25">
      <c r="C215" s="264"/>
      <c r="O215" s="264"/>
    </row>
    <row r="216" spans="1:18" x14ac:dyDescent="0.25">
      <c r="C216" s="264"/>
      <c r="O216" s="264"/>
    </row>
    <row r="217" spans="1:18" x14ac:dyDescent="0.25">
      <c r="A217" s="192"/>
      <c r="B217" s="192"/>
      <c r="C217" s="265"/>
      <c r="D217" s="192"/>
      <c r="E217" s="192"/>
      <c r="F217" s="192"/>
      <c r="G217" s="192"/>
      <c r="H217" s="192"/>
      <c r="I217" s="192"/>
      <c r="J217" s="192"/>
      <c r="K217" s="192"/>
      <c r="L217" s="192"/>
      <c r="M217" s="192"/>
      <c r="N217" s="192"/>
      <c r="O217" s="264"/>
      <c r="P217" s="192"/>
      <c r="Q217" s="192"/>
      <c r="R217" s="192"/>
    </row>
    <row r="218" spans="1:18" x14ac:dyDescent="0.25">
      <c r="C218" s="264"/>
      <c r="O218" s="264"/>
    </row>
    <row r="219" spans="1:18" x14ac:dyDescent="0.25">
      <c r="C219" s="264"/>
      <c r="O219" s="264"/>
    </row>
    <row r="220" spans="1:18" x14ac:dyDescent="0.25">
      <c r="C220" s="264"/>
      <c r="O220" s="264"/>
    </row>
    <row r="221" spans="1:18" x14ac:dyDescent="0.25">
      <c r="C221" s="264"/>
      <c r="O221" s="264"/>
    </row>
    <row r="222" spans="1:18" x14ac:dyDescent="0.25">
      <c r="C222" s="264"/>
      <c r="O222" s="264"/>
    </row>
    <row r="223" spans="1:18" x14ac:dyDescent="0.25">
      <c r="A223" s="192"/>
      <c r="B223" s="192"/>
      <c r="C223" s="265"/>
      <c r="D223" s="192"/>
      <c r="E223" s="192"/>
      <c r="F223" s="192"/>
      <c r="G223" s="192"/>
      <c r="H223" s="192"/>
      <c r="I223" s="192"/>
      <c r="J223" s="192"/>
      <c r="K223" s="192"/>
      <c r="L223" s="192"/>
      <c r="M223" s="192"/>
      <c r="N223" s="192"/>
      <c r="O223" s="264"/>
      <c r="P223" s="192"/>
      <c r="Q223" s="192"/>
      <c r="R223" s="192"/>
    </row>
    <row r="224" spans="1:18" x14ac:dyDescent="0.25">
      <c r="C224" s="264"/>
      <c r="O224" s="264"/>
    </row>
    <row r="225" spans="3:15" x14ac:dyDescent="0.25">
      <c r="C225" s="264"/>
      <c r="O225" s="264"/>
    </row>
    <row r="226" spans="3:15" x14ac:dyDescent="0.25">
      <c r="C226" s="264"/>
      <c r="O226" s="264"/>
    </row>
    <row r="227" spans="3:15" x14ac:dyDescent="0.25">
      <c r="C227" s="264"/>
      <c r="O227" s="264"/>
    </row>
    <row r="228" spans="3:15" x14ac:dyDescent="0.25">
      <c r="C228" s="264"/>
      <c r="O228" s="264"/>
    </row>
    <row r="229" spans="3:15" x14ac:dyDescent="0.25">
      <c r="C229" s="264"/>
      <c r="O229" s="264"/>
    </row>
    <row r="230" spans="3:15" x14ac:dyDescent="0.25">
      <c r="C230" s="264"/>
      <c r="O230" s="264"/>
    </row>
    <row r="231" spans="3:15" x14ac:dyDescent="0.25">
      <c r="C231" s="264"/>
      <c r="O231" s="264"/>
    </row>
    <row r="232" spans="3:15" x14ac:dyDescent="0.25">
      <c r="C232" s="264"/>
      <c r="O232" s="264"/>
    </row>
    <row r="233" spans="3:15" x14ac:dyDescent="0.25">
      <c r="C233" s="264"/>
      <c r="O233" s="264"/>
    </row>
    <row r="234" spans="3:15" x14ac:dyDescent="0.25">
      <c r="C234" s="264"/>
      <c r="O234" s="264"/>
    </row>
    <row r="235" spans="3:15" x14ac:dyDescent="0.25">
      <c r="C235" s="264"/>
      <c r="O235" s="264"/>
    </row>
    <row r="236" spans="3:15" x14ac:dyDescent="0.25">
      <c r="C236" s="264"/>
      <c r="O236" s="264"/>
    </row>
    <row r="237" spans="3:15" x14ac:dyDescent="0.25">
      <c r="C237" s="264"/>
      <c r="O237" s="264"/>
    </row>
    <row r="238" spans="3:15" x14ac:dyDescent="0.25">
      <c r="C238" s="264"/>
      <c r="O238" s="264"/>
    </row>
    <row r="239" spans="3:15" x14ac:dyDescent="0.25">
      <c r="C239" s="264"/>
      <c r="O239" s="264"/>
    </row>
    <row r="240" spans="3:15" x14ac:dyDescent="0.25">
      <c r="C240" s="264"/>
      <c r="O240" s="264"/>
    </row>
    <row r="241" spans="3:15" x14ac:dyDescent="0.25">
      <c r="C241" s="264"/>
      <c r="O241" s="264"/>
    </row>
    <row r="242" spans="3:15" x14ac:dyDescent="0.25">
      <c r="C242" s="264"/>
      <c r="O242" s="264"/>
    </row>
    <row r="243" spans="3:15" x14ac:dyDescent="0.25">
      <c r="C243" s="264"/>
      <c r="O243" s="264"/>
    </row>
    <row r="244" spans="3:15" x14ac:dyDescent="0.25">
      <c r="C244" s="264"/>
      <c r="O244" s="264"/>
    </row>
    <row r="245" spans="3:15" x14ac:dyDescent="0.25">
      <c r="C245" s="264"/>
      <c r="O245" s="264"/>
    </row>
    <row r="246" spans="3:15" x14ac:dyDescent="0.25">
      <c r="C246" s="264"/>
      <c r="O246" s="264"/>
    </row>
    <row r="247" spans="3:15" x14ac:dyDescent="0.25">
      <c r="C247" s="264"/>
      <c r="O247" s="264"/>
    </row>
    <row r="248" spans="3:15" x14ac:dyDescent="0.25">
      <c r="C248" s="264"/>
      <c r="O248" s="264"/>
    </row>
    <row r="249" spans="3:15" x14ac:dyDescent="0.25">
      <c r="C249" s="264"/>
      <c r="O249" s="264"/>
    </row>
    <row r="250" spans="3:15" x14ac:dyDescent="0.25">
      <c r="C250" s="264"/>
      <c r="O250" s="264"/>
    </row>
    <row r="251" spans="3:15" x14ac:dyDescent="0.25">
      <c r="C251" s="264"/>
      <c r="O251" s="264"/>
    </row>
    <row r="252" spans="3:15" x14ac:dyDescent="0.25">
      <c r="C252" s="264"/>
      <c r="O252" s="264"/>
    </row>
    <row r="253" spans="3:15" x14ac:dyDescent="0.25">
      <c r="C253" s="264"/>
      <c r="O253" s="264"/>
    </row>
    <row r="254" spans="3:15" x14ac:dyDescent="0.25">
      <c r="C254" s="264"/>
      <c r="O254" s="264"/>
    </row>
    <row r="255" spans="3:15" x14ac:dyDescent="0.25">
      <c r="C255" s="264"/>
      <c r="O255" s="264"/>
    </row>
    <row r="256" spans="3:15" x14ac:dyDescent="0.25">
      <c r="C256" s="264"/>
      <c r="O256" s="264"/>
    </row>
    <row r="257" spans="3:15" x14ac:dyDescent="0.25">
      <c r="C257" s="264"/>
      <c r="O257" s="264"/>
    </row>
    <row r="258" spans="3:15" x14ac:dyDescent="0.25">
      <c r="C258" s="264"/>
      <c r="O258" s="264"/>
    </row>
    <row r="259" spans="3:15" x14ac:dyDescent="0.25">
      <c r="C259" s="264"/>
      <c r="O259" s="264"/>
    </row>
    <row r="260" spans="3:15" x14ac:dyDescent="0.25">
      <c r="C260" s="264"/>
      <c r="O260" s="264"/>
    </row>
    <row r="261" spans="3:15" x14ac:dyDescent="0.25">
      <c r="C261" s="264"/>
      <c r="O261" s="264"/>
    </row>
    <row r="262" spans="3:15" x14ac:dyDescent="0.25">
      <c r="C262" s="264"/>
      <c r="O262" s="264"/>
    </row>
    <row r="263" spans="3:15" x14ac:dyDescent="0.25">
      <c r="C263" s="264"/>
      <c r="O263" s="264"/>
    </row>
    <row r="264" spans="3:15" x14ac:dyDescent="0.25">
      <c r="C264" s="264"/>
      <c r="O264" s="264"/>
    </row>
    <row r="265" spans="3:15" x14ac:dyDescent="0.25">
      <c r="C265" s="264"/>
      <c r="O265" s="264"/>
    </row>
    <row r="266" spans="3:15" x14ac:dyDescent="0.25">
      <c r="C266" s="264"/>
      <c r="O266" s="264"/>
    </row>
    <row r="267" spans="3:15" x14ac:dyDescent="0.25">
      <c r="C267" s="264"/>
      <c r="O267" s="264"/>
    </row>
    <row r="268" spans="3:15" x14ac:dyDescent="0.25">
      <c r="C268" s="264"/>
      <c r="O268" s="264"/>
    </row>
    <row r="269" spans="3:15" x14ac:dyDescent="0.25">
      <c r="C269" s="264"/>
      <c r="O269" s="264"/>
    </row>
    <row r="270" spans="3:15" x14ac:dyDescent="0.25">
      <c r="C270" s="264"/>
      <c r="O270" s="264"/>
    </row>
    <row r="271" spans="3:15" x14ac:dyDescent="0.25">
      <c r="C271" s="264"/>
      <c r="O271" s="264"/>
    </row>
    <row r="272" spans="3:15" x14ac:dyDescent="0.25">
      <c r="C272" s="264"/>
      <c r="O272" s="264"/>
    </row>
    <row r="273" spans="3:15" x14ac:dyDescent="0.25">
      <c r="C273" s="264"/>
      <c r="O273" s="264"/>
    </row>
    <row r="274" spans="3:15" x14ac:dyDescent="0.25">
      <c r="C274" s="264"/>
      <c r="O274" s="264"/>
    </row>
    <row r="275" spans="3:15" x14ac:dyDescent="0.25">
      <c r="C275" s="264"/>
      <c r="O275" s="264"/>
    </row>
    <row r="276" spans="3:15" x14ac:dyDescent="0.25">
      <c r="C276" s="264"/>
      <c r="O276" s="264"/>
    </row>
    <row r="277" spans="3:15" x14ac:dyDescent="0.25">
      <c r="C277" s="264"/>
      <c r="O277" s="264"/>
    </row>
    <row r="278" spans="3:15" x14ac:dyDescent="0.25">
      <c r="C278" s="264"/>
      <c r="O278" s="264"/>
    </row>
    <row r="279" spans="3:15" x14ac:dyDescent="0.25">
      <c r="C279" s="264"/>
      <c r="O279" s="264"/>
    </row>
    <row r="280" spans="3:15" x14ac:dyDescent="0.25">
      <c r="C280" s="264"/>
      <c r="O280" s="264"/>
    </row>
    <row r="281" spans="3:15" x14ac:dyDescent="0.25">
      <c r="C281" s="264"/>
      <c r="O281" s="264"/>
    </row>
    <row r="282" spans="3:15" x14ac:dyDescent="0.25">
      <c r="C282" s="264"/>
      <c r="O282" s="264"/>
    </row>
    <row r="283" spans="3:15" x14ac:dyDescent="0.25">
      <c r="C283" s="264"/>
      <c r="O283" s="264"/>
    </row>
    <row r="284" spans="3:15" x14ac:dyDescent="0.25">
      <c r="C284" s="264"/>
      <c r="O284" s="264"/>
    </row>
    <row r="285" spans="3:15" x14ac:dyDescent="0.25">
      <c r="C285" s="264"/>
      <c r="O285" s="264"/>
    </row>
    <row r="286" spans="3:15" x14ac:dyDescent="0.25">
      <c r="C286" s="264"/>
      <c r="O286" s="264"/>
    </row>
    <row r="287" spans="3:15" x14ac:dyDescent="0.25">
      <c r="C287" s="264"/>
      <c r="O287" s="264"/>
    </row>
    <row r="288" spans="3:15" x14ac:dyDescent="0.25">
      <c r="C288" s="264"/>
      <c r="O288" s="264"/>
    </row>
    <row r="289" spans="3:15" x14ac:dyDescent="0.25">
      <c r="C289" s="264"/>
      <c r="O289" s="264"/>
    </row>
    <row r="290" spans="3:15" x14ac:dyDescent="0.25">
      <c r="C290" s="264"/>
      <c r="O290" s="264"/>
    </row>
    <row r="291" spans="3:15" x14ac:dyDescent="0.25">
      <c r="C291" s="264"/>
      <c r="O291" s="264"/>
    </row>
    <row r="292" spans="3:15" x14ac:dyDescent="0.25">
      <c r="C292" s="264"/>
      <c r="O292" s="264"/>
    </row>
    <row r="293" spans="3:15" x14ac:dyDescent="0.25">
      <c r="C293" s="264"/>
      <c r="O293" s="264"/>
    </row>
    <row r="294" spans="3:15" x14ac:dyDescent="0.25">
      <c r="C294" s="264"/>
      <c r="O294" s="264"/>
    </row>
    <row r="295" spans="3:15" x14ac:dyDescent="0.25">
      <c r="C295" s="264"/>
      <c r="O295" s="264"/>
    </row>
    <row r="296" spans="3:15" x14ac:dyDescent="0.25">
      <c r="C296" s="264"/>
      <c r="O296" s="264"/>
    </row>
    <row r="297" spans="3:15" x14ac:dyDescent="0.25">
      <c r="C297" s="264"/>
      <c r="O297" s="264"/>
    </row>
    <row r="298" spans="3:15" x14ac:dyDescent="0.25">
      <c r="C298" s="264"/>
      <c r="O298" s="264"/>
    </row>
    <row r="299" spans="3:15" x14ac:dyDescent="0.25">
      <c r="C299" s="264"/>
      <c r="O299" s="264"/>
    </row>
    <row r="300" spans="3:15" x14ac:dyDescent="0.25">
      <c r="C300" s="264"/>
      <c r="O300" s="264"/>
    </row>
    <row r="301" spans="3:15" x14ac:dyDescent="0.25">
      <c r="C301" s="264"/>
      <c r="O301" s="264"/>
    </row>
    <row r="302" spans="3:15" x14ac:dyDescent="0.25">
      <c r="C302" s="264"/>
      <c r="O302" s="264"/>
    </row>
    <row r="303" spans="3:15" x14ac:dyDescent="0.25">
      <c r="C303" s="264"/>
      <c r="O303" s="264"/>
    </row>
    <row r="304" spans="3:15" x14ac:dyDescent="0.25">
      <c r="C304" s="264"/>
      <c r="O304" s="264"/>
    </row>
    <row r="305" spans="3:15" x14ac:dyDescent="0.25">
      <c r="C305" s="264"/>
      <c r="O305" s="264"/>
    </row>
    <row r="306" spans="3:15" x14ac:dyDescent="0.25">
      <c r="C306" s="264"/>
      <c r="O306" s="264"/>
    </row>
    <row r="307" spans="3:15" x14ac:dyDescent="0.25">
      <c r="C307" s="264"/>
      <c r="O307" s="264"/>
    </row>
    <row r="308" spans="3:15" x14ac:dyDescent="0.25">
      <c r="C308" s="264"/>
      <c r="O308" s="264"/>
    </row>
    <row r="309" spans="3:15" x14ac:dyDescent="0.25">
      <c r="C309" s="264"/>
      <c r="O309" s="264"/>
    </row>
    <row r="310" spans="3:15" x14ac:dyDescent="0.25">
      <c r="C310" s="264"/>
      <c r="O310" s="264"/>
    </row>
    <row r="311" spans="3:15" x14ac:dyDescent="0.25">
      <c r="C311" s="264"/>
      <c r="O311" s="264"/>
    </row>
    <row r="312" spans="3:15" x14ac:dyDescent="0.25">
      <c r="C312" s="264"/>
      <c r="O312" s="264"/>
    </row>
    <row r="313" spans="3:15" x14ac:dyDescent="0.25">
      <c r="C313" s="264"/>
      <c r="O313" s="264"/>
    </row>
    <row r="314" spans="3:15" x14ac:dyDescent="0.25">
      <c r="C314" s="264"/>
      <c r="O314" s="264"/>
    </row>
    <row r="315" spans="3:15" x14ac:dyDescent="0.25">
      <c r="C315" s="264"/>
      <c r="O315" s="264"/>
    </row>
    <row r="316" spans="3:15" x14ac:dyDescent="0.25">
      <c r="C316" s="264"/>
      <c r="O316" s="264"/>
    </row>
    <row r="317" spans="3:15" x14ac:dyDescent="0.25">
      <c r="C317" s="264"/>
      <c r="O317" s="264"/>
    </row>
    <row r="318" spans="3:15" x14ac:dyDescent="0.25">
      <c r="C318" s="264"/>
      <c r="O318" s="264"/>
    </row>
    <row r="319" spans="3:15" x14ac:dyDescent="0.25">
      <c r="C319" s="264"/>
      <c r="O319" s="264"/>
    </row>
    <row r="320" spans="3:15" x14ac:dyDescent="0.25">
      <c r="C320" s="264"/>
      <c r="O320" s="264"/>
    </row>
    <row r="321" spans="3:15" x14ac:dyDescent="0.25">
      <c r="C321" s="264"/>
      <c r="O321" s="264"/>
    </row>
    <row r="322" spans="3:15" x14ac:dyDescent="0.25">
      <c r="C322" s="264"/>
      <c r="O322" s="264"/>
    </row>
    <row r="323" spans="3:15" x14ac:dyDescent="0.25">
      <c r="C323" s="264"/>
      <c r="O323" s="264"/>
    </row>
    <row r="324" spans="3:15" x14ac:dyDescent="0.25">
      <c r="C324" s="264"/>
      <c r="O324" s="264"/>
    </row>
    <row r="325" spans="3:15" x14ac:dyDescent="0.25">
      <c r="C325" s="264"/>
      <c r="O325" s="264"/>
    </row>
    <row r="326" spans="3:15" x14ac:dyDescent="0.25">
      <c r="C326" s="264"/>
      <c r="O326" s="264"/>
    </row>
    <row r="327" spans="3:15" x14ac:dyDescent="0.25">
      <c r="C327" s="264"/>
      <c r="O327" s="264"/>
    </row>
    <row r="328" spans="3:15" x14ac:dyDescent="0.25">
      <c r="C328" s="264"/>
      <c r="O328" s="264"/>
    </row>
    <row r="329" spans="3:15" x14ac:dyDescent="0.25">
      <c r="C329" s="264"/>
      <c r="O329" s="264"/>
    </row>
    <row r="330" spans="3:15" x14ac:dyDescent="0.25">
      <c r="C330" s="264"/>
      <c r="O330" s="264"/>
    </row>
    <row r="331" spans="3:15" x14ac:dyDescent="0.25">
      <c r="C331" s="264"/>
      <c r="O331" s="264"/>
    </row>
    <row r="332" spans="3:15" x14ac:dyDescent="0.25">
      <c r="C332" s="264"/>
      <c r="O332" s="264"/>
    </row>
    <row r="333" spans="3:15" x14ac:dyDescent="0.25">
      <c r="C333" s="264"/>
      <c r="O333" s="264"/>
    </row>
    <row r="334" spans="3:15" x14ac:dyDescent="0.25">
      <c r="C334" s="264"/>
      <c r="O334" s="264"/>
    </row>
    <row r="335" spans="3:15" x14ac:dyDescent="0.25">
      <c r="C335" s="264"/>
      <c r="O335" s="264"/>
    </row>
    <row r="336" spans="3:15" x14ac:dyDescent="0.25">
      <c r="C336" s="264"/>
      <c r="O336" s="264"/>
    </row>
    <row r="337" spans="3:15" x14ac:dyDescent="0.25">
      <c r="C337" s="264"/>
      <c r="O337" s="264"/>
    </row>
    <row r="338" spans="3:15" x14ac:dyDescent="0.25">
      <c r="C338" s="264"/>
      <c r="O338" s="264"/>
    </row>
    <row r="339" spans="3:15" x14ac:dyDescent="0.25">
      <c r="C339" s="264"/>
      <c r="O339" s="264"/>
    </row>
    <row r="340" spans="3:15" x14ac:dyDescent="0.25">
      <c r="C340" s="264"/>
      <c r="O340" s="264"/>
    </row>
    <row r="341" spans="3:15" x14ac:dyDescent="0.25">
      <c r="C341" s="264"/>
      <c r="O341" s="264"/>
    </row>
    <row r="342" spans="3:15" x14ac:dyDescent="0.25">
      <c r="C342" s="264"/>
      <c r="O342" s="264"/>
    </row>
    <row r="343" spans="3:15" x14ac:dyDescent="0.25">
      <c r="C343" s="264"/>
      <c r="O343" s="264"/>
    </row>
    <row r="344" spans="3:15" x14ac:dyDescent="0.25">
      <c r="C344" s="264"/>
      <c r="O344" s="264"/>
    </row>
    <row r="345" spans="3:15" x14ac:dyDescent="0.25">
      <c r="C345" s="264"/>
      <c r="O345" s="264"/>
    </row>
    <row r="346" spans="3:15" x14ac:dyDescent="0.25">
      <c r="C346" s="264"/>
      <c r="O346" s="264"/>
    </row>
    <row r="347" spans="3:15" x14ac:dyDescent="0.25">
      <c r="C347" s="264"/>
      <c r="O347" s="264"/>
    </row>
    <row r="348" spans="3:15" x14ac:dyDescent="0.25">
      <c r="C348" s="264"/>
      <c r="O348" s="264"/>
    </row>
    <row r="349" spans="3:15" x14ac:dyDescent="0.25">
      <c r="C349" s="264"/>
      <c r="O349" s="264"/>
    </row>
    <row r="350" spans="3:15" x14ac:dyDescent="0.25">
      <c r="C350" s="264"/>
      <c r="O350" s="264"/>
    </row>
    <row r="351" spans="3:15" x14ac:dyDescent="0.25">
      <c r="C351" s="264"/>
      <c r="O351" s="264"/>
    </row>
    <row r="352" spans="3:15" x14ac:dyDescent="0.25">
      <c r="C352" s="264"/>
      <c r="O352" s="264"/>
    </row>
    <row r="353" spans="3:15" x14ac:dyDescent="0.25">
      <c r="C353" s="264"/>
      <c r="O353" s="264"/>
    </row>
    <row r="354" spans="3:15" x14ac:dyDescent="0.25">
      <c r="C354" s="264"/>
      <c r="O354" s="264"/>
    </row>
    <row r="355" spans="3:15" x14ac:dyDescent="0.25">
      <c r="C355" s="264"/>
      <c r="O355" s="264"/>
    </row>
    <row r="356" spans="3:15" x14ac:dyDescent="0.25">
      <c r="C356" s="264"/>
      <c r="O356" s="264"/>
    </row>
    <row r="357" spans="3:15" x14ac:dyDescent="0.25">
      <c r="C357" s="264"/>
      <c r="O357" s="264"/>
    </row>
    <row r="358" spans="3:15" x14ac:dyDescent="0.25">
      <c r="C358" s="264"/>
      <c r="O358" s="264"/>
    </row>
    <row r="359" spans="3:15" x14ac:dyDescent="0.25">
      <c r="C359" s="264"/>
      <c r="O359" s="264"/>
    </row>
    <row r="360" spans="3:15" x14ac:dyDescent="0.25">
      <c r="C360" s="264"/>
      <c r="O360" s="264"/>
    </row>
    <row r="361" spans="3:15" x14ac:dyDescent="0.25">
      <c r="C361" s="264"/>
      <c r="O361" s="264"/>
    </row>
    <row r="362" spans="3:15" x14ac:dyDescent="0.25">
      <c r="C362" s="264"/>
      <c r="O362" s="264"/>
    </row>
    <row r="363" spans="3:15" x14ac:dyDescent="0.25">
      <c r="C363" s="264"/>
      <c r="O363" s="264"/>
    </row>
    <row r="364" spans="3:15" x14ac:dyDescent="0.25">
      <c r="C364" s="264"/>
      <c r="O364" s="264"/>
    </row>
    <row r="365" spans="3:15" x14ac:dyDescent="0.25">
      <c r="C365" s="264"/>
      <c r="O365" s="264"/>
    </row>
    <row r="366" spans="3:15" x14ac:dyDescent="0.25">
      <c r="C366" s="264"/>
      <c r="O366" s="264"/>
    </row>
    <row r="367" spans="3:15" x14ac:dyDescent="0.25">
      <c r="C367" s="264"/>
      <c r="O367" s="264"/>
    </row>
    <row r="368" spans="3:15" x14ac:dyDescent="0.25">
      <c r="C368" s="264"/>
      <c r="O368" s="264"/>
    </row>
    <row r="369" spans="3:15" x14ac:dyDescent="0.25">
      <c r="C369" s="264"/>
      <c r="O369" s="264"/>
    </row>
    <row r="370" spans="3:15" x14ac:dyDescent="0.25">
      <c r="C370" s="264"/>
      <c r="O370" s="264"/>
    </row>
    <row r="371" spans="3:15" x14ac:dyDescent="0.25">
      <c r="C371" s="264"/>
      <c r="O371" s="264"/>
    </row>
    <row r="372" spans="3:15" x14ac:dyDescent="0.25">
      <c r="C372" s="264"/>
      <c r="O372" s="264"/>
    </row>
    <row r="373" spans="3:15" x14ac:dyDescent="0.25">
      <c r="C373" s="264"/>
      <c r="O373" s="264"/>
    </row>
    <row r="374" spans="3:15" x14ac:dyDescent="0.25">
      <c r="C374" s="264"/>
      <c r="O374" s="264"/>
    </row>
    <row r="375" spans="3:15" x14ac:dyDescent="0.25">
      <c r="C375" s="264"/>
      <c r="O375" s="264"/>
    </row>
    <row r="376" spans="3:15" x14ac:dyDescent="0.25">
      <c r="C376" s="264"/>
      <c r="O376" s="264"/>
    </row>
    <row r="377" spans="3:15" x14ac:dyDescent="0.25">
      <c r="C377" s="264"/>
      <c r="O377" s="264"/>
    </row>
    <row r="378" spans="3:15" x14ac:dyDescent="0.25">
      <c r="C378" s="264"/>
      <c r="O378" s="264"/>
    </row>
    <row r="379" spans="3:15" x14ac:dyDescent="0.25">
      <c r="C379" s="264"/>
      <c r="O379" s="264"/>
    </row>
    <row r="380" spans="3:15" x14ac:dyDescent="0.25">
      <c r="C380" s="264"/>
      <c r="O380" s="264"/>
    </row>
    <row r="381" spans="3:15" x14ac:dyDescent="0.25">
      <c r="C381" s="264"/>
      <c r="O381" s="264"/>
    </row>
    <row r="382" spans="3:15" x14ac:dyDescent="0.25">
      <c r="C382" s="264"/>
      <c r="O382" s="264"/>
    </row>
    <row r="383" spans="3:15" x14ac:dyDescent="0.25">
      <c r="C383" s="264"/>
      <c r="O383" s="264"/>
    </row>
    <row r="384" spans="3:15" x14ac:dyDescent="0.25">
      <c r="C384" s="264"/>
      <c r="O384" s="264"/>
    </row>
    <row r="385" spans="3:15" x14ac:dyDescent="0.25">
      <c r="C385" s="264"/>
      <c r="O385" s="264"/>
    </row>
    <row r="386" spans="3:15" x14ac:dyDescent="0.25">
      <c r="C386" s="264"/>
      <c r="O386" s="264"/>
    </row>
    <row r="387" spans="3:15" x14ac:dyDescent="0.25">
      <c r="C387" s="264"/>
      <c r="O387" s="264"/>
    </row>
    <row r="388" spans="3:15" x14ac:dyDescent="0.25">
      <c r="C388" s="264"/>
      <c r="O388" s="264"/>
    </row>
    <row r="389" spans="3:15" x14ac:dyDescent="0.25">
      <c r="C389" s="264"/>
      <c r="O389" s="264"/>
    </row>
    <row r="390" spans="3:15" x14ac:dyDescent="0.25">
      <c r="C390" s="264"/>
      <c r="O390" s="264"/>
    </row>
    <row r="391" spans="3:15" x14ac:dyDescent="0.25">
      <c r="C391" s="264"/>
      <c r="O391" s="264"/>
    </row>
    <row r="392" spans="3:15" x14ac:dyDescent="0.25">
      <c r="C392" s="264"/>
      <c r="O392" s="264"/>
    </row>
    <row r="393" spans="3:15" x14ac:dyDescent="0.25">
      <c r="C393" s="264"/>
      <c r="O393" s="264"/>
    </row>
    <row r="394" spans="3:15" x14ac:dyDescent="0.25">
      <c r="C394" s="264"/>
      <c r="O394" s="264"/>
    </row>
    <row r="395" spans="3:15" x14ac:dyDescent="0.25">
      <c r="C395" s="264"/>
      <c r="O395" s="264"/>
    </row>
    <row r="396" spans="3:15" x14ac:dyDescent="0.25">
      <c r="C396" s="264"/>
      <c r="O396" s="264"/>
    </row>
    <row r="397" spans="3:15" x14ac:dyDescent="0.25">
      <c r="C397" s="264"/>
      <c r="O397" s="264"/>
    </row>
    <row r="398" spans="3:15" x14ac:dyDescent="0.25">
      <c r="C398" s="264"/>
      <c r="O398" s="264"/>
    </row>
    <row r="399" spans="3:15" x14ac:dyDescent="0.25">
      <c r="C399" s="264"/>
      <c r="O399" s="264"/>
    </row>
    <row r="400" spans="3:15" x14ac:dyDescent="0.25">
      <c r="C400" s="264"/>
      <c r="O400" s="264"/>
    </row>
    <row r="401" spans="3:15" x14ac:dyDescent="0.25">
      <c r="C401" s="264"/>
      <c r="O401" s="264"/>
    </row>
    <row r="402" spans="3:15" x14ac:dyDescent="0.25">
      <c r="C402" s="264"/>
      <c r="O402" s="264"/>
    </row>
    <row r="403" spans="3:15" x14ac:dyDescent="0.25">
      <c r="C403" s="264"/>
      <c r="O403" s="264"/>
    </row>
    <row r="404" spans="3:15" x14ac:dyDescent="0.25">
      <c r="C404" s="264"/>
      <c r="O404" s="264"/>
    </row>
    <row r="405" spans="3:15" x14ac:dyDescent="0.25">
      <c r="C405" s="264"/>
      <c r="O405" s="264"/>
    </row>
    <row r="406" spans="3:15" x14ac:dyDescent="0.25">
      <c r="C406" s="264"/>
      <c r="O406" s="264"/>
    </row>
    <row r="407" spans="3:15" x14ac:dyDescent="0.25">
      <c r="C407" s="264"/>
      <c r="O407" s="264"/>
    </row>
    <row r="408" spans="3:15" x14ac:dyDescent="0.25">
      <c r="C408" s="264"/>
      <c r="O408" s="264"/>
    </row>
    <row r="409" spans="3:15" x14ac:dyDescent="0.25">
      <c r="C409" s="264"/>
      <c r="O409" s="264"/>
    </row>
    <row r="410" spans="3:15" x14ac:dyDescent="0.25">
      <c r="C410" s="264"/>
      <c r="O410" s="264"/>
    </row>
    <row r="411" spans="3:15" x14ac:dyDescent="0.25">
      <c r="C411" s="264"/>
      <c r="O411" s="264"/>
    </row>
    <row r="412" spans="3:15" x14ac:dyDescent="0.25">
      <c r="C412" s="264"/>
      <c r="O412" s="264"/>
    </row>
    <row r="413" spans="3:15" x14ac:dyDescent="0.25">
      <c r="C413" s="264"/>
      <c r="O413" s="264"/>
    </row>
    <row r="414" spans="3:15" x14ac:dyDescent="0.25">
      <c r="C414" s="264"/>
      <c r="O414" s="264"/>
    </row>
    <row r="415" spans="3:15" x14ac:dyDescent="0.25">
      <c r="C415" s="264"/>
      <c r="O415" s="264"/>
    </row>
    <row r="416" spans="3:15" x14ac:dyDescent="0.25">
      <c r="C416" s="264"/>
      <c r="O416" s="264"/>
    </row>
    <row r="417" spans="3:15" x14ac:dyDescent="0.25">
      <c r="C417" s="264"/>
      <c r="O417" s="264"/>
    </row>
    <row r="418" spans="3:15" x14ac:dyDescent="0.25">
      <c r="C418" s="264"/>
      <c r="O418" s="264"/>
    </row>
    <row r="419" spans="3:15" x14ac:dyDescent="0.25">
      <c r="C419" s="264"/>
      <c r="O419" s="264"/>
    </row>
    <row r="420" spans="3:15" x14ac:dyDescent="0.25">
      <c r="C420" s="264"/>
      <c r="O420" s="264"/>
    </row>
    <row r="421" spans="3:15" x14ac:dyDescent="0.25">
      <c r="C421" s="264"/>
      <c r="O421" s="264"/>
    </row>
    <row r="422" spans="3:15" x14ac:dyDescent="0.25">
      <c r="C422" s="264"/>
      <c r="O422" s="264"/>
    </row>
    <row r="423" spans="3:15" x14ac:dyDescent="0.25">
      <c r="C423" s="264"/>
      <c r="O423" s="264"/>
    </row>
    <row r="424" spans="3:15" x14ac:dyDescent="0.25">
      <c r="C424" s="264"/>
      <c r="O424" s="264"/>
    </row>
    <row r="425" spans="3:15" x14ac:dyDescent="0.25">
      <c r="C425" s="264"/>
      <c r="O425" s="264"/>
    </row>
    <row r="426" spans="3:15" x14ac:dyDescent="0.25">
      <c r="C426" s="264"/>
      <c r="O426" s="264"/>
    </row>
    <row r="427" spans="3:15" x14ac:dyDescent="0.25">
      <c r="C427" s="264"/>
      <c r="O427" s="264"/>
    </row>
    <row r="428" spans="3:15" x14ac:dyDescent="0.25">
      <c r="C428" s="264"/>
      <c r="O428" s="264"/>
    </row>
    <row r="429" spans="3:15" x14ac:dyDescent="0.25">
      <c r="C429" s="264"/>
      <c r="O429" s="264"/>
    </row>
    <row r="430" spans="3:15" x14ac:dyDescent="0.25">
      <c r="C430" s="264"/>
      <c r="O430" s="264"/>
    </row>
    <row r="431" spans="3:15" x14ac:dyDescent="0.25">
      <c r="C431" s="264"/>
      <c r="O431" s="264"/>
    </row>
    <row r="432" spans="3:15" x14ac:dyDescent="0.25">
      <c r="C432" s="264"/>
      <c r="O432" s="264"/>
    </row>
    <row r="433" spans="3:15" x14ac:dyDescent="0.25">
      <c r="C433" s="264"/>
      <c r="O433" s="264"/>
    </row>
    <row r="434" spans="3:15" x14ac:dyDescent="0.25">
      <c r="C434" s="264"/>
      <c r="O434" s="264"/>
    </row>
    <row r="435" spans="3:15" x14ac:dyDescent="0.25">
      <c r="C435" s="264"/>
      <c r="O435" s="264"/>
    </row>
    <row r="436" spans="3:15" x14ac:dyDescent="0.25">
      <c r="C436" s="264"/>
      <c r="O436" s="264"/>
    </row>
    <row r="437" spans="3:15" x14ac:dyDescent="0.25">
      <c r="C437" s="264"/>
      <c r="O437" s="264"/>
    </row>
    <row r="438" spans="3:15" x14ac:dyDescent="0.25">
      <c r="C438" s="264"/>
      <c r="O438" s="264"/>
    </row>
    <row r="439" spans="3:15" x14ac:dyDescent="0.25">
      <c r="C439" s="264"/>
      <c r="O439" s="264"/>
    </row>
    <row r="440" spans="3:15" x14ac:dyDescent="0.25">
      <c r="C440" s="264"/>
      <c r="O440" s="264"/>
    </row>
    <row r="441" spans="3:15" x14ac:dyDescent="0.25">
      <c r="C441" s="264"/>
      <c r="O441" s="264"/>
    </row>
    <row r="442" spans="3:15" x14ac:dyDescent="0.25">
      <c r="C442" s="264"/>
      <c r="O442" s="264"/>
    </row>
    <row r="443" spans="3:15" x14ac:dyDescent="0.25">
      <c r="C443" s="264"/>
      <c r="O443" s="264"/>
    </row>
    <row r="444" spans="3:15" x14ac:dyDescent="0.25">
      <c r="C444" s="264"/>
      <c r="O444" s="264"/>
    </row>
    <row r="445" spans="3:15" x14ac:dyDescent="0.25">
      <c r="C445" s="264"/>
      <c r="O445" s="264"/>
    </row>
    <row r="446" spans="3:15" x14ac:dyDescent="0.25">
      <c r="C446" s="264"/>
      <c r="O446" s="264"/>
    </row>
    <row r="447" spans="3:15" x14ac:dyDescent="0.25">
      <c r="C447" s="264"/>
      <c r="O447" s="264"/>
    </row>
    <row r="448" spans="3:15" x14ac:dyDescent="0.25">
      <c r="C448" s="264"/>
      <c r="O448" s="264"/>
    </row>
    <row r="449" spans="3:15" x14ac:dyDescent="0.25">
      <c r="C449" s="264"/>
      <c r="O449" s="264"/>
    </row>
    <row r="450" spans="3:15" x14ac:dyDescent="0.25">
      <c r="C450" s="264"/>
      <c r="O450" s="264"/>
    </row>
    <row r="451" spans="3:15" x14ac:dyDescent="0.25">
      <c r="C451" s="264"/>
      <c r="O451" s="264"/>
    </row>
    <row r="452" spans="3:15" x14ac:dyDescent="0.25">
      <c r="C452" s="264"/>
      <c r="O452" s="264"/>
    </row>
    <row r="453" spans="3:15" x14ac:dyDescent="0.25">
      <c r="C453" s="264"/>
      <c r="O453" s="264"/>
    </row>
    <row r="454" spans="3:15" x14ac:dyDescent="0.25">
      <c r="C454" s="264"/>
      <c r="O454" s="264"/>
    </row>
    <row r="455" spans="3:15" x14ac:dyDescent="0.25">
      <c r="C455" s="264"/>
      <c r="O455" s="264"/>
    </row>
    <row r="456" spans="3:15" x14ac:dyDescent="0.25">
      <c r="C456" s="264"/>
      <c r="O456" s="264"/>
    </row>
    <row r="457" spans="3:15" x14ac:dyDescent="0.25">
      <c r="C457" s="264"/>
      <c r="O457" s="264"/>
    </row>
    <row r="458" spans="3:15" x14ac:dyDescent="0.25">
      <c r="C458" s="264"/>
      <c r="O458" s="264"/>
    </row>
    <row r="459" spans="3:15" x14ac:dyDescent="0.25">
      <c r="C459" s="264"/>
      <c r="O459" s="264"/>
    </row>
    <row r="460" spans="3:15" x14ac:dyDescent="0.25">
      <c r="C460" s="264"/>
      <c r="O460" s="264"/>
    </row>
    <row r="461" spans="3:15" x14ac:dyDescent="0.25">
      <c r="C461" s="264"/>
      <c r="O461" s="264"/>
    </row>
    <row r="462" spans="3:15" x14ac:dyDescent="0.25">
      <c r="C462" s="264"/>
      <c r="O462" s="264"/>
    </row>
    <row r="463" spans="3:15" x14ac:dyDescent="0.25">
      <c r="C463" s="264"/>
      <c r="O463" s="264"/>
    </row>
    <row r="464" spans="3:15" x14ac:dyDescent="0.25">
      <c r="C464" s="264"/>
      <c r="O464" s="264"/>
    </row>
    <row r="465" spans="3:15" x14ac:dyDescent="0.25">
      <c r="C465" s="264"/>
      <c r="O465" s="264"/>
    </row>
    <row r="466" spans="3:15" x14ac:dyDescent="0.25">
      <c r="C466" s="264"/>
      <c r="O466" s="264"/>
    </row>
    <row r="467" spans="3:15" x14ac:dyDescent="0.25">
      <c r="C467" s="264"/>
      <c r="O467" s="264"/>
    </row>
    <row r="468" spans="3:15" x14ac:dyDescent="0.25">
      <c r="C468" s="264"/>
      <c r="O468" s="264"/>
    </row>
    <row r="469" spans="3:15" x14ac:dyDescent="0.25">
      <c r="C469" s="264"/>
      <c r="O469" s="264"/>
    </row>
    <row r="470" spans="3:15" x14ac:dyDescent="0.25">
      <c r="C470" s="264"/>
      <c r="O470" s="264"/>
    </row>
    <row r="471" spans="3:15" x14ac:dyDescent="0.25">
      <c r="C471" s="264"/>
      <c r="O471" s="264"/>
    </row>
    <row r="472" spans="3:15" x14ac:dyDescent="0.25">
      <c r="C472" s="264"/>
      <c r="O472" s="264"/>
    </row>
    <row r="473" spans="3:15" x14ac:dyDescent="0.25">
      <c r="C473" s="264"/>
      <c r="O473" s="264"/>
    </row>
    <row r="474" spans="3:15" x14ac:dyDescent="0.25">
      <c r="C474" s="264"/>
      <c r="O474" s="264"/>
    </row>
    <row r="475" spans="3:15" x14ac:dyDescent="0.25">
      <c r="C475" s="264"/>
      <c r="O475" s="264"/>
    </row>
    <row r="476" spans="3:15" x14ac:dyDescent="0.25">
      <c r="C476" s="264"/>
      <c r="O476" s="264"/>
    </row>
    <row r="477" spans="3:15" x14ac:dyDescent="0.25">
      <c r="C477" s="264"/>
      <c r="O477" s="264"/>
    </row>
    <row r="478" spans="3:15" x14ac:dyDescent="0.25">
      <c r="C478" s="264"/>
      <c r="O478" s="264"/>
    </row>
    <row r="479" spans="3:15" x14ac:dyDescent="0.25">
      <c r="C479" s="264"/>
      <c r="O479" s="264"/>
    </row>
    <row r="480" spans="3:15" x14ac:dyDescent="0.25">
      <c r="C480" s="264"/>
      <c r="O480" s="264"/>
    </row>
    <row r="481" spans="3:15" x14ac:dyDescent="0.25">
      <c r="C481" s="264"/>
      <c r="O481" s="264"/>
    </row>
    <row r="482" spans="3:15" x14ac:dyDescent="0.25">
      <c r="C482" s="264"/>
      <c r="O482" s="264"/>
    </row>
    <row r="483" spans="3:15" x14ac:dyDescent="0.25">
      <c r="C483" s="264"/>
      <c r="O483" s="264"/>
    </row>
    <row r="484" spans="3:15" x14ac:dyDescent="0.25">
      <c r="C484" s="264"/>
      <c r="O484" s="264"/>
    </row>
    <row r="485" spans="3:15" x14ac:dyDescent="0.25">
      <c r="C485" s="264"/>
      <c r="O485" s="264"/>
    </row>
    <row r="486" spans="3:15" x14ac:dyDescent="0.25">
      <c r="C486" s="264"/>
      <c r="O486" s="264"/>
    </row>
    <row r="487" spans="3:15" x14ac:dyDescent="0.25">
      <c r="C487" s="264"/>
      <c r="O487" s="264"/>
    </row>
    <row r="488" spans="3:15" x14ac:dyDescent="0.25">
      <c r="C488" s="264"/>
      <c r="O488" s="264"/>
    </row>
    <row r="489" spans="3:15" x14ac:dyDescent="0.25">
      <c r="C489" s="264"/>
      <c r="O489" s="264"/>
    </row>
    <row r="490" spans="3:15" x14ac:dyDescent="0.25">
      <c r="C490" s="264"/>
      <c r="O490" s="264"/>
    </row>
    <row r="491" spans="3:15" x14ac:dyDescent="0.25">
      <c r="C491" s="264"/>
      <c r="O491" s="264"/>
    </row>
    <row r="492" spans="3:15" x14ac:dyDescent="0.25">
      <c r="C492" s="264"/>
      <c r="O492" s="264"/>
    </row>
    <row r="493" spans="3:15" x14ac:dyDescent="0.25">
      <c r="C493" s="264"/>
      <c r="O493" s="264"/>
    </row>
    <row r="494" spans="3:15" x14ac:dyDescent="0.25">
      <c r="C494" s="264"/>
      <c r="O494" s="264"/>
    </row>
    <row r="495" spans="3:15" x14ac:dyDescent="0.25">
      <c r="C495" s="264"/>
      <c r="O495" s="264"/>
    </row>
    <row r="496" spans="3:15" x14ac:dyDescent="0.25">
      <c r="C496" s="264"/>
      <c r="O496" s="264"/>
    </row>
    <row r="497" spans="3:15" x14ac:dyDescent="0.25">
      <c r="C497" s="264"/>
      <c r="O497" s="264"/>
    </row>
    <row r="498" spans="3:15" x14ac:dyDescent="0.25">
      <c r="C498" s="264"/>
      <c r="O498" s="264"/>
    </row>
    <row r="499" spans="3:15" x14ac:dyDescent="0.25">
      <c r="C499" s="264"/>
      <c r="O499" s="264"/>
    </row>
    <row r="500" spans="3:15" x14ac:dyDescent="0.25">
      <c r="C500" s="264"/>
      <c r="O500" s="264"/>
    </row>
    <row r="501" spans="3:15" x14ac:dyDescent="0.25">
      <c r="C501" s="264"/>
      <c r="O501" s="264"/>
    </row>
    <row r="502" spans="3:15" x14ac:dyDescent="0.25">
      <c r="C502" s="264"/>
      <c r="O502" s="264"/>
    </row>
    <row r="503" spans="3:15" x14ac:dyDescent="0.25">
      <c r="C503" s="264"/>
      <c r="O503" s="264"/>
    </row>
    <row r="504" spans="3:15" x14ac:dyDescent="0.25">
      <c r="C504" s="264"/>
      <c r="O504" s="264"/>
    </row>
    <row r="505" spans="3:15" x14ac:dyDescent="0.25">
      <c r="C505" s="264"/>
      <c r="O505" s="264"/>
    </row>
    <row r="506" spans="3:15" x14ac:dyDescent="0.25">
      <c r="C506" s="264"/>
      <c r="O506" s="264"/>
    </row>
    <row r="507" spans="3:15" x14ac:dyDescent="0.25">
      <c r="C507" s="264"/>
      <c r="O507" s="264"/>
    </row>
    <row r="508" spans="3:15" x14ac:dyDescent="0.25">
      <c r="C508" s="264"/>
      <c r="O508" s="264"/>
    </row>
    <row r="509" spans="3:15" x14ac:dyDescent="0.25">
      <c r="C509" s="264"/>
      <c r="O509" s="264"/>
    </row>
    <row r="510" spans="3:15" x14ac:dyDescent="0.25">
      <c r="C510" s="264"/>
      <c r="O510" s="264"/>
    </row>
    <row r="511" spans="3:15" x14ac:dyDescent="0.25">
      <c r="C511" s="264"/>
      <c r="O511" s="264"/>
    </row>
    <row r="512" spans="3:15" x14ac:dyDescent="0.25">
      <c r="C512" s="264"/>
      <c r="O512" s="264"/>
    </row>
    <row r="513" spans="3:15" x14ac:dyDescent="0.25">
      <c r="C513" s="264"/>
      <c r="O513" s="264"/>
    </row>
    <row r="514" spans="3:15" x14ac:dyDescent="0.25">
      <c r="C514" s="264"/>
      <c r="O514" s="264"/>
    </row>
    <row r="515" spans="3:15" x14ac:dyDescent="0.25">
      <c r="C515" s="264"/>
      <c r="O515" s="264"/>
    </row>
    <row r="516" spans="3:15" x14ac:dyDescent="0.25">
      <c r="C516" s="264"/>
      <c r="O516" s="264"/>
    </row>
    <row r="517" spans="3:15" x14ac:dyDescent="0.25">
      <c r="C517" s="264"/>
      <c r="O517" s="264"/>
    </row>
    <row r="518" spans="3:15" x14ac:dyDescent="0.25">
      <c r="C518" s="264"/>
      <c r="O518" s="264"/>
    </row>
    <row r="519" spans="3:15" x14ac:dyDescent="0.25">
      <c r="C519" s="264"/>
      <c r="O519" s="264"/>
    </row>
    <row r="520" spans="3:15" x14ac:dyDescent="0.25">
      <c r="C520" s="264"/>
      <c r="O520" s="264"/>
    </row>
    <row r="521" spans="3:15" x14ac:dyDescent="0.25">
      <c r="C521" s="264"/>
      <c r="O521" s="264"/>
    </row>
    <row r="522" spans="3:15" x14ac:dyDescent="0.25">
      <c r="C522" s="264"/>
      <c r="O522" s="264"/>
    </row>
    <row r="523" spans="3:15" x14ac:dyDescent="0.25">
      <c r="C523" s="264"/>
      <c r="O523" s="264"/>
    </row>
    <row r="524" spans="3:15" x14ac:dyDescent="0.25">
      <c r="C524" s="264"/>
      <c r="O524" s="264"/>
    </row>
    <row r="525" spans="3:15" x14ac:dyDescent="0.25">
      <c r="C525" s="264"/>
      <c r="O525" s="264"/>
    </row>
    <row r="526" spans="3:15" x14ac:dyDescent="0.25">
      <c r="C526" s="264"/>
      <c r="O526" s="264"/>
    </row>
    <row r="527" spans="3:15" x14ac:dyDescent="0.25">
      <c r="C527" s="264"/>
      <c r="O527" s="264"/>
    </row>
    <row r="528" spans="3:15" x14ac:dyDescent="0.25">
      <c r="C528" s="264"/>
      <c r="O528" s="264"/>
    </row>
    <row r="529" spans="3:15" x14ac:dyDescent="0.25">
      <c r="C529" s="264"/>
      <c r="O529" s="264"/>
    </row>
    <row r="530" spans="3:15" x14ac:dyDescent="0.25">
      <c r="C530" s="264"/>
      <c r="O530" s="264"/>
    </row>
    <row r="531" spans="3:15" x14ac:dyDescent="0.25">
      <c r="C531" s="264"/>
      <c r="O531" s="264"/>
    </row>
    <row r="532" spans="3:15" x14ac:dyDescent="0.25">
      <c r="C532" s="264"/>
      <c r="O532" s="264"/>
    </row>
    <row r="533" spans="3:15" x14ac:dyDescent="0.25">
      <c r="C533" s="264"/>
      <c r="O533" s="264"/>
    </row>
    <row r="534" spans="3:15" x14ac:dyDescent="0.25">
      <c r="C534" s="264"/>
      <c r="O534" s="264"/>
    </row>
    <row r="535" spans="3:15" x14ac:dyDescent="0.25">
      <c r="C535" s="264"/>
      <c r="O535" s="264"/>
    </row>
    <row r="536" spans="3:15" x14ac:dyDescent="0.25">
      <c r="C536" s="264"/>
      <c r="O536" s="264"/>
    </row>
    <row r="537" spans="3:15" x14ac:dyDescent="0.25">
      <c r="C537" s="264"/>
      <c r="O537" s="264"/>
    </row>
    <row r="538" spans="3:15" x14ac:dyDescent="0.25">
      <c r="C538" s="264"/>
      <c r="O538" s="264"/>
    </row>
    <row r="539" spans="3:15" x14ac:dyDescent="0.25">
      <c r="C539" s="264"/>
      <c r="O539" s="264"/>
    </row>
    <row r="540" spans="3:15" x14ac:dyDescent="0.25">
      <c r="C540" s="264"/>
      <c r="O540" s="264"/>
    </row>
    <row r="541" spans="3:15" x14ac:dyDescent="0.25">
      <c r="C541" s="264"/>
      <c r="O541" s="264"/>
    </row>
    <row r="542" spans="3:15" x14ac:dyDescent="0.25">
      <c r="C542" s="264"/>
      <c r="O542" s="264"/>
    </row>
    <row r="543" spans="3:15" x14ac:dyDescent="0.25">
      <c r="C543" s="264"/>
      <c r="O543" s="264"/>
    </row>
    <row r="544" spans="3:15" x14ac:dyDescent="0.25">
      <c r="C544" s="264"/>
      <c r="O544" s="264"/>
    </row>
    <row r="545" spans="3:15" x14ac:dyDescent="0.25">
      <c r="C545" s="264"/>
      <c r="O545" s="264"/>
    </row>
    <row r="546" spans="3:15" x14ac:dyDescent="0.25">
      <c r="C546" s="264"/>
      <c r="O546" s="264"/>
    </row>
    <row r="547" spans="3:15" x14ac:dyDescent="0.25">
      <c r="C547" s="264"/>
      <c r="O547" s="264"/>
    </row>
    <row r="548" spans="3:15" x14ac:dyDescent="0.25">
      <c r="C548" s="264"/>
      <c r="O548" s="264"/>
    </row>
    <row r="549" spans="3:15" x14ac:dyDescent="0.25">
      <c r="C549" s="264"/>
      <c r="O549" s="264"/>
    </row>
    <row r="550" spans="3:15" x14ac:dyDescent="0.25">
      <c r="C550" s="264"/>
      <c r="O550" s="264"/>
    </row>
    <row r="551" spans="3:15" x14ac:dyDescent="0.25">
      <c r="C551" s="264"/>
      <c r="O551" s="264"/>
    </row>
    <row r="552" spans="3:15" x14ac:dyDescent="0.25">
      <c r="C552" s="264"/>
      <c r="O552" s="264"/>
    </row>
    <row r="553" spans="3:15" x14ac:dyDescent="0.25">
      <c r="C553" s="264"/>
      <c r="O553" s="264"/>
    </row>
    <row r="554" spans="3:15" x14ac:dyDescent="0.25">
      <c r="C554" s="264"/>
      <c r="O554" s="264"/>
    </row>
    <row r="555" spans="3:15" x14ac:dyDescent="0.25">
      <c r="C555" s="264"/>
      <c r="O555" s="264"/>
    </row>
    <row r="556" spans="3:15" x14ac:dyDescent="0.25">
      <c r="C556" s="264"/>
      <c r="O556" s="264"/>
    </row>
    <row r="557" spans="3:15" x14ac:dyDescent="0.25">
      <c r="C557" s="264"/>
      <c r="O557" s="264"/>
    </row>
    <row r="558" spans="3:15" x14ac:dyDescent="0.25">
      <c r="C558" s="264"/>
      <c r="O558" s="264"/>
    </row>
    <row r="559" spans="3:15" x14ac:dyDescent="0.25">
      <c r="C559" s="264"/>
      <c r="O559" s="264"/>
    </row>
    <row r="560" spans="3:15" x14ac:dyDescent="0.25">
      <c r="C560" s="264"/>
      <c r="O560" s="264"/>
    </row>
    <row r="561" spans="3:15" x14ac:dyDescent="0.25">
      <c r="C561" s="264"/>
      <c r="O561" s="264"/>
    </row>
    <row r="562" spans="3:15" x14ac:dyDescent="0.25">
      <c r="C562" s="264"/>
      <c r="O562" s="264"/>
    </row>
    <row r="563" spans="3:15" x14ac:dyDescent="0.25">
      <c r="C563" s="264"/>
      <c r="O563" s="264"/>
    </row>
    <row r="564" spans="3:15" x14ac:dyDescent="0.25">
      <c r="C564" s="264"/>
      <c r="O564" s="264"/>
    </row>
    <row r="565" spans="3:15" x14ac:dyDescent="0.25">
      <c r="C565" s="264"/>
      <c r="O565" s="264"/>
    </row>
    <row r="566" spans="3:15" x14ac:dyDescent="0.25">
      <c r="C566" s="264"/>
      <c r="O566" s="264"/>
    </row>
    <row r="567" spans="3:15" x14ac:dyDescent="0.25">
      <c r="C567" s="264"/>
      <c r="O567" s="264"/>
    </row>
    <row r="568" spans="3:15" x14ac:dyDescent="0.25">
      <c r="C568" s="264"/>
      <c r="O568" s="264"/>
    </row>
    <row r="569" spans="3:15" x14ac:dyDescent="0.25">
      <c r="C569" s="264"/>
      <c r="O569" s="264"/>
    </row>
    <row r="570" spans="3:15" x14ac:dyDescent="0.25">
      <c r="C570" s="264"/>
      <c r="O570" s="264"/>
    </row>
    <row r="571" spans="3:15" x14ac:dyDescent="0.25">
      <c r="C571" s="264"/>
      <c r="O571" s="264"/>
    </row>
    <row r="572" spans="3:15" x14ac:dyDescent="0.25">
      <c r="C572" s="264"/>
      <c r="O572" s="264"/>
    </row>
    <row r="573" spans="3:15" x14ac:dyDescent="0.25">
      <c r="C573" s="264"/>
      <c r="O573" s="264"/>
    </row>
    <row r="574" spans="3:15" x14ac:dyDescent="0.25">
      <c r="C574" s="264"/>
      <c r="O574" s="264"/>
    </row>
    <row r="575" spans="3:15" x14ac:dyDescent="0.25">
      <c r="C575" s="264"/>
      <c r="O575" s="264"/>
    </row>
    <row r="576" spans="3:15" x14ac:dyDescent="0.25">
      <c r="C576" s="264"/>
      <c r="O576" s="264"/>
    </row>
    <row r="577" spans="3:15" x14ac:dyDescent="0.25">
      <c r="C577" s="264"/>
      <c r="O577" s="264"/>
    </row>
    <row r="578" spans="3:15" x14ac:dyDescent="0.25">
      <c r="C578" s="264"/>
      <c r="O578" s="264"/>
    </row>
    <row r="579" spans="3:15" x14ac:dyDescent="0.25">
      <c r="C579" s="264"/>
      <c r="O579" s="264"/>
    </row>
    <row r="580" spans="3:15" x14ac:dyDescent="0.25">
      <c r="C580" s="264"/>
      <c r="O580" s="264"/>
    </row>
    <row r="581" spans="3:15" x14ac:dyDescent="0.25">
      <c r="C581" s="264"/>
      <c r="O581" s="264"/>
    </row>
    <row r="582" spans="3:15" x14ac:dyDescent="0.25">
      <c r="C582" s="264"/>
      <c r="O582" s="264"/>
    </row>
    <row r="583" spans="3:15" x14ac:dyDescent="0.25">
      <c r="C583" s="264"/>
      <c r="O583" s="264"/>
    </row>
    <row r="584" spans="3:15" x14ac:dyDescent="0.25">
      <c r="C584" s="264"/>
      <c r="O584" s="264"/>
    </row>
    <row r="585" spans="3:15" x14ac:dyDescent="0.25">
      <c r="C585" s="264"/>
      <c r="O585" s="264"/>
    </row>
    <row r="586" spans="3:15" x14ac:dyDescent="0.25">
      <c r="C586" s="264"/>
      <c r="O586" s="264"/>
    </row>
    <row r="587" spans="3:15" x14ac:dyDescent="0.25">
      <c r="C587" s="264"/>
      <c r="O587" s="264"/>
    </row>
    <row r="588" spans="3:15" x14ac:dyDescent="0.25">
      <c r="C588" s="264"/>
      <c r="O588" s="264"/>
    </row>
    <row r="589" spans="3:15" x14ac:dyDescent="0.25">
      <c r="C589" s="264"/>
      <c r="O589" s="264"/>
    </row>
    <row r="590" spans="3:15" x14ac:dyDescent="0.25">
      <c r="C590" s="264"/>
      <c r="O590" s="264"/>
    </row>
    <row r="591" spans="3:15" x14ac:dyDescent="0.25">
      <c r="C591" s="264"/>
      <c r="O591" s="264"/>
    </row>
    <row r="592" spans="3:15" x14ac:dyDescent="0.25">
      <c r="C592" s="264"/>
      <c r="O592" s="264"/>
    </row>
    <row r="593" spans="3:15" x14ac:dyDescent="0.25">
      <c r="C593" s="264"/>
      <c r="O593" s="264"/>
    </row>
    <row r="594" spans="3:15" x14ac:dyDescent="0.25">
      <c r="C594" s="264"/>
      <c r="O594" s="264"/>
    </row>
    <row r="595" spans="3:15" x14ac:dyDescent="0.25">
      <c r="C595" s="264"/>
      <c r="O595" s="264"/>
    </row>
    <row r="596" spans="3:15" x14ac:dyDescent="0.25">
      <c r="C596" s="264"/>
      <c r="O596" s="264"/>
    </row>
    <row r="597" spans="3:15" x14ac:dyDescent="0.25">
      <c r="C597" s="264"/>
      <c r="O597" s="264"/>
    </row>
    <row r="598" spans="3:15" x14ac:dyDescent="0.25">
      <c r="C598" s="264"/>
      <c r="O598" s="264"/>
    </row>
    <row r="599" spans="3:15" x14ac:dyDescent="0.25">
      <c r="C599" s="264"/>
      <c r="O599" s="264"/>
    </row>
    <row r="600" spans="3:15" x14ac:dyDescent="0.25">
      <c r="C600" s="264"/>
      <c r="O600" s="264"/>
    </row>
    <row r="601" spans="3:15" x14ac:dyDescent="0.25">
      <c r="C601" s="264"/>
      <c r="O601" s="264"/>
    </row>
    <row r="602" spans="3:15" x14ac:dyDescent="0.25">
      <c r="C602" s="264"/>
      <c r="O602" s="264"/>
    </row>
    <row r="603" spans="3:15" x14ac:dyDescent="0.25">
      <c r="C603" s="264"/>
      <c r="O603" s="264"/>
    </row>
    <row r="604" spans="3:15" x14ac:dyDescent="0.25">
      <c r="C604" s="264"/>
      <c r="O604" s="264"/>
    </row>
    <row r="605" spans="3:15" x14ac:dyDescent="0.25">
      <c r="C605" s="264"/>
      <c r="O605" s="264"/>
    </row>
    <row r="606" spans="3:15" x14ac:dyDescent="0.25">
      <c r="C606" s="264"/>
      <c r="O606" s="264"/>
    </row>
    <row r="607" spans="3:15" x14ac:dyDescent="0.25">
      <c r="C607" s="264"/>
      <c r="O607" s="264"/>
    </row>
    <row r="608" spans="3:15" x14ac:dyDescent="0.25">
      <c r="C608" s="264"/>
      <c r="O608" s="264"/>
    </row>
    <row r="609" spans="3:15" x14ac:dyDescent="0.25">
      <c r="C609" s="264"/>
      <c r="O609" s="264"/>
    </row>
    <row r="610" spans="3:15" x14ac:dyDescent="0.25">
      <c r="C610" s="264"/>
      <c r="O610" s="264"/>
    </row>
    <row r="611" spans="3:15" x14ac:dyDescent="0.25">
      <c r="C611" s="264"/>
      <c r="O611" s="264"/>
    </row>
    <row r="612" spans="3:15" x14ac:dyDescent="0.25">
      <c r="C612" s="264"/>
      <c r="O612" s="264"/>
    </row>
    <row r="613" spans="3:15" x14ac:dyDescent="0.25">
      <c r="C613" s="264"/>
      <c r="O613" s="264"/>
    </row>
    <row r="614" spans="3:15" x14ac:dyDescent="0.25">
      <c r="C614" s="264"/>
      <c r="O614" s="264"/>
    </row>
    <row r="615" spans="3:15" x14ac:dyDescent="0.25">
      <c r="C615" s="264"/>
      <c r="O615" s="264"/>
    </row>
    <row r="616" spans="3:15" x14ac:dyDescent="0.25">
      <c r="C616" s="264"/>
      <c r="O616" s="264"/>
    </row>
    <row r="617" spans="3:15" x14ac:dyDescent="0.25">
      <c r="C617" s="264"/>
      <c r="O617" s="264"/>
    </row>
    <row r="618" spans="3:15" x14ac:dyDescent="0.25">
      <c r="C618" s="264"/>
      <c r="O618" s="264"/>
    </row>
    <row r="619" spans="3:15" x14ac:dyDescent="0.25">
      <c r="C619" s="264"/>
      <c r="O619" s="264"/>
    </row>
    <row r="620" spans="3:15" x14ac:dyDescent="0.25">
      <c r="C620" s="264"/>
      <c r="O620" s="264"/>
    </row>
    <row r="621" spans="3:15" x14ac:dyDescent="0.25">
      <c r="C621" s="264"/>
      <c r="O621" s="264"/>
    </row>
    <row r="622" spans="3:15" x14ac:dyDescent="0.25">
      <c r="C622" s="264"/>
      <c r="O622" s="264"/>
    </row>
    <row r="623" spans="3:15" x14ac:dyDescent="0.25">
      <c r="C623" s="264"/>
      <c r="O623" s="264"/>
    </row>
    <row r="624" spans="3:15" x14ac:dyDescent="0.25">
      <c r="C624" s="264"/>
      <c r="O624" s="264"/>
    </row>
    <row r="625" spans="3:15" x14ac:dyDescent="0.25">
      <c r="C625" s="264"/>
      <c r="O625" s="264"/>
    </row>
    <row r="626" spans="3:15" x14ac:dyDescent="0.25">
      <c r="C626" s="264"/>
      <c r="O626" s="264"/>
    </row>
    <row r="627" spans="3:15" x14ac:dyDescent="0.25">
      <c r="C627" s="264"/>
      <c r="O627" s="264"/>
    </row>
    <row r="628" spans="3:15" x14ac:dyDescent="0.25">
      <c r="C628" s="264"/>
      <c r="O628" s="264"/>
    </row>
    <row r="629" spans="3:15" x14ac:dyDescent="0.25">
      <c r="C629" s="264"/>
      <c r="O629" s="264"/>
    </row>
    <row r="630" spans="3:15" x14ac:dyDescent="0.25">
      <c r="C630" s="264"/>
      <c r="O630" s="264"/>
    </row>
    <row r="631" spans="3:15" x14ac:dyDescent="0.25">
      <c r="C631" s="264"/>
      <c r="O631" s="264"/>
    </row>
    <row r="632" spans="3:15" x14ac:dyDescent="0.25">
      <c r="C632" s="264"/>
      <c r="O632" s="264"/>
    </row>
    <row r="633" spans="3:15" x14ac:dyDescent="0.25">
      <c r="C633" s="264"/>
      <c r="O633" s="264"/>
    </row>
    <row r="634" spans="3:15" x14ac:dyDescent="0.25">
      <c r="C634" s="264"/>
      <c r="O634" s="264"/>
    </row>
    <row r="635" spans="3:15" x14ac:dyDescent="0.25">
      <c r="C635" s="264"/>
      <c r="O635" s="264"/>
    </row>
    <row r="636" spans="3:15" x14ac:dyDescent="0.25">
      <c r="C636" s="264"/>
      <c r="O636" s="264"/>
    </row>
    <row r="637" spans="3:15" x14ac:dyDescent="0.25">
      <c r="C637" s="264"/>
      <c r="O637" s="264"/>
    </row>
    <row r="638" spans="3:15" x14ac:dyDescent="0.25">
      <c r="C638" s="264"/>
      <c r="O638" s="264"/>
    </row>
    <row r="639" spans="3:15" x14ac:dyDescent="0.25">
      <c r="C639" s="264"/>
      <c r="O639" s="264"/>
    </row>
    <row r="640" spans="3:15" x14ac:dyDescent="0.25">
      <c r="C640" s="264"/>
      <c r="O640" s="264"/>
    </row>
    <row r="641" spans="3:15" x14ac:dyDescent="0.25">
      <c r="C641" s="264"/>
      <c r="O641" s="264"/>
    </row>
    <row r="642" spans="3:15" x14ac:dyDescent="0.25">
      <c r="C642" s="264"/>
      <c r="O642" s="264"/>
    </row>
    <row r="643" spans="3:15" x14ac:dyDescent="0.25">
      <c r="C643" s="264"/>
      <c r="O643" s="264"/>
    </row>
    <row r="644" spans="3:15" x14ac:dyDescent="0.25">
      <c r="C644" s="264"/>
      <c r="O644" s="264"/>
    </row>
    <row r="645" spans="3:15" x14ac:dyDescent="0.25">
      <c r="C645" s="264"/>
      <c r="O645" s="264"/>
    </row>
    <row r="646" spans="3:15" x14ac:dyDescent="0.25">
      <c r="C646" s="264"/>
      <c r="O646" s="264"/>
    </row>
    <row r="647" spans="3:15" x14ac:dyDescent="0.25">
      <c r="C647" s="264"/>
      <c r="O647" s="264"/>
    </row>
    <row r="648" spans="3:15" x14ac:dyDescent="0.25">
      <c r="C648" s="264"/>
      <c r="O648" s="264"/>
    </row>
    <row r="649" spans="3:15" x14ac:dyDescent="0.25">
      <c r="C649" s="264"/>
      <c r="O649" s="264"/>
    </row>
    <row r="650" spans="3:15" x14ac:dyDescent="0.25">
      <c r="C650" s="264"/>
      <c r="O650" s="264"/>
    </row>
    <row r="651" spans="3:15" x14ac:dyDescent="0.25">
      <c r="C651" s="264"/>
      <c r="O651" s="264"/>
    </row>
    <row r="652" spans="3:15" x14ac:dyDescent="0.25">
      <c r="C652" s="264"/>
      <c r="O652" s="264"/>
    </row>
    <row r="653" spans="3:15" x14ac:dyDescent="0.25">
      <c r="C653" s="264"/>
      <c r="O653" s="264"/>
    </row>
    <row r="654" spans="3:15" x14ac:dyDescent="0.25">
      <c r="C654" s="264"/>
      <c r="O654" s="264"/>
    </row>
    <row r="655" spans="3:15" x14ac:dyDescent="0.25">
      <c r="C655" s="264"/>
      <c r="O655" s="264"/>
    </row>
    <row r="656" spans="3:15" x14ac:dyDescent="0.25">
      <c r="C656" s="264"/>
      <c r="O656" s="264"/>
    </row>
    <row r="657" spans="3:15" x14ac:dyDescent="0.25">
      <c r="C657" s="264"/>
      <c r="O657" s="264"/>
    </row>
    <row r="658" spans="3:15" x14ac:dyDescent="0.25">
      <c r="C658" s="264"/>
      <c r="O658" s="264"/>
    </row>
    <row r="659" spans="3:15" x14ac:dyDescent="0.25">
      <c r="C659" s="264"/>
      <c r="O659" s="264"/>
    </row>
    <row r="660" spans="3:15" x14ac:dyDescent="0.25">
      <c r="C660" s="264"/>
      <c r="O660" s="264"/>
    </row>
    <row r="661" spans="3:15" x14ac:dyDescent="0.25">
      <c r="C661" s="264"/>
      <c r="O661" s="264"/>
    </row>
    <row r="662" spans="3:15" x14ac:dyDescent="0.25">
      <c r="C662" s="264"/>
      <c r="O662" s="264"/>
    </row>
    <row r="663" spans="3:15" x14ac:dyDescent="0.25">
      <c r="C663" s="264"/>
      <c r="O663" s="264"/>
    </row>
    <row r="664" spans="3:15" x14ac:dyDescent="0.25">
      <c r="C664" s="264"/>
      <c r="O664" s="264"/>
    </row>
    <row r="665" spans="3:15" x14ac:dyDescent="0.25">
      <c r="C665" s="264"/>
      <c r="O665" s="264"/>
    </row>
    <row r="666" spans="3:15" x14ac:dyDescent="0.25">
      <c r="C666" s="264"/>
      <c r="O666" s="264"/>
    </row>
    <row r="667" spans="3:15" x14ac:dyDescent="0.25">
      <c r="C667" s="264"/>
      <c r="O667" s="264"/>
    </row>
    <row r="668" spans="3:15" x14ac:dyDescent="0.25">
      <c r="C668" s="264"/>
      <c r="O668" s="264"/>
    </row>
    <row r="669" spans="3:15" x14ac:dyDescent="0.25">
      <c r="C669" s="264"/>
      <c r="O669" s="264"/>
    </row>
    <row r="670" spans="3:15" x14ac:dyDescent="0.25">
      <c r="C670" s="264"/>
      <c r="O670" s="264"/>
    </row>
    <row r="671" spans="3:15" x14ac:dyDescent="0.25">
      <c r="C671" s="264"/>
      <c r="O671" s="264"/>
    </row>
    <row r="672" spans="3:15" x14ac:dyDescent="0.25">
      <c r="C672" s="264"/>
      <c r="O672" s="264"/>
    </row>
    <row r="673" spans="3:15" x14ac:dyDescent="0.25">
      <c r="C673" s="264"/>
      <c r="O673" s="264"/>
    </row>
    <row r="674" spans="3:15" x14ac:dyDescent="0.25">
      <c r="C674" s="264"/>
      <c r="O674" s="264"/>
    </row>
    <row r="675" spans="3:15" x14ac:dyDescent="0.25">
      <c r="C675" s="264"/>
      <c r="O675" s="264"/>
    </row>
    <row r="676" spans="3:15" x14ac:dyDescent="0.25">
      <c r="C676" s="264"/>
      <c r="O676" s="264"/>
    </row>
    <row r="677" spans="3:15" x14ac:dyDescent="0.25">
      <c r="C677" s="264"/>
      <c r="O677" s="264"/>
    </row>
    <row r="678" spans="3:15" x14ac:dyDescent="0.25">
      <c r="C678" s="264"/>
      <c r="O678" s="264"/>
    </row>
    <row r="679" spans="3:15" x14ac:dyDescent="0.25">
      <c r="C679" s="264"/>
      <c r="O679" s="264"/>
    </row>
    <row r="680" spans="3:15" x14ac:dyDescent="0.25">
      <c r="C680" s="264"/>
      <c r="O680" s="264"/>
    </row>
    <row r="681" spans="3:15" x14ac:dyDescent="0.25">
      <c r="C681" s="264"/>
      <c r="O681" s="264"/>
    </row>
    <row r="682" spans="3:15" x14ac:dyDescent="0.25">
      <c r="C682" s="264"/>
      <c r="O682" s="264"/>
    </row>
    <row r="683" spans="3:15" x14ac:dyDescent="0.25">
      <c r="C683" s="264"/>
      <c r="O683" s="264"/>
    </row>
    <row r="684" spans="3:15" x14ac:dyDescent="0.25">
      <c r="C684" s="264"/>
      <c r="O684" s="264"/>
    </row>
    <row r="685" spans="3:15" x14ac:dyDescent="0.25">
      <c r="C685" s="264"/>
      <c r="O685" s="264"/>
    </row>
    <row r="686" spans="3:15" x14ac:dyDescent="0.25">
      <c r="C686" s="264"/>
      <c r="O686" s="264"/>
    </row>
    <row r="687" spans="3:15" x14ac:dyDescent="0.25">
      <c r="C687" s="264"/>
      <c r="O687" s="264"/>
    </row>
    <row r="688" spans="3:15" x14ac:dyDescent="0.25">
      <c r="C688" s="264"/>
      <c r="O688" s="264"/>
    </row>
    <row r="689" spans="3:15" x14ac:dyDescent="0.25">
      <c r="C689" s="264"/>
      <c r="O689" s="264"/>
    </row>
    <row r="690" spans="3:15" x14ac:dyDescent="0.25">
      <c r="C690" s="264"/>
      <c r="O690" s="264"/>
    </row>
    <row r="691" spans="3:15" x14ac:dyDescent="0.25">
      <c r="C691" s="264"/>
      <c r="O691" s="264"/>
    </row>
    <row r="692" spans="3:15" x14ac:dyDescent="0.25">
      <c r="C692" s="264"/>
      <c r="O692" s="264"/>
    </row>
    <row r="693" spans="3:15" x14ac:dyDescent="0.25">
      <c r="C693" s="264"/>
      <c r="O693" s="264"/>
    </row>
    <row r="694" spans="3:15" x14ac:dyDescent="0.25">
      <c r="C694" s="264"/>
      <c r="O694" s="264"/>
    </row>
    <row r="695" spans="3:15" x14ac:dyDescent="0.25">
      <c r="C695" s="264"/>
      <c r="O695" s="264"/>
    </row>
    <row r="696" spans="3:15" x14ac:dyDescent="0.25">
      <c r="C696" s="264"/>
      <c r="O696" s="264"/>
    </row>
    <row r="697" spans="3:15" x14ac:dyDescent="0.25">
      <c r="C697" s="264"/>
      <c r="O697" s="264"/>
    </row>
    <row r="698" spans="3:15" x14ac:dyDescent="0.25">
      <c r="C698" s="264"/>
      <c r="O698" s="264"/>
    </row>
    <row r="699" spans="3:15" x14ac:dyDescent="0.25">
      <c r="C699" s="264"/>
      <c r="O699" s="264"/>
    </row>
    <row r="700" spans="3:15" x14ac:dyDescent="0.25">
      <c r="C700" s="264"/>
      <c r="O700" s="264"/>
    </row>
    <row r="701" spans="3:15" x14ac:dyDescent="0.25">
      <c r="C701" s="264"/>
      <c r="O701" s="264"/>
    </row>
    <row r="702" spans="3:15" x14ac:dyDescent="0.25">
      <c r="C702" s="264"/>
      <c r="O702" s="264"/>
    </row>
    <row r="703" spans="3:15" x14ac:dyDescent="0.25">
      <c r="C703" s="264"/>
      <c r="O703" s="264"/>
    </row>
    <row r="704" spans="3:15" x14ac:dyDescent="0.25">
      <c r="C704" s="264"/>
      <c r="O704" s="264"/>
    </row>
    <row r="705" spans="3:15" x14ac:dyDescent="0.25">
      <c r="C705" s="264"/>
      <c r="O705" s="264"/>
    </row>
    <row r="706" spans="3:15" x14ac:dyDescent="0.25">
      <c r="C706" s="264"/>
      <c r="O706" s="264"/>
    </row>
    <row r="707" spans="3:15" x14ac:dyDescent="0.25">
      <c r="C707" s="264"/>
      <c r="O707" s="264"/>
    </row>
    <row r="708" spans="3:15" x14ac:dyDescent="0.25">
      <c r="C708" s="264"/>
      <c r="O708" s="264"/>
    </row>
    <row r="709" spans="3:15" x14ac:dyDescent="0.25">
      <c r="C709" s="264"/>
      <c r="O709" s="264"/>
    </row>
    <row r="710" spans="3:15" x14ac:dyDescent="0.25">
      <c r="C710" s="264"/>
      <c r="O710" s="264"/>
    </row>
    <row r="711" spans="3:15" x14ac:dyDescent="0.25">
      <c r="C711" s="264"/>
      <c r="O711" s="264"/>
    </row>
    <row r="712" spans="3:15" x14ac:dyDescent="0.25">
      <c r="C712" s="264"/>
      <c r="O712" s="264"/>
    </row>
    <row r="713" spans="3:15" x14ac:dyDescent="0.25">
      <c r="C713" s="264"/>
      <c r="O713" s="264"/>
    </row>
    <row r="714" spans="3:15" x14ac:dyDescent="0.25">
      <c r="C714" s="264"/>
      <c r="O714" s="264"/>
    </row>
    <row r="715" spans="3:15" x14ac:dyDescent="0.25">
      <c r="C715" s="264"/>
      <c r="O715" s="264"/>
    </row>
    <row r="716" spans="3:15" x14ac:dyDescent="0.25">
      <c r="C716" s="264"/>
      <c r="O716" s="264"/>
    </row>
    <row r="717" spans="3:15" x14ac:dyDescent="0.25">
      <c r="C717" s="264"/>
      <c r="O717" s="264"/>
    </row>
    <row r="718" spans="3:15" x14ac:dyDescent="0.25">
      <c r="C718" s="264"/>
      <c r="O718" s="264"/>
    </row>
    <row r="719" spans="3:15" x14ac:dyDescent="0.25">
      <c r="C719" s="264"/>
      <c r="O719" s="264"/>
    </row>
    <row r="720" spans="3:15" x14ac:dyDescent="0.25">
      <c r="C720" s="264"/>
      <c r="O720" s="264"/>
    </row>
    <row r="721" spans="3:15" x14ac:dyDescent="0.25">
      <c r="C721" s="264"/>
      <c r="O721" s="264"/>
    </row>
    <row r="722" spans="3:15" x14ac:dyDescent="0.25">
      <c r="C722" s="264"/>
      <c r="O722" s="264"/>
    </row>
    <row r="723" spans="3:15" x14ac:dyDescent="0.25">
      <c r="C723" s="264"/>
      <c r="O723" s="264"/>
    </row>
    <row r="724" spans="3:15" x14ac:dyDescent="0.25">
      <c r="C724" s="264"/>
      <c r="O724" s="264"/>
    </row>
    <row r="725" spans="3:15" x14ac:dyDescent="0.25">
      <c r="C725" s="264"/>
      <c r="O725" s="264"/>
    </row>
    <row r="726" spans="3:15" x14ac:dyDescent="0.25">
      <c r="C726" s="264"/>
      <c r="O726" s="264"/>
    </row>
    <row r="727" spans="3:15" x14ac:dyDescent="0.25">
      <c r="C727" s="264"/>
      <c r="O727" s="264"/>
    </row>
    <row r="728" spans="3:15" x14ac:dyDescent="0.25">
      <c r="C728" s="264"/>
      <c r="O728" s="264"/>
    </row>
    <row r="729" spans="3:15" x14ac:dyDescent="0.25">
      <c r="C729" s="264"/>
      <c r="O729" s="264"/>
    </row>
    <row r="730" spans="3:15" x14ac:dyDescent="0.25">
      <c r="C730" s="264"/>
      <c r="O730" s="264"/>
    </row>
    <row r="731" spans="3:15" x14ac:dyDescent="0.25">
      <c r="C731" s="264"/>
      <c r="O731" s="264"/>
    </row>
    <row r="732" spans="3:15" x14ac:dyDescent="0.25">
      <c r="C732" s="264"/>
      <c r="O732" s="264"/>
    </row>
    <row r="733" spans="3:15" x14ac:dyDescent="0.25">
      <c r="C733" s="264"/>
      <c r="O733" s="264"/>
    </row>
    <row r="734" spans="3:15" x14ac:dyDescent="0.25">
      <c r="C734" s="264"/>
      <c r="O734" s="264"/>
    </row>
    <row r="735" spans="3:15" x14ac:dyDescent="0.25">
      <c r="C735" s="264"/>
      <c r="O735" s="264"/>
    </row>
    <row r="736" spans="3:15" x14ac:dyDescent="0.25">
      <c r="C736" s="264"/>
      <c r="O736" s="264"/>
    </row>
    <row r="737" spans="3:15" x14ac:dyDescent="0.25">
      <c r="C737" s="264"/>
      <c r="O737" s="264"/>
    </row>
    <row r="738" spans="3:15" x14ac:dyDescent="0.25">
      <c r="C738" s="264"/>
      <c r="O738" s="264"/>
    </row>
    <row r="739" spans="3:15" x14ac:dyDescent="0.25">
      <c r="C739" s="264"/>
      <c r="O739" s="264"/>
    </row>
    <row r="740" spans="3:15" x14ac:dyDescent="0.25">
      <c r="C740" s="264"/>
      <c r="O740" s="264"/>
    </row>
    <row r="741" spans="3:15" x14ac:dyDescent="0.25">
      <c r="C741" s="264"/>
      <c r="O741" s="264"/>
    </row>
    <row r="742" spans="3:15" x14ac:dyDescent="0.25">
      <c r="C742" s="264"/>
      <c r="O742" s="264"/>
    </row>
    <row r="743" spans="3:15" x14ac:dyDescent="0.25">
      <c r="C743" s="264"/>
      <c r="O743" s="264"/>
    </row>
    <row r="744" spans="3:15" x14ac:dyDescent="0.25">
      <c r="C744" s="264"/>
      <c r="O744" s="264"/>
    </row>
    <row r="745" spans="3:15" x14ac:dyDescent="0.25">
      <c r="C745" s="264"/>
      <c r="O745" s="264"/>
    </row>
    <row r="746" spans="3:15" x14ac:dyDescent="0.25">
      <c r="C746" s="264"/>
      <c r="O746" s="264"/>
    </row>
    <row r="747" spans="3:15" x14ac:dyDescent="0.25">
      <c r="C747" s="264"/>
      <c r="O747" s="264"/>
    </row>
    <row r="748" spans="3:15" x14ac:dyDescent="0.25">
      <c r="C748" s="264"/>
      <c r="O748" s="264"/>
    </row>
    <row r="749" spans="3:15" x14ac:dyDescent="0.25">
      <c r="C749" s="264"/>
      <c r="O749" s="264"/>
    </row>
    <row r="750" spans="3:15" x14ac:dyDescent="0.25">
      <c r="C750" s="264"/>
      <c r="O750" s="264"/>
    </row>
    <row r="751" spans="3:15" x14ac:dyDescent="0.25">
      <c r="C751" s="264"/>
      <c r="O751" s="264"/>
    </row>
    <row r="752" spans="3:15" x14ac:dyDescent="0.25">
      <c r="C752" s="264"/>
      <c r="O752" s="264"/>
    </row>
    <row r="753" spans="3:15" x14ac:dyDescent="0.25">
      <c r="C753" s="264"/>
      <c r="O753" s="264"/>
    </row>
    <row r="754" spans="3:15" x14ac:dyDescent="0.25">
      <c r="C754" s="264"/>
      <c r="O754" s="264"/>
    </row>
    <row r="755" spans="3:15" x14ac:dyDescent="0.25">
      <c r="C755" s="264"/>
      <c r="O755" s="264"/>
    </row>
    <row r="756" spans="3:15" x14ac:dyDescent="0.25">
      <c r="C756" s="264"/>
      <c r="O756" s="264"/>
    </row>
    <row r="757" spans="3:15" x14ac:dyDescent="0.25">
      <c r="C757" s="264"/>
      <c r="O757" s="264"/>
    </row>
    <row r="758" spans="3:15" x14ac:dyDescent="0.25">
      <c r="C758" s="264"/>
      <c r="O758" s="264"/>
    </row>
    <row r="759" spans="3:15" x14ac:dyDescent="0.25">
      <c r="C759" s="264"/>
      <c r="O759" s="264"/>
    </row>
    <row r="760" spans="3:15" x14ac:dyDescent="0.25">
      <c r="C760" s="264"/>
      <c r="O760" s="264"/>
    </row>
    <row r="761" spans="3:15" x14ac:dyDescent="0.25">
      <c r="C761" s="264"/>
      <c r="O761" s="264"/>
    </row>
    <row r="762" spans="3:15" x14ac:dyDescent="0.25">
      <c r="C762" s="264"/>
      <c r="O762" s="264"/>
    </row>
    <row r="763" spans="3:15" x14ac:dyDescent="0.25">
      <c r="C763" s="264"/>
      <c r="O763" s="264"/>
    </row>
    <row r="764" spans="3:15" x14ac:dyDescent="0.25">
      <c r="C764" s="264"/>
      <c r="O764" s="264"/>
    </row>
    <row r="765" spans="3:15" x14ac:dyDescent="0.25">
      <c r="C765" s="264"/>
      <c r="O765" s="264"/>
    </row>
    <row r="766" spans="3:15" x14ac:dyDescent="0.25">
      <c r="C766" s="264"/>
      <c r="O766" s="264"/>
    </row>
    <row r="767" spans="3:15" x14ac:dyDescent="0.25">
      <c r="C767" s="264"/>
      <c r="O767" s="264"/>
    </row>
    <row r="768" spans="3:15" x14ac:dyDescent="0.25">
      <c r="C768" s="264"/>
      <c r="O768" s="264"/>
    </row>
    <row r="769" spans="3:15" x14ac:dyDescent="0.25">
      <c r="C769" s="264"/>
      <c r="O769" s="264"/>
    </row>
    <row r="770" spans="3:15" x14ac:dyDescent="0.25">
      <c r="C770" s="264"/>
      <c r="O770" s="264"/>
    </row>
    <row r="771" spans="3:15" x14ac:dyDescent="0.25">
      <c r="C771" s="264"/>
      <c r="O771" s="264"/>
    </row>
    <row r="772" spans="3:15" x14ac:dyDescent="0.25">
      <c r="C772" s="264"/>
      <c r="O772" s="264"/>
    </row>
    <row r="773" spans="3:15" x14ac:dyDescent="0.25">
      <c r="C773" s="264"/>
      <c r="O773" s="264"/>
    </row>
    <row r="774" spans="3:15" x14ac:dyDescent="0.25">
      <c r="C774" s="264"/>
      <c r="O774" s="264"/>
    </row>
    <row r="775" spans="3:15" x14ac:dyDescent="0.25">
      <c r="C775" s="264"/>
      <c r="O775" s="264"/>
    </row>
    <row r="776" spans="3:15" x14ac:dyDescent="0.25">
      <c r="C776" s="264"/>
      <c r="O776" s="264"/>
    </row>
    <row r="777" spans="3:15" x14ac:dyDescent="0.25">
      <c r="C777" s="264"/>
      <c r="O777" s="264"/>
    </row>
    <row r="778" spans="3:15" x14ac:dyDescent="0.25">
      <c r="C778" s="264"/>
      <c r="O778" s="264"/>
    </row>
    <row r="779" spans="3:15" x14ac:dyDescent="0.25">
      <c r="C779" s="264"/>
      <c r="O779" s="264"/>
    </row>
    <row r="780" spans="3:15" x14ac:dyDescent="0.25">
      <c r="C780" s="264"/>
      <c r="O780" s="264"/>
    </row>
    <row r="781" spans="3:15" x14ac:dyDescent="0.25">
      <c r="C781" s="264"/>
      <c r="O781" s="264"/>
    </row>
    <row r="782" spans="3:15" x14ac:dyDescent="0.25">
      <c r="C782" s="264"/>
      <c r="O782" s="264"/>
    </row>
    <row r="783" spans="3:15" x14ac:dyDescent="0.25">
      <c r="C783" s="264"/>
      <c r="O783" s="264"/>
    </row>
    <row r="784" spans="3:15" x14ac:dyDescent="0.25">
      <c r="C784" s="264"/>
      <c r="O784" s="264"/>
    </row>
    <row r="785" spans="3:15" x14ac:dyDescent="0.25">
      <c r="C785" s="264"/>
      <c r="O785" s="264"/>
    </row>
    <row r="786" spans="3:15" x14ac:dyDescent="0.25">
      <c r="C786" s="264"/>
      <c r="O786" s="264"/>
    </row>
    <row r="787" spans="3:15" x14ac:dyDescent="0.25">
      <c r="C787" s="264"/>
      <c r="O787" s="264"/>
    </row>
    <row r="788" spans="3:15" x14ac:dyDescent="0.25">
      <c r="C788" s="264"/>
      <c r="O788" s="264"/>
    </row>
    <row r="789" spans="3:15" x14ac:dyDescent="0.25">
      <c r="C789" s="264"/>
      <c r="O789" s="264"/>
    </row>
    <row r="790" spans="3:15" x14ac:dyDescent="0.25">
      <c r="C790" s="264"/>
      <c r="O790" s="264"/>
    </row>
    <row r="791" spans="3:15" x14ac:dyDescent="0.25">
      <c r="C791" s="264"/>
      <c r="O791" s="264"/>
    </row>
    <row r="792" spans="3:15" x14ac:dyDescent="0.25">
      <c r="C792" s="264"/>
      <c r="O792" s="264"/>
    </row>
    <row r="793" spans="3:15" x14ac:dyDescent="0.25">
      <c r="C793" s="264"/>
      <c r="O793" s="264"/>
    </row>
    <row r="794" spans="3:15" x14ac:dyDescent="0.25">
      <c r="C794" s="264"/>
      <c r="O794" s="264"/>
    </row>
    <row r="795" spans="3:15" x14ac:dyDescent="0.25">
      <c r="C795" s="264"/>
      <c r="O795" s="264"/>
    </row>
    <row r="796" spans="3:15" x14ac:dyDescent="0.25">
      <c r="C796" s="264"/>
      <c r="O796" s="264"/>
    </row>
    <row r="797" spans="3:15" x14ac:dyDescent="0.25">
      <c r="C797" s="264"/>
      <c r="O797" s="264"/>
    </row>
    <row r="798" spans="3:15" x14ac:dyDescent="0.25">
      <c r="C798" s="264"/>
      <c r="O798" s="264"/>
    </row>
    <row r="799" spans="3:15" x14ac:dyDescent="0.25">
      <c r="C799" s="264"/>
      <c r="O799" s="264"/>
    </row>
    <row r="800" spans="3:15" x14ac:dyDescent="0.25">
      <c r="C800" s="264"/>
      <c r="O800" s="264"/>
    </row>
    <row r="801" spans="3:15" x14ac:dyDescent="0.25">
      <c r="C801" s="264"/>
      <c r="O801" s="264"/>
    </row>
    <row r="802" spans="3:15" x14ac:dyDescent="0.25">
      <c r="C802" s="264"/>
      <c r="O802" s="264"/>
    </row>
    <row r="803" spans="3:15" x14ac:dyDescent="0.25">
      <c r="C803" s="264"/>
      <c r="O803" s="264"/>
    </row>
    <row r="804" spans="3:15" x14ac:dyDescent="0.25">
      <c r="C804" s="264"/>
      <c r="O804" s="264"/>
    </row>
    <row r="805" spans="3:15" x14ac:dyDescent="0.25">
      <c r="C805" s="264"/>
      <c r="O805" s="264"/>
    </row>
    <row r="806" spans="3:15" x14ac:dyDescent="0.25">
      <c r="C806" s="264"/>
      <c r="O806" s="264"/>
    </row>
    <row r="807" spans="3:15" x14ac:dyDescent="0.25">
      <c r="C807" s="264"/>
      <c r="O807" s="264"/>
    </row>
    <row r="808" spans="3:15" x14ac:dyDescent="0.25">
      <c r="C808" s="264"/>
      <c r="O808" s="264"/>
    </row>
    <row r="809" spans="3:15" x14ac:dyDescent="0.25">
      <c r="C809" s="264"/>
      <c r="O809" s="264"/>
    </row>
    <row r="810" spans="3:15" x14ac:dyDescent="0.25">
      <c r="C810" s="264"/>
      <c r="O810" s="264"/>
    </row>
    <row r="811" spans="3:15" x14ac:dyDescent="0.25">
      <c r="C811" s="264"/>
      <c r="O811" s="264"/>
    </row>
    <row r="812" spans="3:15" x14ac:dyDescent="0.25">
      <c r="C812" s="264"/>
      <c r="O812" s="264"/>
    </row>
    <row r="813" spans="3:15" x14ac:dyDescent="0.25">
      <c r="C813" s="264"/>
      <c r="O813" s="264"/>
    </row>
    <row r="814" spans="3:15" x14ac:dyDescent="0.25">
      <c r="C814" s="264"/>
      <c r="O814" s="264"/>
    </row>
    <row r="815" spans="3:15" x14ac:dyDescent="0.25">
      <c r="C815" s="264"/>
      <c r="O815" s="264"/>
    </row>
    <row r="816" spans="3:15" x14ac:dyDescent="0.25">
      <c r="C816" s="264"/>
      <c r="O816" s="264"/>
    </row>
    <row r="817" spans="3:15" x14ac:dyDescent="0.25">
      <c r="C817" s="264"/>
      <c r="O817" s="264"/>
    </row>
    <row r="818" spans="3:15" x14ac:dyDescent="0.25">
      <c r="C818" s="264"/>
      <c r="O818" s="264"/>
    </row>
    <row r="819" spans="3:15" x14ac:dyDescent="0.25">
      <c r="C819" s="264"/>
      <c r="O819" s="264"/>
    </row>
    <row r="820" spans="3:15" x14ac:dyDescent="0.25">
      <c r="C820" s="264"/>
      <c r="O820" s="264"/>
    </row>
    <row r="821" spans="3:15" x14ac:dyDescent="0.25">
      <c r="C821" s="264"/>
      <c r="O821" s="264"/>
    </row>
    <row r="822" spans="3:15" x14ac:dyDescent="0.25">
      <c r="C822" s="264"/>
      <c r="O822" s="264"/>
    </row>
    <row r="823" spans="3:15" x14ac:dyDescent="0.25">
      <c r="C823" s="264"/>
      <c r="O823" s="264"/>
    </row>
    <row r="824" spans="3:15" x14ac:dyDescent="0.25">
      <c r="C824" s="264"/>
      <c r="O824" s="264"/>
    </row>
    <row r="825" spans="3:15" x14ac:dyDescent="0.25">
      <c r="C825" s="264"/>
      <c r="O825" s="264"/>
    </row>
    <row r="826" spans="3:15" x14ac:dyDescent="0.25">
      <c r="C826" s="264"/>
      <c r="O826" s="264"/>
    </row>
    <row r="827" spans="3:15" x14ac:dyDescent="0.25">
      <c r="C827" s="264"/>
      <c r="O827" s="264"/>
    </row>
    <row r="828" spans="3:15" x14ac:dyDescent="0.25">
      <c r="C828" s="264"/>
      <c r="O828" s="264"/>
    </row>
    <row r="829" spans="3:15" x14ac:dyDescent="0.25">
      <c r="C829" s="264"/>
      <c r="O829" s="264"/>
    </row>
    <row r="830" spans="3:15" x14ac:dyDescent="0.25">
      <c r="C830" s="264"/>
      <c r="O830" s="264"/>
    </row>
    <row r="831" spans="3:15" x14ac:dyDescent="0.25">
      <c r="C831" s="264"/>
      <c r="O831" s="264"/>
    </row>
    <row r="832" spans="3:15" x14ac:dyDescent="0.25">
      <c r="C832" s="264"/>
      <c r="O832" s="264"/>
    </row>
    <row r="833" spans="3:15" x14ac:dyDescent="0.25">
      <c r="C833" s="264"/>
      <c r="O833" s="264"/>
    </row>
    <row r="834" spans="3:15" x14ac:dyDescent="0.25">
      <c r="C834" s="264"/>
      <c r="O834" s="264"/>
    </row>
    <row r="835" spans="3:15" x14ac:dyDescent="0.25">
      <c r="C835" s="264"/>
      <c r="O835" s="264"/>
    </row>
    <row r="836" spans="3:15" x14ac:dyDescent="0.25">
      <c r="C836" s="264"/>
      <c r="O836" s="264"/>
    </row>
    <row r="837" spans="3:15" x14ac:dyDescent="0.25">
      <c r="C837" s="264"/>
      <c r="O837" s="264"/>
    </row>
    <row r="838" spans="3:15" x14ac:dyDescent="0.25">
      <c r="C838" s="264"/>
      <c r="O838" s="264"/>
    </row>
    <row r="839" spans="3:15" x14ac:dyDescent="0.25">
      <c r="C839" s="264"/>
      <c r="O839" s="264"/>
    </row>
    <row r="840" spans="3:15" x14ac:dyDescent="0.25">
      <c r="C840" s="264"/>
      <c r="O840" s="264"/>
    </row>
    <row r="841" spans="3:15" x14ac:dyDescent="0.25">
      <c r="C841" s="264"/>
      <c r="O841" s="264"/>
    </row>
    <row r="842" spans="3:15" x14ac:dyDescent="0.25">
      <c r="C842" s="264"/>
      <c r="O842" s="264"/>
    </row>
    <row r="843" spans="3:15" x14ac:dyDescent="0.25">
      <c r="C843" s="264"/>
      <c r="O843" s="264"/>
    </row>
    <row r="844" spans="3:15" x14ac:dyDescent="0.25">
      <c r="C844" s="264"/>
      <c r="O844" s="264"/>
    </row>
    <row r="845" spans="3:15" x14ac:dyDescent="0.25">
      <c r="C845" s="264"/>
      <c r="O845" s="264"/>
    </row>
    <row r="846" spans="3:15" x14ac:dyDescent="0.25">
      <c r="C846" s="264"/>
      <c r="O846" s="264"/>
    </row>
    <row r="847" spans="3:15" x14ac:dyDescent="0.25">
      <c r="C847" s="264"/>
      <c r="O847" s="264"/>
    </row>
    <row r="848" spans="3:15" x14ac:dyDescent="0.25">
      <c r="C848" s="264"/>
      <c r="O848" s="264"/>
    </row>
    <row r="849" spans="3:15" x14ac:dyDescent="0.25">
      <c r="C849" s="264"/>
      <c r="O849" s="264"/>
    </row>
    <row r="850" spans="3:15" x14ac:dyDescent="0.25">
      <c r="C850" s="264"/>
      <c r="O850" s="264"/>
    </row>
    <row r="851" spans="3:15" x14ac:dyDescent="0.25">
      <c r="C851" s="264"/>
      <c r="O851" s="264"/>
    </row>
    <row r="852" spans="3:15" x14ac:dyDescent="0.25">
      <c r="C852" s="264"/>
      <c r="O852" s="264"/>
    </row>
    <row r="853" spans="3:15" x14ac:dyDescent="0.25">
      <c r="C853" s="264"/>
      <c r="O853" s="264"/>
    </row>
    <row r="854" spans="3:15" x14ac:dyDescent="0.25">
      <c r="C854" s="264"/>
      <c r="O854" s="264"/>
    </row>
    <row r="855" spans="3:15" x14ac:dyDescent="0.25">
      <c r="C855" s="264"/>
      <c r="O855" s="264"/>
    </row>
    <row r="856" spans="3:15" x14ac:dyDescent="0.25">
      <c r="C856" s="264"/>
      <c r="O856" s="264"/>
    </row>
    <row r="857" spans="3:15" x14ac:dyDescent="0.25">
      <c r="C857" s="264"/>
      <c r="O857" s="264"/>
    </row>
    <row r="858" spans="3:15" x14ac:dyDescent="0.25">
      <c r="C858" s="264"/>
      <c r="O858" s="264"/>
    </row>
    <row r="859" spans="3:15" x14ac:dyDescent="0.25">
      <c r="C859" s="264"/>
      <c r="O859" s="264"/>
    </row>
    <row r="860" spans="3:15" x14ac:dyDescent="0.25">
      <c r="C860" s="264"/>
      <c r="O860" s="264"/>
    </row>
    <row r="861" spans="3:15" x14ac:dyDescent="0.25">
      <c r="C861" s="264"/>
      <c r="O861" s="264"/>
    </row>
    <row r="862" spans="3:15" x14ac:dyDescent="0.25">
      <c r="C862" s="264"/>
      <c r="O862" s="264"/>
    </row>
    <row r="863" spans="3:15" x14ac:dyDescent="0.25">
      <c r="C863" s="264"/>
      <c r="O863" s="264"/>
    </row>
    <row r="864" spans="3:15" x14ac:dyDescent="0.25">
      <c r="C864" s="264"/>
      <c r="O864" s="264"/>
    </row>
    <row r="865" spans="3:15" x14ac:dyDescent="0.25">
      <c r="C865" s="264"/>
      <c r="O865" s="264"/>
    </row>
    <row r="866" spans="3:15" x14ac:dyDescent="0.25">
      <c r="C866" s="264"/>
      <c r="O866" s="264"/>
    </row>
    <row r="867" spans="3:15" x14ac:dyDescent="0.25">
      <c r="C867" s="264"/>
      <c r="O867" s="264"/>
    </row>
    <row r="868" spans="3:15" x14ac:dyDescent="0.25">
      <c r="C868" s="264"/>
      <c r="O868" s="264"/>
    </row>
    <row r="869" spans="3:15" x14ac:dyDescent="0.25">
      <c r="C869" s="264"/>
      <c r="O869" s="264"/>
    </row>
    <row r="870" spans="3:15" x14ac:dyDescent="0.25">
      <c r="C870" s="264"/>
      <c r="O870" s="264"/>
    </row>
    <row r="871" spans="3:15" x14ac:dyDescent="0.25">
      <c r="C871" s="264"/>
      <c r="O871" s="264"/>
    </row>
    <row r="872" spans="3:15" x14ac:dyDescent="0.25">
      <c r="C872" s="264"/>
      <c r="O872" s="264"/>
    </row>
    <row r="873" spans="3:15" x14ac:dyDescent="0.25">
      <c r="C873" s="264"/>
      <c r="O873" s="264"/>
    </row>
    <row r="874" spans="3:15" x14ac:dyDescent="0.25">
      <c r="C874" s="264"/>
      <c r="O874" s="264"/>
    </row>
    <row r="875" spans="3:15" x14ac:dyDescent="0.25">
      <c r="C875" s="264"/>
      <c r="O875" s="264"/>
    </row>
    <row r="876" spans="3:15" x14ac:dyDescent="0.25">
      <c r="C876" s="264"/>
      <c r="O876" s="264"/>
    </row>
    <row r="877" spans="3:15" x14ac:dyDescent="0.25">
      <c r="C877" s="264"/>
      <c r="O877" s="264"/>
    </row>
    <row r="878" spans="3:15" x14ac:dyDescent="0.25">
      <c r="C878" s="264"/>
      <c r="O878" s="264"/>
    </row>
    <row r="879" spans="3:15" x14ac:dyDescent="0.25">
      <c r="C879" s="264"/>
      <c r="O879" s="264"/>
    </row>
    <row r="880" spans="3:15" x14ac:dyDescent="0.25">
      <c r="C880" s="264"/>
      <c r="O880" s="264"/>
    </row>
    <row r="881" spans="3:15" x14ac:dyDescent="0.25">
      <c r="C881" s="264"/>
      <c r="O881" s="264"/>
    </row>
    <row r="882" spans="3:15" x14ac:dyDescent="0.25">
      <c r="C882" s="264"/>
      <c r="O882" s="264"/>
    </row>
    <row r="883" spans="3:15" x14ac:dyDescent="0.25">
      <c r="C883" s="264"/>
      <c r="O883" s="264"/>
    </row>
    <row r="884" spans="3:15" x14ac:dyDescent="0.25">
      <c r="C884" s="264"/>
      <c r="O884" s="264"/>
    </row>
    <row r="885" spans="3:15" x14ac:dyDescent="0.25">
      <c r="C885" s="264"/>
      <c r="O885" s="264"/>
    </row>
    <row r="886" spans="3:15" x14ac:dyDescent="0.25">
      <c r="C886" s="264"/>
      <c r="O886" s="264"/>
    </row>
    <row r="887" spans="3:15" x14ac:dyDescent="0.25">
      <c r="C887" s="264"/>
      <c r="O887" s="264"/>
    </row>
    <row r="888" spans="3:15" x14ac:dyDescent="0.25">
      <c r="C888" s="264"/>
      <c r="O888" s="264"/>
    </row>
    <row r="889" spans="3:15" x14ac:dyDescent="0.25">
      <c r="C889" s="264"/>
      <c r="O889" s="264"/>
    </row>
    <row r="890" spans="3:15" x14ac:dyDescent="0.25">
      <c r="C890" s="264"/>
      <c r="O890" s="264"/>
    </row>
    <row r="891" spans="3:15" x14ac:dyDescent="0.25">
      <c r="C891" s="264"/>
      <c r="O891" s="264"/>
    </row>
    <row r="892" spans="3:15" x14ac:dyDescent="0.25">
      <c r="C892" s="264"/>
      <c r="O892" s="264"/>
    </row>
    <row r="893" spans="3:15" x14ac:dyDescent="0.25">
      <c r="C893" s="264"/>
      <c r="O893" s="264"/>
    </row>
    <row r="894" spans="3:15" x14ac:dyDescent="0.25">
      <c r="C894" s="264"/>
      <c r="O894" s="264"/>
    </row>
    <row r="895" spans="3:15" x14ac:dyDescent="0.25">
      <c r="C895" s="264"/>
      <c r="O895" s="264"/>
    </row>
    <row r="896" spans="3:15" x14ac:dyDescent="0.25">
      <c r="C896" s="264"/>
      <c r="O896" s="264"/>
    </row>
    <row r="897" spans="3:15" x14ac:dyDescent="0.25">
      <c r="C897" s="264"/>
      <c r="O897" s="264"/>
    </row>
    <row r="898" spans="3:15" x14ac:dyDescent="0.25">
      <c r="C898" s="264"/>
      <c r="O898" s="264"/>
    </row>
    <row r="899" spans="3:15" x14ac:dyDescent="0.25">
      <c r="C899" s="264"/>
      <c r="O899" s="264"/>
    </row>
    <row r="900" spans="3:15" x14ac:dyDescent="0.25">
      <c r="C900" s="264"/>
      <c r="O900" s="264"/>
    </row>
    <row r="901" spans="3:15" x14ac:dyDescent="0.25">
      <c r="C901" s="264"/>
      <c r="O901" s="264"/>
    </row>
    <row r="902" spans="3:15" x14ac:dyDescent="0.25">
      <c r="C902" s="264"/>
      <c r="O902" s="264"/>
    </row>
    <row r="903" spans="3:15" x14ac:dyDescent="0.25">
      <c r="C903" s="264"/>
      <c r="O903" s="264"/>
    </row>
    <row r="904" spans="3:15" x14ac:dyDescent="0.25">
      <c r="C904" s="264"/>
      <c r="O904" s="264"/>
    </row>
    <row r="905" spans="3:15" x14ac:dyDescent="0.25">
      <c r="C905" s="264"/>
      <c r="O905" s="264"/>
    </row>
    <row r="906" spans="3:15" x14ac:dyDescent="0.25">
      <c r="C906" s="264"/>
      <c r="O906" s="264"/>
    </row>
    <row r="907" spans="3:15" x14ac:dyDescent="0.25">
      <c r="C907" s="264"/>
      <c r="O907" s="264"/>
    </row>
    <row r="908" spans="3:15" x14ac:dyDescent="0.25">
      <c r="C908" s="264"/>
      <c r="O908" s="264"/>
    </row>
    <row r="909" spans="3:15" x14ac:dyDescent="0.25">
      <c r="C909" s="264"/>
      <c r="O909" s="264"/>
    </row>
    <row r="910" spans="3:15" x14ac:dyDescent="0.25">
      <c r="C910" s="264"/>
      <c r="O910" s="264"/>
    </row>
    <row r="911" spans="3:15" x14ac:dyDescent="0.25">
      <c r="C911" s="264"/>
      <c r="O911" s="264"/>
    </row>
    <row r="912" spans="3:15" x14ac:dyDescent="0.25">
      <c r="C912" s="264"/>
      <c r="O912" s="264"/>
    </row>
    <row r="913" spans="3:15" x14ac:dyDescent="0.25">
      <c r="C913" s="264"/>
      <c r="O913" s="264"/>
    </row>
    <row r="914" spans="3:15" x14ac:dyDescent="0.25">
      <c r="C914" s="264"/>
      <c r="O914" s="264"/>
    </row>
    <row r="915" spans="3:15" x14ac:dyDescent="0.25">
      <c r="C915" s="264"/>
      <c r="O915" s="264"/>
    </row>
    <row r="916" spans="3:15" x14ac:dyDescent="0.25">
      <c r="C916" s="264"/>
      <c r="O916" s="264"/>
    </row>
    <row r="917" spans="3:15" x14ac:dyDescent="0.25">
      <c r="C917" s="264"/>
      <c r="O917" s="264"/>
    </row>
    <row r="918" spans="3:15" x14ac:dyDescent="0.25">
      <c r="C918" s="264"/>
      <c r="O918" s="264"/>
    </row>
    <row r="919" spans="3:15" x14ac:dyDescent="0.25">
      <c r="C919" s="264"/>
      <c r="O919" s="264"/>
    </row>
    <row r="920" spans="3:15" x14ac:dyDescent="0.25">
      <c r="C920" s="264"/>
      <c r="O920" s="264"/>
    </row>
    <row r="921" spans="3:15" x14ac:dyDescent="0.25">
      <c r="C921" s="264"/>
      <c r="O921" s="264"/>
    </row>
    <row r="922" spans="3:15" x14ac:dyDescent="0.25">
      <c r="C922" s="264"/>
      <c r="O922" s="264"/>
    </row>
    <row r="923" spans="3:15" x14ac:dyDescent="0.25">
      <c r="C923" s="264"/>
      <c r="O923" s="264"/>
    </row>
    <row r="924" spans="3:15" x14ac:dyDescent="0.25">
      <c r="C924" s="264"/>
      <c r="O924" s="264"/>
    </row>
    <row r="925" spans="3:15" x14ac:dyDescent="0.25">
      <c r="C925" s="264"/>
      <c r="O925" s="264"/>
    </row>
    <row r="926" spans="3:15" x14ac:dyDescent="0.25">
      <c r="C926" s="264"/>
      <c r="O926" s="264"/>
    </row>
    <row r="927" spans="3:15" x14ac:dyDescent="0.25">
      <c r="C927" s="264"/>
      <c r="O927" s="264"/>
    </row>
    <row r="928" spans="3:15" x14ac:dyDescent="0.25">
      <c r="C928" s="264"/>
      <c r="O928" s="264"/>
    </row>
    <row r="929" spans="3:15" x14ac:dyDescent="0.25">
      <c r="C929" s="264"/>
      <c r="O929" s="264"/>
    </row>
    <row r="930" spans="3:15" x14ac:dyDescent="0.25">
      <c r="C930" s="264"/>
      <c r="O930" s="264"/>
    </row>
    <row r="931" spans="3:15" x14ac:dyDescent="0.25">
      <c r="C931" s="264"/>
      <c r="O931" s="264"/>
    </row>
    <row r="932" spans="3:15" x14ac:dyDescent="0.25">
      <c r="C932" s="264"/>
      <c r="O932" s="264"/>
    </row>
    <row r="933" spans="3:15" x14ac:dyDescent="0.25">
      <c r="C933" s="264"/>
      <c r="O933" s="264"/>
    </row>
    <row r="934" spans="3:15" x14ac:dyDescent="0.25">
      <c r="C934" s="264"/>
      <c r="O934" s="264"/>
    </row>
    <row r="935" spans="3:15" x14ac:dyDescent="0.25">
      <c r="C935" s="264"/>
      <c r="O935" s="264"/>
    </row>
    <row r="936" spans="3:15" x14ac:dyDescent="0.25">
      <c r="C936" s="264"/>
      <c r="O936" s="264"/>
    </row>
    <row r="937" spans="3:15" x14ac:dyDescent="0.25">
      <c r="C937" s="264"/>
      <c r="O937" s="264"/>
    </row>
    <row r="938" spans="3:15" x14ac:dyDescent="0.25">
      <c r="C938" s="264"/>
      <c r="O938" s="264"/>
    </row>
    <row r="939" spans="3:15" x14ac:dyDescent="0.25">
      <c r="C939" s="264"/>
      <c r="O939" s="264"/>
    </row>
    <row r="940" spans="3:15" x14ac:dyDescent="0.25">
      <c r="C940" s="264"/>
      <c r="O940" s="264"/>
    </row>
    <row r="941" spans="3:15" x14ac:dyDescent="0.25">
      <c r="C941" s="264"/>
      <c r="O941" s="264"/>
    </row>
    <row r="942" spans="3:15" x14ac:dyDescent="0.25">
      <c r="C942" s="264"/>
      <c r="O942" s="264"/>
    </row>
    <row r="943" spans="3:15" x14ac:dyDescent="0.25">
      <c r="C943" s="264"/>
      <c r="O943" s="264"/>
    </row>
    <row r="944" spans="3:15" x14ac:dyDescent="0.25">
      <c r="C944" s="264"/>
      <c r="O944" s="264"/>
    </row>
    <row r="945" spans="3:15" x14ac:dyDescent="0.25">
      <c r="C945" s="264"/>
      <c r="O945" s="264"/>
    </row>
    <row r="946" spans="3:15" x14ac:dyDescent="0.25">
      <c r="C946" s="264"/>
      <c r="O946" s="264"/>
    </row>
    <row r="947" spans="3:15" x14ac:dyDescent="0.25">
      <c r="C947" s="264"/>
      <c r="O947" s="264"/>
    </row>
    <row r="948" spans="3:15" x14ac:dyDescent="0.25">
      <c r="C948" s="264"/>
      <c r="O948" s="264"/>
    </row>
    <row r="949" spans="3:15" x14ac:dyDescent="0.25">
      <c r="C949" s="264"/>
      <c r="O949" s="264"/>
    </row>
    <row r="950" spans="3:15" x14ac:dyDescent="0.25">
      <c r="C950" s="264"/>
      <c r="O950" s="264"/>
    </row>
    <row r="951" spans="3:15" x14ac:dyDescent="0.25">
      <c r="C951" s="264"/>
      <c r="O951" s="264"/>
    </row>
    <row r="952" spans="3:15" x14ac:dyDescent="0.25">
      <c r="C952" s="264"/>
      <c r="O952" s="264"/>
    </row>
    <row r="953" spans="3:15" x14ac:dyDescent="0.25">
      <c r="C953" s="264"/>
      <c r="O953" s="264"/>
    </row>
    <row r="954" spans="3:15" x14ac:dyDescent="0.25">
      <c r="C954" s="264"/>
      <c r="O954" s="264"/>
    </row>
    <row r="955" spans="3:15" x14ac:dyDescent="0.25">
      <c r="C955" s="264"/>
      <c r="O955" s="264"/>
    </row>
    <row r="956" spans="3:15" x14ac:dyDescent="0.25">
      <c r="C956" s="264"/>
      <c r="O956" s="264"/>
    </row>
    <row r="957" spans="3:15" x14ac:dyDescent="0.25">
      <c r="C957" s="264"/>
      <c r="O957" s="264"/>
    </row>
    <row r="958" spans="3:15" x14ac:dyDescent="0.25">
      <c r="C958" s="264"/>
      <c r="O958" s="264"/>
    </row>
    <row r="959" spans="3:15" x14ac:dyDescent="0.25">
      <c r="C959" s="264"/>
      <c r="O959" s="264"/>
    </row>
    <row r="960" spans="3:15" x14ac:dyDescent="0.25">
      <c r="C960" s="264"/>
      <c r="O960" s="264"/>
    </row>
    <row r="961" spans="3:15" x14ac:dyDescent="0.25">
      <c r="C961" s="264"/>
      <c r="O961" s="264"/>
    </row>
    <row r="962" spans="3:15" x14ac:dyDescent="0.25">
      <c r="C962" s="264"/>
      <c r="O962" s="264"/>
    </row>
    <row r="963" spans="3:15" x14ac:dyDescent="0.25">
      <c r="C963" s="264"/>
      <c r="O963" s="264"/>
    </row>
    <row r="964" spans="3:15" x14ac:dyDescent="0.25">
      <c r="C964" s="264"/>
      <c r="O964" s="264"/>
    </row>
    <row r="965" spans="3:15" x14ac:dyDescent="0.25">
      <c r="C965" s="264"/>
      <c r="O965" s="264"/>
    </row>
    <row r="966" spans="3:15" x14ac:dyDescent="0.25">
      <c r="C966" s="264"/>
      <c r="O966" s="264"/>
    </row>
    <row r="967" spans="3:15" x14ac:dyDescent="0.25">
      <c r="C967" s="264"/>
      <c r="O967" s="264"/>
    </row>
    <row r="968" spans="3:15" x14ac:dyDescent="0.25">
      <c r="C968" s="264"/>
      <c r="O968" s="264"/>
    </row>
    <row r="969" spans="3:15" x14ac:dyDescent="0.25">
      <c r="C969" s="264"/>
      <c r="O969" s="264"/>
    </row>
    <row r="970" spans="3:15" x14ac:dyDescent="0.25">
      <c r="C970" s="264"/>
      <c r="O970" s="264"/>
    </row>
    <row r="971" spans="3:15" x14ac:dyDescent="0.25">
      <c r="C971" s="264"/>
      <c r="O971" s="264"/>
    </row>
    <row r="972" spans="3:15" x14ac:dyDescent="0.25">
      <c r="C972" s="264"/>
      <c r="O972" s="264"/>
    </row>
    <row r="973" spans="3:15" x14ac:dyDescent="0.25">
      <c r="C973" s="264"/>
      <c r="O973" s="264"/>
    </row>
    <row r="974" spans="3:15" x14ac:dyDescent="0.25">
      <c r="C974" s="264"/>
      <c r="O974" s="264"/>
    </row>
    <row r="975" spans="3:15" x14ac:dyDescent="0.25">
      <c r="C975" s="264"/>
      <c r="O975" s="264"/>
    </row>
    <row r="976" spans="3:15" x14ac:dyDescent="0.25">
      <c r="C976" s="264"/>
      <c r="O976" s="264"/>
    </row>
    <row r="977" spans="3:15" x14ac:dyDescent="0.25">
      <c r="C977" s="264"/>
      <c r="O977" s="264"/>
    </row>
    <row r="978" spans="3:15" x14ac:dyDescent="0.25">
      <c r="C978" s="264"/>
      <c r="O978" s="264"/>
    </row>
    <row r="979" spans="3:15" x14ac:dyDescent="0.25">
      <c r="C979" s="264"/>
      <c r="O979" s="264"/>
    </row>
    <row r="980" spans="3:15" x14ac:dyDescent="0.25">
      <c r="C980" s="264"/>
      <c r="O980" s="264"/>
    </row>
    <row r="981" spans="3:15" x14ac:dyDescent="0.25">
      <c r="C981" s="264"/>
      <c r="O981" s="264"/>
    </row>
    <row r="982" spans="3:15" x14ac:dyDescent="0.25">
      <c r="C982" s="264"/>
      <c r="O982" s="264"/>
    </row>
    <row r="983" spans="3:15" x14ac:dyDescent="0.25">
      <c r="C983" s="264"/>
      <c r="O983" s="264"/>
    </row>
    <row r="984" spans="3:15" x14ac:dyDescent="0.25">
      <c r="C984" s="264"/>
      <c r="O984" s="264"/>
    </row>
    <row r="985" spans="3:15" x14ac:dyDescent="0.25">
      <c r="C985" s="264"/>
      <c r="O985" s="264"/>
    </row>
    <row r="986" spans="3:15" x14ac:dyDescent="0.25">
      <c r="C986" s="264"/>
      <c r="O986" s="264"/>
    </row>
    <row r="987" spans="3:15" x14ac:dyDescent="0.25">
      <c r="C987" s="264"/>
      <c r="O987" s="264"/>
    </row>
    <row r="988" spans="3:15" x14ac:dyDescent="0.25">
      <c r="C988" s="264"/>
      <c r="O988" s="264"/>
    </row>
    <row r="989" spans="3:15" x14ac:dyDescent="0.25">
      <c r="C989" s="264"/>
      <c r="O989" s="264"/>
    </row>
    <row r="990" spans="3:15" x14ac:dyDescent="0.25">
      <c r="C990" s="264"/>
      <c r="O990" s="264"/>
    </row>
    <row r="991" spans="3:15" x14ac:dyDescent="0.25">
      <c r="C991" s="264"/>
      <c r="O991" s="264"/>
    </row>
    <row r="992" spans="3:15" x14ac:dyDescent="0.25">
      <c r="C992" s="264"/>
      <c r="O992" s="264"/>
    </row>
    <row r="993" spans="3:15" x14ac:dyDescent="0.25">
      <c r="C993" s="264"/>
      <c r="O993" s="264"/>
    </row>
    <row r="994" spans="3:15" x14ac:dyDescent="0.25">
      <c r="C994" s="264"/>
      <c r="O994" s="264"/>
    </row>
    <row r="995" spans="3:15" x14ac:dyDescent="0.25">
      <c r="C995" s="264"/>
      <c r="O995" s="264"/>
    </row>
    <row r="996" spans="3:15" x14ac:dyDescent="0.25">
      <c r="C996" s="264"/>
      <c r="O996" s="264"/>
    </row>
    <row r="997" spans="3:15" x14ac:dyDescent="0.25">
      <c r="C997" s="264"/>
      <c r="O997" s="264"/>
    </row>
    <row r="998" spans="3:15" x14ac:dyDescent="0.25">
      <c r="C998" s="264"/>
      <c r="O998" s="264"/>
    </row>
    <row r="999" spans="3:15" x14ac:dyDescent="0.25">
      <c r="C999" s="264"/>
      <c r="O999" s="264"/>
    </row>
    <row r="1000" spans="3:15" x14ac:dyDescent="0.25">
      <c r="C1000" s="264"/>
      <c r="O1000" s="264"/>
    </row>
    <row r="1001" spans="3:15" x14ac:dyDescent="0.25">
      <c r="C1001" s="264"/>
      <c r="O1001" s="264"/>
    </row>
    <row r="1002" spans="3:15" x14ac:dyDescent="0.25">
      <c r="C1002" s="264"/>
      <c r="O1002" s="264"/>
    </row>
    <row r="1003" spans="3:15" x14ac:dyDescent="0.25">
      <c r="C1003" s="264"/>
      <c r="O1003" s="264"/>
    </row>
    <row r="1004" spans="3:15" x14ac:dyDescent="0.25">
      <c r="C1004" s="264"/>
      <c r="O1004" s="264"/>
    </row>
    <row r="1005" spans="3:15" x14ac:dyDescent="0.25">
      <c r="C1005" s="264"/>
      <c r="O1005" s="264"/>
    </row>
    <row r="1006" spans="3:15" x14ac:dyDescent="0.25">
      <c r="C1006" s="264"/>
      <c r="O1006" s="264"/>
    </row>
    <row r="1007" spans="3:15" x14ac:dyDescent="0.25">
      <c r="C1007" s="264"/>
      <c r="O1007" s="264"/>
    </row>
    <row r="1008" spans="3:15" x14ac:dyDescent="0.25">
      <c r="C1008" s="264"/>
      <c r="O1008" s="264"/>
    </row>
    <row r="1009" spans="3:15" x14ac:dyDescent="0.25">
      <c r="C1009" s="264"/>
      <c r="O1009" s="264"/>
    </row>
    <row r="1010" spans="3:15" x14ac:dyDescent="0.25">
      <c r="C1010" s="264"/>
      <c r="O1010" s="264"/>
    </row>
    <row r="1011" spans="3:15" x14ac:dyDescent="0.25">
      <c r="C1011" s="264"/>
      <c r="O1011" s="264"/>
    </row>
    <row r="1012" spans="3:15" x14ac:dyDescent="0.25">
      <c r="C1012" s="264"/>
      <c r="O1012" s="264"/>
    </row>
    <row r="1013" spans="3:15" x14ac:dyDescent="0.25">
      <c r="C1013" s="264"/>
      <c r="O1013" s="264"/>
    </row>
    <row r="1014" spans="3:15" x14ac:dyDescent="0.25">
      <c r="C1014" s="264"/>
      <c r="O1014" s="264"/>
    </row>
    <row r="1015" spans="3:15" x14ac:dyDescent="0.25">
      <c r="C1015" s="264"/>
      <c r="O1015" s="264"/>
    </row>
    <row r="1016" spans="3:15" x14ac:dyDescent="0.25">
      <c r="C1016" s="264"/>
      <c r="O1016" s="264"/>
    </row>
    <row r="1017" spans="3:15" x14ac:dyDescent="0.25">
      <c r="C1017" s="264"/>
      <c r="O1017" s="264"/>
    </row>
    <row r="1018" spans="3:15" x14ac:dyDescent="0.25">
      <c r="C1018" s="264"/>
      <c r="O1018" s="264"/>
    </row>
    <row r="1019" spans="3:15" x14ac:dyDescent="0.25">
      <c r="C1019" s="264"/>
      <c r="O1019" s="264"/>
    </row>
    <row r="1020" spans="3:15" x14ac:dyDescent="0.25">
      <c r="C1020" s="264"/>
      <c r="O1020" s="264"/>
    </row>
    <row r="1021" spans="3:15" x14ac:dyDescent="0.25">
      <c r="C1021" s="264"/>
      <c r="O1021" s="264"/>
    </row>
    <row r="1022" spans="3:15" x14ac:dyDescent="0.25">
      <c r="C1022" s="264"/>
      <c r="O1022" s="264"/>
    </row>
    <row r="1023" spans="3:15" x14ac:dyDescent="0.25">
      <c r="C1023" s="264"/>
      <c r="O1023" s="264"/>
    </row>
    <row r="1024" spans="3:15" x14ac:dyDescent="0.25">
      <c r="C1024" s="264"/>
      <c r="O1024" s="264"/>
    </row>
    <row r="1025" spans="3:15" x14ac:dyDescent="0.25">
      <c r="C1025" s="264"/>
      <c r="O1025" s="264"/>
    </row>
    <row r="1026" spans="3:15" x14ac:dyDescent="0.25">
      <c r="C1026" s="264"/>
      <c r="O1026" s="264"/>
    </row>
    <row r="1027" spans="3:15" x14ac:dyDescent="0.25">
      <c r="C1027" s="264"/>
      <c r="O1027" s="264"/>
    </row>
    <row r="1028" spans="3:15" x14ac:dyDescent="0.25">
      <c r="C1028" s="264"/>
      <c r="O1028" s="264"/>
    </row>
    <row r="1029" spans="3:15" x14ac:dyDescent="0.25">
      <c r="C1029" s="264"/>
      <c r="O1029" s="264"/>
    </row>
    <row r="1030" spans="3:15" x14ac:dyDescent="0.25">
      <c r="C1030" s="264"/>
      <c r="O1030" s="264"/>
    </row>
    <row r="1031" spans="3:15" x14ac:dyDescent="0.25">
      <c r="C1031" s="264"/>
      <c r="O1031" s="264"/>
    </row>
    <row r="1032" spans="3:15" x14ac:dyDescent="0.25">
      <c r="C1032" s="264"/>
      <c r="O1032" s="264"/>
    </row>
    <row r="1033" spans="3:15" x14ac:dyDescent="0.25">
      <c r="C1033" s="264"/>
      <c r="O1033" s="264"/>
    </row>
    <row r="1034" spans="3:15" x14ac:dyDescent="0.25">
      <c r="C1034" s="264"/>
      <c r="O1034" s="264"/>
    </row>
    <row r="1035" spans="3:15" x14ac:dyDescent="0.25">
      <c r="C1035" s="264"/>
      <c r="O1035" s="264"/>
    </row>
    <row r="1036" spans="3:15" x14ac:dyDescent="0.25">
      <c r="C1036" s="264"/>
      <c r="O1036" s="264"/>
    </row>
    <row r="1037" spans="3:15" x14ac:dyDescent="0.25">
      <c r="C1037" s="264"/>
      <c r="O1037" s="264"/>
    </row>
    <row r="1038" spans="3:15" x14ac:dyDescent="0.25">
      <c r="C1038" s="264"/>
      <c r="O1038" s="264"/>
    </row>
    <row r="1039" spans="3:15" x14ac:dyDescent="0.25">
      <c r="C1039" s="264"/>
      <c r="O1039" s="264"/>
    </row>
    <row r="1040" spans="3:15" x14ac:dyDescent="0.25">
      <c r="C1040" s="264"/>
      <c r="O1040" s="264"/>
    </row>
    <row r="1041" spans="3:15" x14ac:dyDescent="0.25">
      <c r="C1041" s="264"/>
      <c r="O1041" s="264"/>
    </row>
    <row r="1042" spans="3:15" x14ac:dyDescent="0.25">
      <c r="C1042" s="264"/>
      <c r="O1042" s="264"/>
    </row>
    <row r="1043" spans="3:15" x14ac:dyDescent="0.25">
      <c r="C1043" s="264"/>
      <c r="O1043" s="264"/>
    </row>
    <row r="1044" spans="3:15" x14ac:dyDescent="0.25">
      <c r="C1044" s="264"/>
      <c r="O1044" s="264"/>
    </row>
    <row r="1045" spans="3:15" x14ac:dyDescent="0.25">
      <c r="C1045" s="264"/>
      <c r="O1045" s="264"/>
    </row>
    <row r="1046" spans="3:15" x14ac:dyDescent="0.25">
      <c r="C1046" s="264"/>
      <c r="O1046" s="264"/>
    </row>
    <row r="1047" spans="3:15" x14ac:dyDescent="0.25">
      <c r="C1047" s="264"/>
      <c r="O1047" s="264"/>
    </row>
    <row r="1048" spans="3:15" x14ac:dyDescent="0.25">
      <c r="C1048" s="264"/>
      <c r="O1048" s="264"/>
    </row>
    <row r="1049" spans="3:15" x14ac:dyDescent="0.25">
      <c r="C1049" s="264"/>
      <c r="O1049" s="264"/>
    </row>
    <row r="1050" spans="3:15" x14ac:dyDescent="0.25">
      <c r="C1050" s="264"/>
      <c r="O1050" s="264"/>
    </row>
    <row r="1051" spans="3:15" x14ac:dyDescent="0.25">
      <c r="C1051" s="264"/>
      <c r="O1051" s="264"/>
    </row>
    <row r="1052" spans="3:15" x14ac:dyDescent="0.25">
      <c r="C1052" s="264"/>
      <c r="O1052" s="264"/>
    </row>
    <row r="1053" spans="3:15" x14ac:dyDescent="0.25">
      <c r="C1053" s="264"/>
      <c r="O1053" s="264"/>
    </row>
    <row r="1054" spans="3:15" x14ac:dyDescent="0.25">
      <c r="C1054" s="264"/>
      <c r="O1054" s="264"/>
    </row>
    <row r="1055" spans="3:15" x14ac:dyDescent="0.25">
      <c r="C1055" s="264"/>
      <c r="O1055" s="264"/>
    </row>
    <row r="1056" spans="3:15" x14ac:dyDescent="0.25">
      <c r="C1056" s="264"/>
      <c r="O1056" s="264"/>
    </row>
    <row r="1057" spans="3:15" x14ac:dyDescent="0.25">
      <c r="C1057" s="264"/>
      <c r="O1057" s="264"/>
    </row>
    <row r="1058" spans="3:15" x14ac:dyDescent="0.25">
      <c r="C1058" s="264"/>
      <c r="O1058" s="264"/>
    </row>
    <row r="1059" spans="3:15" x14ac:dyDescent="0.25">
      <c r="C1059" s="264"/>
      <c r="O1059" s="264"/>
    </row>
    <row r="1060" spans="3:15" x14ac:dyDescent="0.25">
      <c r="C1060" s="264"/>
      <c r="O1060" s="264"/>
    </row>
    <row r="1061" spans="3:15" x14ac:dyDescent="0.25">
      <c r="C1061" s="264"/>
      <c r="O1061" s="264"/>
    </row>
    <row r="1062" spans="3:15" x14ac:dyDescent="0.25">
      <c r="C1062" s="264"/>
      <c r="O1062" s="264"/>
    </row>
    <row r="1063" spans="3:15" x14ac:dyDescent="0.25">
      <c r="C1063" s="264"/>
      <c r="O1063" s="264"/>
    </row>
    <row r="1064" spans="3:15" x14ac:dyDescent="0.25">
      <c r="C1064" s="264"/>
      <c r="O1064" s="264"/>
    </row>
    <row r="1065" spans="3:15" x14ac:dyDescent="0.25">
      <c r="C1065" s="264"/>
      <c r="O1065" s="264"/>
    </row>
    <row r="1066" spans="3:15" x14ac:dyDescent="0.25">
      <c r="C1066" s="264"/>
      <c r="O1066" s="264"/>
    </row>
    <row r="1067" spans="3:15" x14ac:dyDescent="0.25">
      <c r="C1067" s="264"/>
      <c r="O1067" s="264"/>
    </row>
    <row r="1068" spans="3:15" x14ac:dyDescent="0.25">
      <c r="C1068" s="264"/>
      <c r="O1068" s="264"/>
    </row>
    <row r="1069" spans="3:15" x14ac:dyDescent="0.25">
      <c r="C1069" s="264"/>
      <c r="O1069" s="264"/>
    </row>
    <row r="1070" spans="3:15" x14ac:dyDescent="0.25">
      <c r="C1070" s="264"/>
      <c r="O1070" s="264"/>
    </row>
    <row r="1071" spans="3:15" x14ac:dyDescent="0.25">
      <c r="C1071" s="264"/>
      <c r="O1071" s="264"/>
    </row>
    <row r="1072" spans="3:15" x14ac:dyDescent="0.25">
      <c r="C1072" s="264"/>
      <c r="O1072" s="264"/>
    </row>
    <row r="1073" spans="3:15" x14ac:dyDescent="0.25">
      <c r="C1073" s="264"/>
      <c r="O1073" s="264"/>
    </row>
    <row r="1074" spans="3:15" x14ac:dyDescent="0.25">
      <c r="C1074" s="264"/>
      <c r="O1074" s="264"/>
    </row>
    <row r="1075" spans="3:15" x14ac:dyDescent="0.25">
      <c r="C1075" s="264"/>
      <c r="O1075" s="264"/>
    </row>
    <row r="1076" spans="3:15" x14ac:dyDescent="0.25">
      <c r="C1076" s="264"/>
      <c r="O1076" s="264"/>
    </row>
    <row r="1077" spans="3:15" x14ac:dyDescent="0.25">
      <c r="C1077" s="264"/>
      <c r="O1077" s="264"/>
    </row>
    <row r="1078" spans="3:15" x14ac:dyDescent="0.25">
      <c r="C1078" s="264"/>
      <c r="O1078" s="264"/>
    </row>
    <row r="1079" spans="3:15" x14ac:dyDescent="0.25">
      <c r="C1079" s="264"/>
      <c r="O1079" s="264"/>
    </row>
    <row r="1080" spans="3:15" x14ac:dyDescent="0.25">
      <c r="C1080" s="264"/>
      <c r="O1080" s="264"/>
    </row>
    <row r="1081" spans="3:15" x14ac:dyDescent="0.25">
      <c r="C1081" s="264"/>
      <c r="O1081" s="264"/>
    </row>
    <row r="1082" spans="3:15" x14ac:dyDescent="0.25">
      <c r="C1082" s="264"/>
      <c r="O1082" s="264"/>
    </row>
    <row r="1083" spans="3:15" x14ac:dyDescent="0.25">
      <c r="C1083" s="264"/>
      <c r="O1083" s="264"/>
    </row>
    <row r="1084" spans="3:15" x14ac:dyDescent="0.25">
      <c r="C1084" s="264"/>
      <c r="O1084" s="264"/>
    </row>
    <row r="1085" spans="3:15" x14ac:dyDescent="0.25">
      <c r="C1085" s="264"/>
      <c r="O1085" s="264"/>
    </row>
    <row r="1086" spans="3:15" x14ac:dyDescent="0.25">
      <c r="C1086" s="264"/>
      <c r="O1086" s="264"/>
    </row>
    <row r="1087" spans="3:15" x14ac:dyDescent="0.25">
      <c r="C1087" s="264"/>
      <c r="O1087" s="264"/>
    </row>
    <row r="1088" spans="3:15" x14ac:dyDescent="0.25">
      <c r="C1088" s="264"/>
      <c r="O1088" s="264"/>
    </row>
    <row r="1089" spans="3:15" x14ac:dyDescent="0.25">
      <c r="C1089" s="264"/>
      <c r="O1089" s="264"/>
    </row>
    <row r="1090" spans="3:15" x14ac:dyDescent="0.25">
      <c r="C1090" s="264"/>
      <c r="O1090" s="264"/>
    </row>
    <row r="1091" spans="3:15" x14ac:dyDescent="0.25">
      <c r="C1091" s="264"/>
      <c r="O1091" s="264"/>
    </row>
    <row r="1092" spans="3:15" x14ac:dyDescent="0.25">
      <c r="C1092" s="264"/>
      <c r="O1092" s="264"/>
    </row>
    <row r="1093" spans="3:15" x14ac:dyDescent="0.25">
      <c r="C1093" s="264"/>
      <c r="O1093" s="264"/>
    </row>
    <row r="1094" spans="3:15" x14ac:dyDescent="0.25">
      <c r="C1094" s="264"/>
      <c r="O1094" s="264"/>
    </row>
    <row r="1095" spans="3:15" x14ac:dyDescent="0.25">
      <c r="C1095" s="264"/>
      <c r="O1095" s="264"/>
    </row>
    <row r="1096" spans="3:15" x14ac:dyDescent="0.25">
      <c r="C1096" s="264"/>
      <c r="O1096" s="264"/>
    </row>
    <row r="1097" spans="3:15" x14ac:dyDescent="0.25">
      <c r="C1097" s="264"/>
      <c r="O1097" s="264"/>
    </row>
    <row r="1098" spans="3:15" x14ac:dyDescent="0.25">
      <c r="C1098" s="264"/>
      <c r="O1098" s="264"/>
    </row>
    <row r="1099" spans="3:15" x14ac:dyDescent="0.25">
      <c r="C1099" s="264"/>
      <c r="O1099" s="264"/>
    </row>
  </sheetData>
  <mergeCells count="16">
    <mergeCell ref="A1:F1"/>
    <mergeCell ref="M4:Q4"/>
    <mergeCell ref="A139:T139"/>
    <mergeCell ref="A140:T140"/>
    <mergeCell ref="A141:T141"/>
    <mergeCell ref="A115:T115"/>
    <mergeCell ref="A116:T116"/>
    <mergeCell ref="A117:T117"/>
    <mergeCell ref="A127:T127"/>
    <mergeCell ref="A128:T128"/>
    <mergeCell ref="A138:T138"/>
    <mergeCell ref="A114:T114"/>
    <mergeCell ref="A98:T98"/>
    <mergeCell ref="A107:T107"/>
    <mergeCell ref="A112:T112"/>
    <mergeCell ref="A113:T113"/>
  </mergeCells>
  <phoneticPr fontId="0" type="noConversion"/>
  <conditionalFormatting sqref="V103:Y103 Y112:AB113 V122:Y122 AI103:AQ106 AL107:AT107 AL111:AT116 AI108:AQ110 AI122:AQ125 Y127:AB128 Y137:AB141 V129:Y136 AL126:AT128 AL137:AT141 AI129:AQ136">
    <cfRule type="cellIs" dxfId="3" priority="2" stopIfTrue="1" operator="notEqual">
      <formula>0</formula>
    </cfRule>
  </conditionalFormatting>
  <conditionalFormatting sqref="U114:AB116 U140:AB141 R104:Y106 U107:AB107 P111:AB111 R108:Y110 U126:AB126 R123:Y125 U137:AB137 R134:Y136">
    <cfRule type="cellIs" dxfId="2" priority="1" stopIfTrue="1" operator="notEqual">
      <formula>0</formula>
    </cfRule>
  </conditionalFormatting>
  <printOptions gridLinesSet="0"/>
  <pageMargins left="0.47244094488188981" right="0.27559055118110237" top="0.33" bottom="0.2" header="0.31" footer="0.11811023622047245"/>
  <pageSetup paperSize="9" scale="85" orientation="portrait" horizont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K223"/>
  <sheetViews>
    <sheetView showGridLines="0" workbookViewId="0">
      <selection sqref="A1:F1"/>
    </sheetView>
  </sheetViews>
  <sheetFormatPr baseColWidth="10" defaultColWidth="12" defaultRowHeight="13.5" x14ac:dyDescent="0.25"/>
  <cols>
    <col min="1" max="1" width="43.33203125" style="3" customWidth="1"/>
    <col min="2" max="2" width="8.33203125" style="3" customWidth="1"/>
    <col min="3" max="14" width="7.5" style="3" customWidth="1"/>
    <col min="15" max="15" width="6.6640625" style="3" customWidth="1" collapsed="1"/>
    <col min="16" max="16" width="6.6640625" style="3" customWidth="1"/>
    <col min="17" max="20" width="6.6640625" style="3" customWidth="1" collapsed="1"/>
    <col min="21" max="24" width="12" style="3" customWidth="1" collapsed="1"/>
    <col min="25" max="26" width="12" style="3" customWidth="1"/>
    <col min="27" max="37" width="12" style="3" customWidth="1" collapsed="1"/>
    <col min="38"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46</v>
      </c>
      <c r="S1" s="92"/>
      <c r="T1" s="92"/>
      <c r="U1" s="92"/>
      <c r="V1" s="92"/>
      <c r="W1" s="92"/>
      <c r="X1" s="92"/>
      <c r="Y1" s="92"/>
      <c r="Z1" s="92"/>
      <c r="AA1" s="92"/>
      <c r="AB1" s="92"/>
      <c r="AC1" s="92"/>
      <c r="AD1" s="92"/>
      <c r="AE1" s="92"/>
      <c r="AF1" s="92"/>
    </row>
    <row r="2" spans="1:32" ht="12.75" customHeight="1" x14ac:dyDescent="0.25">
      <c r="A2" s="5"/>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29"/>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5"/>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0.75" customHeight="1" x14ac:dyDescent="0.25">
      <c r="A5" s="11"/>
      <c r="B5" s="20"/>
      <c r="C5" s="20"/>
      <c r="D5" s="20"/>
      <c r="E5" s="20"/>
      <c r="F5" s="20"/>
      <c r="G5" s="20"/>
      <c r="H5" s="20"/>
      <c r="I5" s="20"/>
      <c r="J5" s="20"/>
      <c r="K5" s="20"/>
      <c r="L5" s="20"/>
      <c r="M5" s="21"/>
      <c r="N5" s="21"/>
      <c r="O5" s="21"/>
      <c r="P5" s="21"/>
      <c r="Q5" s="21"/>
      <c r="S5" s="92"/>
      <c r="T5" s="92"/>
      <c r="U5" s="92"/>
      <c r="V5" s="92"/>
      <c r="W5" s="92"/>
      <c r="X5" s="92"/>
      <c r="Y5" s="92"/>
      <c r="Z5" s="92"/>
      <c r="AA5" s="92"/>
      <c r="AB5" s="92"/>
      <c r="AC5" s="92"/>
      <c r="AD5" s="92"/>
      <c r="AE5" s="92"/>
      <c r="AF5" s="92"/>
    </row>
    <row r="6" spans="1:32" ht="12.75" customHeight="1" x14ac:dyDescent="0.25">
      <c r="A6" s="4" t="s">
        <v>59</v>
      </c>
      <c r="B6" s="10"/>
      <c r="C6" s="10"/>
      <c r="D6" s="10"/>
      <c r="E6" s="10"/>
      <c r="F6" s="10"/>
      <c r="G6" s="10"/>
      <c r="H6" s="10"/>
      <c r="I6" s="10"/>
      <c r="J6" s="10"/>
      <c r="K6" s="10"/>
      <c r="L6" s="10"/>
      <c r="M6" s="35"/>
      <c r="N6" s="35"/>
      <c r="O6" s="35"/>
      <c r="P6" s="35"/>
      <c r="Q6" s="35"/>
      <c r="S6" s="92"/>
      <c r="T6" s="92"/>
      <c r="U6" s="92"/>
      <c r="V6" s="92"/>
      <c r="W6" s="92"/>
      <c r="X6" s="92"/>
      <c r="Y6" s="92"/>
      <c r="Z6" s="92"/>
      <c r="AA6" s="92"/>
      <c r="AB6" s="92"/>
      <c r="AC6" s="92"/>
      <c r="AD6" s="92"/>
      <c r="AE6" s="92"/>
      <c r="AF6" s="92"/>
    </row>
    <row r="7" spans="1:32" ht="12.75" customHeight="1" x14ac:dyDescent="0.25">
      <c r="A7" s="30" t="s">
        <v>36</v>
      </c>
      <c r="B7" s="55">
        <v>8.1908759999999994</v>
      </c>
      <c r="C7" s="55">
        <v>7.7610489999999999</v>
      </c>
      <c r="D7" s="55">
        <v>7.4217659999999999</v>
      </c>
      <c r="E7" s="55">
        <v>7.1780834999999996</v>
      </c>
      <c r="F7" s="55">
        <v>6.9519840000000004</v>
      </c>
      <c r="G7" s="55">
        <v>6.7048259999999997</v>
      </c>
      <c r="H7" s="55">
        <v>6.4545554999999997</v>
      </c>
      <c r="I7" s="55">
        <v>6.2411515</v>
      </c>
      <c r="J7" s="55">
        <v>6.0713834999999996</v>
      </c>
      <c r="K7" s="55">
        <v>5.9169454999999997</v>
      </c>
      <c r="L7" s="55">
        <v>5.7665790000000001</v>
      </c>
      <c r="M7" s="18">
        <v>-0.98119275855178545</v>
      </c>
      <c r="N7" s="19">
        <v>-0.65176620757994019</v>
      </c>
      <c r="O7" s="19">
        <v>-0.7396602085836701</v>
      </c>
      <c r="P7" s="19">
        <v>-0.61012768803898609</v>
      </c>
      <c r="Q7" s="19">
        <v>-0.5137506927673674</v>
      </c>
      <c r="S7" s="92"/>
      <c r="T7" s="92"/>
      <c r="U7" s="92"/>
      <c r="V7" s="92"/>
      <c r="W7" s="92"/>
      <c r="X7" s="92"/>
      <c r="Y7" s="92"/>
      <c r="Z7" s="92"/>
      <c r="AA7" s="92"/>
      <c r="AB7" s="92"/>
      <c r="AC7" s="92"/>
      <c r="AD7" s="92"/>
      <c r="AE7" s="92"/>
      <c r="AF7" s="92"/>
    </row>
    <row r="8" spans="1:32" ht="12.75" customHeight="1" x14ac:dyDescent="0.25">
      <c r="A8" s="30" t="s">
        <v>518</v>
      </c>
      <c r="B8" s="32">
        <v>25.261668316006922</v>
      </c>
      <c r="C8" s="32">
        <v>32.981720834670078</v>
      </c>
      <c r="D8" s="32">
        <v>37.681968479999995</v>
      </c>
      <c r="E8" s="32">
        <v>39.645227010727432</v>
      </c>
      <c r="F8" s="32">
        <v>45.135421115846171</v>
      </c>
      <c r="G8" s="32">
        <v>49.946332062437932</v>
      </c>
      <c r="H8" s="32">
        <v>53.485398160827643</v>
      </c>
      <c r="I8" s="32">
        <v>57.057353142907857</v>
      </c>
      <c r="J8" s="32">
        <v>60.906470461410422</v>
      </c>
      <c r="K8" s="32">
        <v>64.374006780232776</v>
      </c>
      <c r="L8" s="32">
        <v>67.486774618376387</v>
      </c>
      <c r="M8" s="18">
        <v>4.0799692726168235</v>
      </c>
      <c r="N8" s="19">
        <v>1.8212423500878927</v>
      </c>
      <c r="O8" s="19">
        <v>1.7119014835370816</v>
      </c>
      <c r="P8" s="19">
        <v>1.3077849877927372</v>
      </c>
      <c r="Q8" s="19">
        <v>1.0312029329848205</v>
      </c>
      <c r="S8" s="92"/>
      <c r="T8" s="92"/>
      <c r="U8" s="92"/>
      <c r="V8" s="92"/>
      <c r="W8" s="92"/>
      <c r="X8" s="92"/>
      <c r="Y8" s="92"/>
      <c r="Z8" s="92"/>
      <c r="AA8" s="92"/>
      <c r="AB8" s="92"/>
      <c r="AC8" s="92"/>
      <c r="AD8" s="92"/>
      <c r="AE8" s="92"/>
      <c r="AF8" s="92"/>
    </row>
    <row r="9" spans="1:32" ht="12.75" customHeight="1" x14ac:dyDescent="0.25">
      <c r="A9" s="30" t="s">
        <v>519</v>
      </c>
      <c r="B9" s="206">
        <v>733.22948303708233</v>
      </c>
      <c r="C9" s="206">
        <v>598.9438846754947</v>
      </c>
      <c r="D9" s="206">
        <v>471.57833618568981</v>
      </c>
      <c r="E9" s="206">
        <v>415.39862549505978</v>
      </c>
      <c r="F9" s="206">
        <v>362.55543000494424</v>
      </c>
      <c r="G9" s="206">
        <v>318.67169411663843</v>
      </c>
      <c r="H9" s="206">
        <v>294.38794246489738</v>
      </c>
      <c r="I9" s="206">
        <v>272.987773064571</v>
      </c>
      <c r="J9" s="206">
        <v>253.77887427117832</v>
      </c>
      <c r="K9" s="206">
        <v>230.08516787071949</v>
      </c>
      <c r="L9" s="206">
        <v>228.00729963881795</v>
      </c>
      <c r="M9" s="194">
        <v>-4.3177470729181433</v>
      </c>
      <c r="N9" s="194">
        <v>-2.5948191991457481</v>
      </c>
      <c r="O9" s="194">
        <v>-2.0612491786320852</v>
      </c>
      <c r="P9" s="19">
        <v>-1.4733889703737346</v>
      </c>
      <c r="Q9" s="19">
        <v>-1.0651434385804737</v>
      </c>
      <c r="S9" s="92"/>
      <c r="T9" s="92"/>
      <c r="U9" s="92"/>
      <c r="V9" s="92"/>
      <c r="W9" s="92"/>
      <c r="X9" s="92"/>
      <c r="Y9" s="92"/>
      <c r="Z9" s="92"/>
      <c r="AA9" s="92"/>
      <c r="AB9" s="92"/>
      <c r="AC9" s="92"/>
      <c r="AD9" s="92"/>
      <c r="AE9" s="92"/>
      <c r="AF9" s="92"/>
    </row>
    <row r="10" spans="1:32" ht="12.75" customHeight="1" x14ac:dyDescent="0.25">
      <c r="A10" s="30" t="s">
        <v>37</v>
      </c>
      <c r="B10" s="34">
        <v>2.2613698461556493</v>
      </c>
      <c r="C10" s="34">
        <v>2.5453002551588062</v>
      </c>
      <c r="D10" s="34">
        <v>2.394308847786363</v>
      </c>
      <c r="E10" s="34">
        <v>2.294285488277727</v>
      </c>
      <c r="F10" s="34">
        <v>2.3538736583844049</v>
      </c>
      <c r="G10" s="34">
        <v>2.3738844607226604</v>
      </c>
      <c r="H10" s="34">
        <v>2.4394330975203262</v>
      </c>
      <c r="I10" s="34">
        <v>2.4956868570553392</v>
      </c>
      <c r="J10" s="34">
        <v>2.5458407477517295</v>
      </c>
      <c r="K10" s="34">
        <v>2.5032348458407623</v>
      </c>
      <c r="L10" s="34">
        <v>2.6683892203799719</v>
      </c>
      <c r="M10" s="18">
        <v>0.5728731947082677</v>
      </c>
      <c r="N10" s="19">
        <v>-0.17017774869981794</v>
      </c>
      <c r="O10" s="19">
        <v>0.35767151207251047</v>
      </c>
      <c r="P10" s="19">
        <v>0.4278654714002128</v>
      </c>
      <c r="Q10" s="19">
        <v>0.47124743374808986</v>
      </c>
      <c r="S10" s="92"/>
      <c r="T10" s="92"/>
      <c r="U10" s="92"/>
      <c r="V10" s="92"/>
      <c r="W10" s="92"/>
      <c r="X10" s="92"/>
      <c r="Y10" s="92"/>
      <c r="Z10" s="92"/>
      <c r="AA10" s="92"/>
      <c r="AB10" s="92"/>
      <c r="AC10" s="92"/>
      <c r="AD10" s="92"/>
      <c r="AE10" s="92"/>
      <c r="AF10" s="92"/>
    </row>
    <row r="11" spans="1:32" ht="12.75" customHeight="1" x14ac:dyDescent="0.25">
      <c r="A11" s="30" t="s">
        <v>280</v>
      </c>
      <c r="B11" s="17">
        <v>4961.2775608281199</v>
      </c>
      <c r="C11" s="17">
        <v>5664.6921683360197</v>
      </c>
      <c r="D11" s="17">
        <v>6199.2391467989428</v>
      </c>
      <c r="E11" s="17">
        <v>6804.4003038978226</v>
      </c>
      <c r="F11" s="17">
        <v>7018.0047393885061</v>
      </c>
      <c r="G11" s="17">
        <v>7448.1164517496973</v>
      </c>
      <c r="H11" s="17">
        <v>7821.914345236828</v>
      </c>
      <c r="I11" s="17">
        <v>8708.6411877675037</v>
      </c>
      <c r="J11" s="17">
        <v>8828.7613465101458</v>
      </c>
      <c r="K11" s="17">
        <v>9003.8330232834323</v>
      </c>
      <c r="L11" s="17">
        <v>9841.0505601488858</v>
      </c>
      <c r="M11" s="18">
        <v>2.2526298690119351</v>
      </c>
      <c r="N11" s="19">
        <v>1.2482502757166669</v>
      </c>
      <c r="O11" s="19">
        <v>1.0904057914499443</v>
      </c>
      <c r="P11" s="19">
        <v>1.2182145269301614</v>
      </c>
      <c r="Q11" s="19">
        <v>1.0913901073641208</v>
      </c>
      <c r="S11" s="92"/>
      <c r="T11" s="92"/>
      <c r="U11" s="92"/>
      <c r="V11" s="92"/>
      <c r="W11" s="92"/>
      <c r="X11" s="92"/>
      <c r="Y11" s="92"/>
      <c r="Z11" s="92"/>
      <c r="AA11" s="92"/>
      <c r="AB11" s="92"/>
      <c r="AC11" s="92"/>
      <c r="AD11" s="92"/>
      <c r="AE11" s="92"/>
      <c r="AF11" s="92"/>
    </row>
    <row r="12" spans="1:32" ht="12.75" customHeight="1" x14ac:dyDescent="0.25">
      <c r="A12" s="30" t="s">
        <v>44</v>
      </c>
      <c r="B12" s="34">
        <v>2.3898903160778029</v>
      </c>
      <c r="C12" s="34">
        <v>2.4868050885806561</v>
      </c>
      <c r="D12" s="34">
        <v>2.5805067146475151</v>
      </c>
      <c r="E12" s="34">
        <v>2.4332821628178603</v>
      </c>
      <c r="F12" s="34">
        <v>2.3341018226161787</v>
      </c>
      <c r="G12" s="34">
        <v>2.1489950825022901</v>
      </c>
      <c r="H12" s="34">
        <v>2.053389346294149</v>
      </c>
      <c r="I12" s="34">
        <v>2.0017845868081672</v>
      </c>
      <c r="J12" s="34">
        <v>1.8682056330800683</v>
      </c>
      <c r="K12" s="34">
        <v>1.5635196448119089</v>
      </c>
      <c r="L12" s="34">
        <v>1.0887486841941818</v>
      </c>
      <c r="M12" s="18">
        <v>0.77033501644296898</v>
      </c>
      <c r="N12" s="19">
        <v>-0.99856709756928064</v>
      </c>
      <c r="O12" s="19">
        <v>-1.2731795239708132</v>
      </c>
      <c r="P12" s="19">
        <v>-0.94068116956154135</v>
      </c>
      <c r="Q12" s="19">
        <v>-5.256309711671836</v>
      </c>
      <c r="S12" s="92"/>
      <c r="T12" s="92"/>
      <c r="U12" s="92"/>
      <c r="V12" s="92"/>
      <c r="W12" s="92"/>
      <c r="X12" s="92"/>
      <c r="Y12" s="92"/>
      <c r="Z12" s="92"/>
      <c r="AA12" s="92"/>
      <c r="AB12" s="92"/>
      <c r="AC12" s="92"/>
      <c r="AD12" s="92"/>
      <c r="AE12" s="92"/>
      <c r="AF12" s="92"/>
    </row>
    <row r="13" spans="1:32" ht="12.75" customHeight="1" x14ac:dyDescent="0.25">
      <c r="A13" s="30" t="s">
        <v>45</v>
      </c>
      <c r="B13" s="34">
        <v>5.4044258963977372</v>
      </c>
      <c r="C13" s="34">
        <v>6.3296656264945614</v>
      </c>
      <c r="D13" s="34">
        <v>6.1785300586526644</v>
      </c>
      <c r="E13" s="34">
        <v>5.5826439550380567</v>
      </c>
      <c r="F13" s="34">
        <v>5.494180796243251</v>
      </c>
      <c r="G13" s="34">
        <v>5.1014660325215981</v>
      </c>
      <c r="H13" s="34">
        <v>5.0091059334455741</v>
      </c>
      <c r="I13" s="34">
        <v>4.9958274839530965</v>
      </c>
      <c r="J13" s="34">
        <v>4.7561540258745545</v>
      </c>
      <c r="K13" s="34">
        <v>3.9138568570497423</v>
      </c>
      <c r="L13" s="34">
        <v>2.9052052526066334</v>
      </c>
      <c r="M13" s="18">
        <v>1.3476212539698773</v>
      </c>
      <c r="N13" s="19">
        <v>-1.167045507263198</v>
      </c>
      <c r="O13" s="19">
        <v>-0.92006181235309015</v>
      </c>
      <c r="P13" s="19">
        <v>-0.51684054808184277</v>
      </c>
      <c r="Q13" s="19">
        <v>-4.8098325025498383</v>
      </c>
      <c r="S13" s="92"/>
      <c r="T13" s="92"/>
      <c r="U13" s="92"/>
      <c r="V13" s="92"/>
      <c r="W13" s="92"/>
      <c r="X13" s="92"/>
      <c r="Y13" s="92"/>
      <c r="Z13" s="92"/>
      <c r="AA13" s="92"/>
      <c r="AB13" s="92"/>
      <c r="AC13" s="92"/>
      <c r="AD13" s="92"/>
      <c r="AE13" s="92"/>
      <c r="AF13" s="92"/>
    </row>
    <row r="14" spans="1:32" ht="12.75" customHeight="1" x14ac:dyDescent="0.25">
      <c r="A14" s="30" t="s">
        <v>520</v>
      </c>
      <c r="B14" s="32">
        <v>1752.3380409730569</v>
      </c>
      <c r="C14" s="32">
        <v>1489.4567001852859</v>
      </c>
      <c r="D14" s="32">
        <v>1216.9110630094758</v>
      </c>
      <c r="E14" s="32">
        <v>1010.7820658761852</v>
      </c>
      <c r="F14" s="32">
        <v>846.24128997393268</v>
      </c>
      <c r="G14" s="32">
        <v>684.82390358933003</v>
      </c>
      <c r="H14" s="32">
        <v>604.49306473487513</v>
      </c>
      <c r="I14" s="32">
        <v>546.46271650774406</v>
      </c>
      <c r="J14" s="32">
        <v>474.11112247013375</v>
      </c>
      <c r="K14" s="32">
        <v>359.74267994571579</v>
      </c>
      <c r="L14" s="32">
        <v>248.24264746843161</v>
      </c>
      <c r="M14" s="18">
        <v>-3.5806731740993025</v>
      </c>
      <c r="N14" s="19">
        <v>-3.5674752859509495</v>
      </c>
      <c r="O14" s="19">
        <v>-3.3081853001225348</v>
      </c>
      <c r="P14" s="19">
        <v>-2.4002102473365761</v>
      </c>
      <c r="Q14" s="19">
        <v>-6.2654659122469702</v>
      </c>
      <c r="S14" s="92"/>
      <c r="T14" s="92"/>
      <c r="U14" s="92"/>
      <c r="V14" s="92"/>
      <c r="W14" s="92"/>
      <c r="X14" s="92"/>
      <c r="Y14" s="92"/>
      <c r="Z14" s="92"/>
      <c r="AA14" s="92"/>
      <c r="AB14" s="92"/>
      <c r="AC14" s="92"/>
      <c r="AD14" s="92"/>
      <c r="AE14" s="92"/>
      <c r="AF14" s="92"/>
    </row>
    <row r="15" spans="1:32" ht="12.75" customHeight="1" x14ac:dyDescent="0.25">
      <c r="A15" s="30" t="s">
        <v>38</v>
      </c>
      <c r="B15" s="32">
        <v>45.966796139486341</v>
      </c>
      <c r="C15" s="32">
        <v>46.689720087180191</v>
      </c>
      <c r="D15" s="32">
        <v>39.596673084672886</v>
      </c>
      <c r="E15" s="32">
        <v>40.530723218533659</v>
      </c>
      <c r="F15" s="32">
        <v>35.272702353585487</v>
      </c>
      <c r="G15" s="32">
        <v>36.331274404571175</v>
      </c>
      <c r="H15" s="32">
        <v>33.774834865195217</v>
      </c>
      <c r="I15" s="32">
        <v>35.607197740708642</v>
      </c>
      <c r="J15" s="32">
        <v>32.48394288137019</v>
      </c>
      <c r="K15" s="32">
        <v>33.057781364322317</v>
      </c>
      <c r="L15" s="32">
        <v>30.038083150972028</v>
      </c>
      <c r="M15" s="19"/>
      <c r="N15" s="19"/>
      <c r="O15" s="19"/>
      <c r="P15" s="19"/>
      <c r="Q15" s="19"/>
      <c r="S15" s="92"/>
      <c r="T15" s="92"/>
      <c r="U15" s="92"/>
      <c r="V15" s="92"/>
      <c r="W15" s="92"/>
      <c r="X15" s="92"/>
      <c r="Y15" s="92"/>
      <c r="Z15" s="92"/>
      <c r="AA15" s="92"/>
      <c r="AB15" s="92"/>
      <c r="AC15" s="92"/>
      <c r="AD15" s="92"/>
      <c r="AE15" s="92"/>
      <c r="AF15" s="92"/>
    </row>
    <row r="16" spans="1:32" ht="2.1" customHeight="1" x14ac:dyDescent="0.25">
      <c r="A16" s="11"/>
      <c r="B16" s="215"/>
      <c r="C16" s="215"/>
      <c r="D16" s="215"/>
      <c r="E16" s="215"/>
      <c r="F16" s="215"/>
      <c r="G16" s="215"/>
      <c r="H16" s="215"/>
      <c r="I16" s="215"/>
      <c r="J16" s="215"/>
      <c r="K16" s="215"/>
      <c r="L16" s="215"/>
      <c r="M16" s="195"/>
      <c r="N16" s="195"/>
      <c r="O16" s="195"/>
      <c r="P16" s="21"/>
      <c r="Q16" s="21"/>
      <c r="S16" s="92"/>
      <c r="T16" s="92"/>
      <c r="U16" s="92"/>
      <c r="V16" s="92"/>
      <c r="W16" s="92"/>
      <c r="X16" s="92"/>
      <c r="Y16" s="92"/>
      <c r="Z16" s="92"/>
      <c r="AA16" s="92"/>
      <c r="AB16" s="92"/>
      <c r="AC16" s="92"/>
      <c r="AD16" s="92"/>
      <c r="AE16" s="92"/>
      <c r="AF16" s="92"/>
    </row>
    <row r="17" spans="1:32" ht="12.75" customHeight="1" x14ac:dyDescent="0.25">
      <c r="A17" s="24" t="s">
        <v>281</v>
      </c>
      <c r="B17" s="22"/>
      <c r="C17" s="22"/>
      <c r="D17" s="22"/>
      <c r="E17" s="22"/>
      <c r="F17" s="22"/>
      <c r="G17" s="22"/>
      <c r="H17" s="22"/>
      <c r="I17" s="22"/>
      <c r="J17" s="22"/>
      <c r="K17" s="22"/>
      <c r="L17" s="22"/>
      <c r="M17" s="23"/>
      <c r="N17" s="23"/>
      <c r="O17" s="23"/>
      <c r="P17" s="23"/>
      <c r="Q17" s="23"/>
      <c r="S17" s="92"/>
      <c r="T17" s="92"/>
      <c r="U17" s="92"/>
      <c r="V17" s="92"/>
      <c r="W17" s="92"/>
      <c r="X17" s="92"/>
      <c r="Y17" s="92"/>
      <c r="Z17" s="92"/>
      <c r="AA17" s="92"/>
      <c r="AB17" s="92"/>
      <c r="AC17" s="92"/>
      <c r="AD17" s="92"/>
      <c r="AE17" s="92"/>
      <c r="AF17" s="92"/>
    </row>
    <row r="18" spans="1:32" ht="12.75" customHeight="1" x14ac:dyDescent="0.25">
      <c r="A18" s="30" t="s">
        <v>40</v>
      </c>
      <c r="B18" s="32">
        <v>100</v>
      </c>
      <c r="C18" s="32">
        <v>68.221883214473735</v>
      </c>
      <c r="D18" s="32">
        <v>37.252556819303848</v>
      </c>
      <c r="E18" s="32">
        <v>38.803930361826602</v>
      </c>
      <c r="F18" s="32">
        <v>35.256489447737351</v>
      </c>
      <c r="G18" s="32">
        <v>31.981281667920797</v>
      </c>
      <c r="H18" s="32">
        <v>29.472930747764785</v>
      </c>
      <c r="I18" s="32">
        <v>26.104409304723141</v>
      </c>
      <c r="J18" s="32">
        <v>24.6192514637121</v>
      </c>
      <c r="K18" s="32">
        <v>23.641217744593966</v>
      </c>
      <c r="L18" s="32">
        <v>22.184504858641947</v>
      </c>
      <c r="M18" s="18">
        <v>-9.402626226556043</v>
      </c>
      <c r="N18" s="19">
        <v>-0.54919609178850637</v>
      </c>
      <c r="O18" s="19">
        <v>-1.775816878587877</v>
      </c>
      <c r="P18" s="19">
        <v>-1.7833420735358541</v>
      </c>
      <c r="Q18" s="19">
        <v>-1.035943267708539</v>
      </c>
      <c r="S18" s="92"/>
      <c r="T18" s="92"/>
      <c r="U18" s="92"/>
      <c r="V18" s="92"/>
      <c r="W18" s="92"/>
      <c r="X18" s="92"/>
      <c r="Y18" s="92"/>
      <c r="Z18" s="92"/>
      <c r="AA18" s="92"/>
      <c r="AB18" s="92"/>
      <c r="AC18" s="92"/>
      <c r="AD18" s="92"/>
      <c r="AE18" s="92"/>
      <c r="AF18" s="92"/>
    </row>
    <row r="19" spans="1:32" ht="12.75" customHeight="1" x14ac:dyDescent="0.25">
      <c r="A19" s="30" t="s">
        <v>41</v>
      </c>
      <c r="B19" s="32">
        <v>100</v>
      </c>
      <c r="C19" s="32">
        <v>71.622799440209818</v>
      </c>
      <c r="D19" s="32">
        <v>67.089576308965832</v>
      </c>
      <c r="E19" s="32">
        <v>66.505798471326955</v>
      </c>
      <c r="F19" s="32">
        <v>58.127133846295088</v>
      </c>
      <c r="G19" s="32">
        <v>52.584571691328762</v>
      </c>
      <c r="H19" s="32">
        <v>49.266947855320183</v>
      </c>
      <c r="I19" s="32">
        <v>46.276440525445913</v>
      </c>
      <c r="J19" s="32">
        <v>44.037339011278867</v>
      </c>
      <c r="K19" s="32">
        <v>41.218331937213598</v>
      </c>
      <c r="L19" s="32">
        <v>39.559664992455886</v>
      </c>
      <c r="M19" s="18">
        <v>-3.9128073504477001</v>
      </c>
      <c r="N19" s="19">
        <v>-1.423728862048268</v>
      </c>
      <c r="O19" s="19">
        <v>-1.6401914167763154</v>
      </c>
      <c r="P19" s="19">
        <v>-1.1158827150612005</v>
      </c>
      <c r="Q19" s="19">
        <v>-1.0665500829021179</v>
      </c>
      <c r="S19" s="92"/>
      <c r="T19" s="92"/>
      <c r="U19" s="92"/>
      <c r="V19" s="92"/>
      <c r="W19" s="92"/>
      <c r="X19" s="92"/>
      <c r="Y19" s="92"/>
      <c r="Z19" s="92"/>
      <c r="AA19" s="92"/>
      <c r="AB19" s="92"/>
      <c r="AC19" s="92"/>
      <c r="AD19" s="92"/>
      <c r="AE19" s="92"/>
      <c r="AF19" s="92"/>
    </row>
    <row r="20" spans="1:32" ht="12.75" customHeight="1" x14ac:dyDescent="0.25">
      <c r="A20" s="30" t="s">
        <v>42</v>
      </c>
      <c r="B20" s="32">
        <v>100</v>
      </c>
      <c r="C20" s="32">
        <v>90.731779905010939</v>
      </c>
      <c r="D20" s="32">
        <v>80.98543289984076</v>
      </c>
      <c r="E20" s="32">
        <v>75.504095109289466</v>
      </c>
      <c r="F20" s="32">
        <v>70.916430748313616</v>
      </c>
      <c r="G20" s="32">
        <v>65.104525877797997</v>
      </c>
      <c r="H20" s="32">
        <v>60.844947466775281</v>
      </c>
      <c r="I20" s="32">
        <v>56.253830674973138</v>
      </c>
      <c r="J20" s="32">
        <v>53.309876755640495</v>
      </c>
      <c r="K20" s="32">
        <v>51.146132119162061</v>
      </c>
      <c r="L20" s="32">
        <v>50.146378812057691</v>
      </c>
      <c r="M20" s="18">
        <v>-2.0869248141129559</v>
      </c>
      <c r="N20" s="19">
        <v>-1.318896775170908</v>
      </c>
      <c r="O20" s="19">
        <v>-1.5200623138749925</v>
      </c>
      <c r="P20" s="19">
        <v>-1.3133706634994913</v>
      </c>
      <c r="Q20" s="19">
        <v>-0.6098857436115046</v>
      </c>
      <c r="S20" s="92"/>
      <c r="T20" s="92"/>
      <c r="U20" s="92"/>
      <c r="V20" s="92"/>
      <c r="W20" s="92"/>
      <c r="X20" s="92"/>
      <c r="Y20" s="92"/>
      <c r="Z20" s="92"/>
      <c r="AA20" s="92"/>
      <c r="AB20" s="92"/>
      <c r="AC20" s="92"/>
      <c r="AD20" s="92"/>
      <c r="AE20" s="92"/>
      <c r="AF20" s="92"/>
    </row>
    <row r="21" spans="1:32" ht="12.75" customHeight="1" x14ac:dyDescent="0.25">
      <c r="A21" s="30" t="s">
        <v>43</v>
      </c>
      <c r="B21" s="32">
        <v>100</v>
      </c>
      <c r="C21" s="32">
        <v>110.45960280810787</v>
      </c>
      <c r="D21" s="32">
        <v>95.339079755388241</v>
      </c>
      <c r="E21" s="32">
        <v>95.325288600947331</v>
      </c>
      <c r="F21" s="32">
        <v>84.821061676874308</v>
      </c>
      <c r="G21" s="32">
        <v>77.932600946580635</v>
      </c>
      <c r="H21" s="32">
        <v>73.637690598888412</v>
      </c>
      <c r="I21" s="32">
        <v>70.445884186012236</v>
      </c>
      <c r="J21" s="32">
        <v>67.197174829911816</v>
      </c>
      <c r="K21" s="32">
        <v>64.142814359407069</v>
      </c>
      <c r="L21" s="32">
        <v>61.613748066360898</v>
      </c>
      <c r="M21" s="18">
        <v>-0.47616660014648815</v>
      </c>
      <c r="N21" s="19">
        <v>-1.1621533840742493</v>
      </c>
      <c r="O21" s="19">
        <v>-1.4039206703047813</v>
      </c>
      <c r="P21" s="19">
        <v>-0.91108216180579848</v>
      </c>
      <c r="Q21" s="19">
        <v>-0.86371017502007152</v>
      </c>
      <c r="S21" s="92"/>
      <c r="T21" s="92"/>
      <c r="U21" s="92"/>
      <c r="V21" s="92"/>
      <c r="W21" s="92"/>
      <c r="X21" s="92"/>
      <c r="Y21" s="92"/>
      <c r="Z21" s="92"/>
      <c r="AA21" s="92"/>
      <c r="AB21" s="92"/>
      <c r="AC21" s="92"/>
      <c r="AD21" s="92"/>
      <c r="AE21" s="92"/>
      <c r="AF21" s="92"/>
    </row>
    <row r="22" spans="1:32" ht="2.1" customHeight="1" x14ac:dyDescent="0.25">
      <c r="A22" s="11"/>
      <c r="B22" s="215"/>
      <c r="C22" s="215"/>
      <c r="D22" s="215"/>
      <c r="E22" s="215"/>
      <c r="F22" s="215"/>
      <c r="G22" s="215"/>
      <c r="H22" s="215"/>
      <c r="I22" s="215"/>
      <c r="J22" s="215"/>
      <c r="K22" s="215"/>
      <c r="L22" s="215"/>
      <c r="M22" s="195"/>
      <c r="N22" s="195"/>
      <c r="O22" s="195"/>
      <c r="P22" s="21"/>
      <c r="Q22" s="21"/>
      <c r="S22" s="92"/>
      <c r="T22" s="92"/>
      <c r="U22" s="92"/>
      <c r="V22" s="92"/>
      <c r="W22" s="92"/>
      <c r="X22" s="92"/>
      <c r="Y22" s="92"/>
      <c r="Z22" s="92"/>
      <c r="AA22" s="92"/>
      <c r="AB22" s="92"/>
      <c r="AC22" s="92"/>
      <c r="AD22" s="92"/>
      <c r="AE22" s="92"/>
      <c r="AF22" s="92"/>
    </row>
    <row r="23" spans="1:32" ht="12.75" customHeight="1" x14ac:dyDescent="0.25">
      <c r="A23" s="4" t="s">
        <v>35</v>
      </c>
      <c r="B23" s="33"/>
      <c r="C23" s="33"/>
      <c r="D23" s="33"/>
      <c r="E23" s="33"/>
      <c r="F23" s="33"/>
      <c r="G23" s="33"/>
      <c r="H23" s="33"/>
      <c r="I23" s="33"/>
      <c r="J23" s="33"/>
      <c r="K23" s="33"/>
      <c r="L23" s="33"/>
      <c r="M23" s="14"/>
      <c r="N23" s="15"/>
      <c r="O23" s="15"/>
      <c r="P23" s="15"/>
      <c r="Q23" s="15"/>
      <c r="S23" s="92"/>
      <c r="T23" s="92"/>
      <c r="U23" s="92"/>
      <c r="V23" s="92"/>
      <c r="W23" s="92"/>
      <c r="X23" s="92"/>
      <c r="Y23" s="92"/>
      <c r="Z23" s="92"/>
      <c r="AA23" s="92"/>
      <c r="AB23" s="92"/>
      <c r="AC23" s="92"/>
      <c r="AD23" s="92"/>
      <c r="AE23" s="92"/>
      <c r="AF23" s="92"/>
    </row>
    <row r="24" spans="1:32" ht="12.75" customHeight="1" x14ac:dyDescent="0.25">
      <c r="A24" s="30" t="s">
        <v>39</v>
      </c>
      <c r="B24" s="34">
        <v>0.45658600222461387</v>
      </c>
      <c r="C24" s="34">
        <v>0.48731910889043017</v>
      </c>
      <c r="D24" s="34">
        <v>0.51248488506705536</v>
      </c>
      <c r="E24" s="34">
        <v>0.41341250937966517</v>
      </c>
      <c r="F24" s="34">
        <v>0.38785162312262833</v>
      </c>
      <c r="G24" s="34">
        <v>0.31949623069244665</v>
      </c>
      <c r="H24" s="34">
        <v>0.29478752174631556</v>
      </c>
      <c r="I24" s="34">
        <v>0.27044760208562429</v>
      </c>
      <c r="J24" s="34">
        <v>0.24052146435278904</v>
      </c>
      <c r="K24" s="34">
        <v>0.15851698884634266</v>
      </c>
      <c r="L24" s="34">
        <v>5.9776788211333629E-2</v>
      </c>
      <c r="M24" s="18">
        <v>1.1616366080572149</v>
      </c>
      <c r="N24" s="19">
        <v>-2.7480193015127274</v>
      </c>
      <c r="O24" s="19">
        <v>-2.7063831798126547</v>
      </c>
      <c r="P24" s="19">
        <v>-2.0138995689197969</v>
      </c>
      <c r="Q24" s="19">
        <v>-12.996269642720303</v>
      </c>
      <c r="S24" s="92"/>
      <c r="T24" s="92"/>
      <c r="U24" s="92"/>
      <c r="V24" s="92"/>
      <c r="W24" s="92"/>
      <c r="X24" s="92"/>
      <c r="Y24" s="92"/>
      <c r="Z24" s="92"/>
      <c r="AA24" s="92"/>
      <c r="AB24" s="92"/>
      <c r="AC24" s="92"/>
      <c r="AD24" s="92"/>
      <c r="AE24" s="92"/>
      <c r="AF24" s="92"/>
    </row>
    <row r="25" spans="1:32" ht="12.75" customHeight="1" x14ac:dyDescent="0.25">
      <c r="A25" s="30" t="s">
        <v>180</v>
      </c>
      <c r="B25" s="34">
        <v>2.0733202684715439</v>
      </c>
      <c r="C25" s="34">
        <v>2.0119777453690828</v>
      </c>
      <c r="D25" s="34">
        <v>1.5544155655294296</v>
      </c>
      <c r="E25" s="34">
        <v>1.5303669901280688</v>
      </c>
      <c r="F25" s="34">
        <v>1.4420041064738454</v>
      </c>
      <c r="G25" s="34">
        <v>1.3929448879856388</v>
      </c>
      <c r="H25" s="34">
        <v>1.3290962651185152</v>
      </c>
      <c r="I25" s="34">
        <v>1.2961686045915113</v>
      </c>
      <c r="J25" s="34">
        <v>1.2643155471862297</v>
      </c>
      <c r="K25" s="34">
        <v>1.2421348446530647</v>
      </c>
      <c r="L25" s="34">
        <v>1.2168179077000159</v>
      </c>
      <c r="M25" s="18">
        <v>-2.8394254451678647</v>
      </c>
      <c r="N25" s="19">
        <v>-0.74784706601818129</v>
      </c>
      <c r="O25" s="19">
        <v>-0.81203181652449441</v>
      </c>
      <c r="P25" s="19">
        <v>-0.49843671130004319</v>
      </c>
      <c r="Q25" s="19">
        <v>-0.38218508098054604</v>
      </c>
      <c r="S25" s="92"/>
      <c r="T25" s="92"/>
      <c r="U25" s="92"/>
      <c r="V25" s="92"/>
      <c r="W25" s="92"/>
      <c r="X25" s="92"/>
      <c r="Y25" s="92"/>
      <c r="Z25" s="92"/>
      <c r="AA25" s="92"/>
      <c r="AB25" s="92"/>
      <c r="AC25" s="92"/>
      <c r="AD25" s="92"/>
      <c r="AE25" s="92"/>
      <c r="AF25" s="92"/>
    </row>
    <row r="26" spans="1:32" ht="12.75" customHeight="1" x14ac:dyDescent="0.25">
      <c r="A26" s="16" t="s">
        <v>29</v>
      </c>
      <c r="B26" s="34">
        <v>2.6697903832296306</v>
      </c>
      <c r="C26" s="34">
        <v>2.4339172671726921</v>
      </c>
      <c r="D26" s="34">
        <v>1.443992524432735</v>
      </c>
      <c r="E26" s="34">
        <v>1.4691497922209757</v>
      </c>
      <c r="F26" s="34">
        <v>1.428824125441333</v>
      </c>
      <c r="G26" s="34">
        <v>1.3035633529022805</v>
      </c>
      <c r="H26" s="34">
        <v>1.1486328396000807</v>
      </c>
      <c r="I26" s="34">
        <v>1.0356724557208148</v>
      </c>
      <c r="J26" s="34">
        <v>0.96342379862846728</v>
      </c>
      <c r="K26" s="34">
        <v>0.91804513011378397</v>
      </c>
      <c r="L26" s="34">
        <v>0.87291377354637889</v>
      </c>
      <c r="M26" s="18">
        <v>-5.9608320109191038</v>
      </c>
      <c r="N26" s="19">
        <v>-0.10554473598859415</v>
      </c>
      <c r="O26" s="19">
        <v>-2.1591436026671906</v>
      </c>
      <c r="P26" s="19">
        <v>-1.7429741858057124</v>
      </c>
      <c r="Q26" s="19">
        <v>-0.98171556020349993</v>
      </c>
      <c r="S26" s="92"/>
      <c r="T26" s="92"/>
      <c r="U26" s="92"/>
      <c r="V26" s="92"/>
      <c r="W26" s="92"/>
      <c r="X26" s="92"/>
      <c r="Y26" s="92"/>
      <c r="Z26" s="92"/>
      <c r="AA26" s="92"/>
      <c r="AB26" s="92"/>
      <c r="AC26" s="92"/>
      <c r="AD26" s="92"/>
      <c r="AE26" s="92"/>
      <c r="AF26" s="92"/>
    </row>
    <row r="27" spans="1:32" ht="12.75" customHeight="1" x14ac:dyDescent="0.25">
      <c r="A27" s="16" t="s">
        <v>31</v>
      </c>
      <c r="B27" s="34">
        <v>0.62818758442082856</v>
      </c>
      <c r="C27" s="34">
        <v>0.57623207448262015</v>
      </c>
      <c r="D27" s="34">
        <v>0.44055252919296001</v>
      </c>
      <c r="E27" s="34">
        <v>0.41464561473901268</v>
      </c>
      <c r="F27" s="34">
        <v>0.27734883944767075</v>
      </c>
      <c r="G27" s="34">
        <v>0.22073716770859192</v>
      </c>
      <c r="H27" s="34">
        <v>0.18698660237131617</v>
      </c>
      <c r="I27" s="34">
        <v>0.16440540789918842</v>
      </c>
      <c r="J27" s="34">
        <v>0.14798840236610911</v>
      </c>
      <c r="K27" s="34">
        <v>0.13604935724416534</v>
      </c>
      <c r="L27" s="34">
        <v>0.12565883457357829</v>
      </c>
      <c r="M27" s="18">
        <v>-3.4858844864750549</v>
      </c>
      <c r="N27" s="19">
        <v>-4.5220984368684931</v>
      </c>
      <c r="O27" s="19">
        <v>-3.8656899507993003</v>
      </c>
      <c r="P27" s="19">
        <v>-2.3118873299035947</v>
      </c>
      <c r="Q27" s="19">
        <v>-1.6223295085440403</v>
      </c>
      <c r="S27" s="92"/>
      <c r="T27" s="92"/>
      <c r="U27" s="92"/>
      <c r="V27" s="92"/>
      <c r="W27" s="92"/>
      <c r="X27" s="92"/>
      <c r="Y27" s="92"/>
      <c r="Z27" s="92"/>
      <c r="AA27" s="92"/>
      <c r="AB27" s="92"/>
      <c r="AC27" s="92"/>
      <c r="AD27" s="92"/>
      <c r="AE27" s="92"/>
      <c r="AF27" s="92"/>
    </row>
    <row r="28" spans="1:32" ht="12.75" customHeight="1" x14ac:dyDescent="0.25">
      <c r="A28" s="16" t="s">
        <v>32</v>
      </c>
      <c r="B28" s="34">
        <v>1.2426829492967411</v>
      </c>
      <c r="C28" s="34">
        <v>0.97147270525892737</v>
      </c>
      <c r="D28" s="34">
        <v>0.68588501008843794</v>
      </c>
      <c r="E28" s="34">
        <v>0.60988444190640922</v>
      </c>
      <c r="F28" s="34">
        <v>0.54575211559556258</v>
      </c>
      <c r="G28" s="34">
        <v>0.52781617678172044</v>
      </c>
      <c r="H28" s="34">
        <v>0.47243902475145994</v>
      </c>
      <c r="I28" s="34">
        <v>0.45092748612446537</v>
      </c>
      <c r="J28" s="34">
        <v>0.42522508846410606</v>
      </c>
      <c r="K28" s="34">
        <v>0.39849618626776551</v>
      </c>
      <c r="L28" s="34">
        <v>0.37235304251595208</v>
      </c>
      <c r="M28" s="18">
        <v>-5.770020376617591</v>
      </c>
      <c r="N28" s="19">
        <v>-2.2595325722102655</v>
      </c>
      <c r="O28" s="19">
        <v>-1.4322067441532305</v>
      </c>
      <c r="P28" s="19">
        <v>-1.0473768247287518</v>
      </c>
      <c r="Q28" s="19">
        <v>-1.3189861774886236</v>
      </c>
      <c r="S28" s="92"/>
      <c r="T28" s="92"/>
      <c r="U28" s="92"/>
      <c r="V28" s="92"/>
      <c r="W28" s="92"/>
      <c r="X28" s="92"/>
      <c r="Y28" s="92"/>
      <c r="Z28" s="92"/>
      <c r="AA28" s="92"/>
      <c r="AB28" s="92"/>
      <c r="AC28" s="92"/>
      <c r="AD28" s="92"/>
      <c r="AE28" s="92"/>
      <c r="AF28" s="92"/>
    </row>
    <row r="29" spans="1:32" ht="12.75" customHeight="1" x14ac:dyDescent="0.25">
      <c r="A29" s="16" t="s">
        <v>33</v>
      </c>
      <c r="B29" s="34">
        <v>2.8458401659630947</v>
      </c>
      <c r="C29" s="34">
        <v>2.8766733864261997</v>
      </c>
      <c r="D29" s="34">
        <v>2.8835456665301002</v>
      </c>
      <c r="E29" s="34">
        <v>2.8004511449582576</v>
      </c>
      <c r="F29" s="34">
        <v>2.7311983102326405</v>
      </c>
      <c r="G29" s="34">
        <v>2.7401360750340116</v>
      </c>
      <c r="H29" s="34">
        <v>2.727603656371882</v>
      </c>
      <c r="I29" s="34">
        <v>2.7181040547859423</v>
      </c>
      <c r="J29" s="34">
        <v>2.7071614906506016</v>
      </c>
      <c r="K29" s="34">
        <v>2.6937245998315125</v>
      </c>
      <c r="L29" s="34">
        <v>2.6840045635157286</v>
      </c>
      <c r="M29" s="18">
        <v>0.13171000139020617</v>
      </c>
      <c r="N29" s="19">
        <v>-0.54133165856873333</v>
      </c>
      <c r="O29" s="19">
        <v>-1.316925472856223E-2</v>
      </c>
      <c r="P29" s="19">
        <v>-7.5199477339293885E-2</v>
      </c>
      <c r="Q29" s="19">
        <v>-8.5870571751756053E-2</v>
      </c>
      <c r="S29" s="92"/>
      <c r="T29" s="92"/>
      <c r="U29" s="92"/>
      <c r="V29" s="92"/>
      <c r="W29" s="92"/>
      <c r="X29" s="92"/>
      <c r="Y29" s="92"/>
      <c r="Z29" s="92"/>
      <c r="AA29" s="92"/>
      <c r="AB29" s="92"/>
      <c r="AC29" s="92"/>
      <c r="AD29" s="92"/>
      <c r="AE29" s="92"/>
      <c r="AF29" s="92"/>
    </row>
    <row r="30" spans="1:32" ht="2.1" customHeight="1" x14ac:dyDescent="0.25">
      <c r="A30" s="11"/>
      <c r="B30" s="8"/>
      <c r="C30" s="8"/>
      <c r="D30" s="8"/>
      <c r="E30" s="8"/>
      <c r="F30" s="8"/>
      <c r="G30" s="8"/>
      <c r="H30" s="8"/>
      <c r="I30" s="8"/>
      <c r="J30" s="8"/>
      <c r="K30" s="8"/>
      <c r="L30" s="8"/>
      <c r="M30" s="21"/>
      <c r="N30" s="21"/>
      <c r="O30" s="21"/>
      <c r="P30" s="21"/>
      <c r="Q30" s="21"/>
      <c r="S30" s="92"/>
      <c r="T30" s="92"/>
      <c r="U30" s="92"/>
      <c r="V30" s="92"/>
      <c r="W30" s="92"/>
      <c r="X30" s="92"/>
      <c r="Y30" s="92"/>
      <c r="Z30" s="92"/>
      <c r="AA30" s="92"/>
      <c r="AB30" s="92"/>
      <c r="AC30" s="92"/>
      <c r="AD30" s="92"/>
      <c r="AE30" s="92"/>
      <c r="AF30" s="92"/>
    </row>
    <row r="31" spans="1:32" ht="12.75" customHeight="1" x14ac:dyDescent="0.25">
      <c r="A31" s="4" t="s">
        <v>49</v>
      </c>
      <c r="B31" s="206"/>
      <c r="C31" s="206"/>
      <c r="D31" s="206"/>
      <c r="E31" s="206"/>
      <c r="F31" s="206"/>
      <c r="G31" s="206"/>
      <c r="H31" s="206"/>
      <c r="I31" s="206"/>
      <c r="J31" s="206"/>
      <c r="K31" s="206"/>
      <c r="L31" s="206"/>
      <c r="M31" s="201"/>
      <c r="N31" s="201"/>
      <c r="O31" s="201"/>
      <c r="P31" s="35"/>
      <c r="Q31" s="35"/>
      <c r="S31" s="92"/>
      <c r="T31" s="92"/>
      <c r="U31" s="92"/>
      <c r="V31" s="92"/>
      <c r="W31" s="92"/>
      <c r="X31" s="92"/>
      <c r="Y31" s="92"/>
      <c r="Z31" s="92"/>
      <c r="AA31" s="92"/>
      <c r="AB31" s="92"/>
      <c r="AC31" s="92"/>
      <c r="AD31" s="92"/>
      <c r="AE31" s="92"/>
      <c r="AF31" s="92"/>
    </row>
    <row r="32" spans="1:32" ht="2.1" customHeight="1" x14ac:dyDescent="0.25">
      <c r="A32" s="12"/>
      <c r="B32" s="22"/>
      <c r="C32" s="22"/>
      <c r="D32" s="22"/>
      <c r="E32" s="22"/>
      <c r="F32" s="22"/>
      <c r="G32" s="22"/>
      <c r="H32" s="22"/>
      <c r="I32" s="22"/>
      <c r="J32" s="22"/>
      <c r="K32" s="22"/>
      <c r="L32" s="22"/>
      <c r="M32" s="23"/>
      <c r="N32" s="23"/>
      <c r="O32" s="23"/>
      <c r="P32" s="23"/>
      <c r="Q32" s="23"/>
      <c r="S32" s="92"/>
      <c r="T32" s="92"/>
      <c r="U32" s="92"/>
      <c r="V32" s="92"/>
      <c r="W32" s="92"/>
      <c r="X32" s="92"/>
      <c r="Y32" s="92"/>
      <c r="Z32" s="92"/>
      <c r="AA32" s="92"/>
      <c r="AB32" s="92"/>
      <c r="AC32" s="92"/>
      <c r="AD32" s="92"/>
      <c r="AE32" s="92"/>
      <c r="AF32" s="92"/>
    </row>
    <row r="33" spans="1:32" ht="12.75" customHeight="1" x14ac:dyDescent="0.25">
      <c r="A33" s="4" t="s">
        <v>273</v>
      </c>
      <c r="B33" s="13">
        <v>10471.021949999998</v>
      </c>
      <c r="C33" s="13">
        <v>10634.892450000001</v>
      </c>
      <c r="D33" s="13">
        <v>9943.1953300000005</v>
      </c>
      <c r="E33" s="13">
        <v>11967.784310000001</v>
      </c>
      <c r="F33" s="13">
        <v>11812.247681273586</v>
      </c>
      <c r="G33" s="13">
        <v>12478.785862388197</v>
      </c>
      <c r="H33" s="13">
        <v>13488.356813109225</v>
      </c>
      <c r="I33" s="13">
        <v>13114.335926164531</v>
      </c>
      <c r="J33" s="13">
        <v>13110.347645984039</v>
      </c>
      <c r="K33" s="13">
        <v>14068.739486691524</v>
      </c>
      <c r="L33" s="13">
        <v>15293.111391853656</v>
      </c>
      <c r="M33" s="14">
        <v>-0.51589662659632385</v>
      </c>
      <c r="N33" s="15">
        <v>1.7374053317156024</v>
      </c>
      <c r="O33" s="15">
        <v>1.3357416018023649</v>
      </c>
      <c r="P33" s="15">
        <v>-0.28384679088264697</v>
      </c>
      <c r="Q33" s="15">
        <v>1.5519259724990464</v>
      </c>
      <c r="S33" s="92"/>
      <c r="T33" s="92"/>
      <c r="U33" s="92"/>
      <c r="V33" s="92"/>
      <c r="W33" s="92"/>
      <c r="X33" s="92"/>
      <c r="Y33" s="92"/>
      <c r="Z33" s="92"/>
      <c r="AA33" s="92"/>
      <c r="AB33" s="92"/>
      <c r="AC33" s="92"/>
      <c r="AD33" s="92"/>
      <c r="AE33" s="92"/>
      <c r="AF33" s="92"/>
    </row>
    <row r="34" spans="1:32" ht="12.75" customHeight="1" x14ac:dyDescent="0.25">
      <c r="A34" s="75" t="s">
        <v>120</v>
      </c>
      <c r="B34" s="17">
        <v>3609.6</v>
      </c>
      <c r="C34" s="17">
        <v>2764.8</v>
      </c>
      <c r="D34" s="17">
        <v>1920</v>
      </c>
      <c r="E34" s="17">
        <v>1920</v>
      </c>
      <c r="F34" s="17">
        <v>1920</v>
      </c>
      <c r="G34" s="17">
        <v>1920</v>
      </c>
      <c r="H34" s="17">
        <v>1920</v>
      </c>
      <c r="I34" s="17">
        <v>1920</v>
      </c>
      <c r="J34" s="17">
        <v>1920</v>
      </c>
      <c r="K34" s="17">
        <v>2400</v>
      </c>
      <c r="L34" s="17">
        <v>2400</v>
      </c>
      <c r="M34" s="18">
        <v>-6.1175931374441213</v>
      </c>
      <c r="N34" s="19">
        <v>0</v>
      </c>
      <c r="O34" s="19">
        <v>0</v>
      </c>
      <c r="P34" s="19">
        <v>0</v>
      </c>
      <c r="Q34" s="19">
        <v>2.2565182563572872</v>
      </c>
      <c r="S34" s="92"/>
      <c r="T34" s="92"/>
      <c r="U34" s="92"/>
      <c r="V34" s="92"/>
      <c r="W34" s="92"/>
      <c r="X34" s="92"/>
      <c r="Y34" s="92"/>
      <c r="Z34" s="92"/>
      <c r="AA34" s="92"/>
      <c r="AB34" s="92"/>
      <c r="AC34" s="92"/>
      <c r="AD34" s="92"/>
      <c r="AE34" s="92"/>
      <c r="AF34" s="92"/>
    </row>
    <row r="35" spans="1:32" ht="12.75" customHeight="1" x14ac:dyDescent="0.25">
      <c r="A35" s="75" t="s">
        <v>187</v>
      </c>
      <c r="B35" s="17">
        <v>1016.0000000000001</v>
      </c>
      <c r="C35" s="17">
        <v>1992</v>
      </c>
      <c r="D35" s="17">
        <v>2697</v>
      </c>
      <c r="E35" s="17">
        <v>4080.68</v>
      </c>
      <c r="F35" s="17">
        <v>4110.2547327812408</v>
      </c>
      <c r="G35" s="17">
        <v>5832.3917912359357</v>
      </c>
      <c r="H35" s="17">
        <v>7031.9337269933185</v>
      </c>
      <c r="I35" s="17">
        <v>7270.8290300646349</v>
      </c>
      <c r="J35" s="17">
        <v>7923.2409127960109</v>
      </c>
      <c r="K35" s="17">
        <v>8346.0302153478169</v>
      </c>
      <c r="L35" s="17">
        <v>9019.1413176444275</v>
      </c>
      <c r="M35" s="18">
        <v>10.25510923141255</v>
      </c>
      <c r="N35" s="19">
        <v>4.3034753445635898</v>
      </c>
      <c r="O35" s="19">
        <v>5.5165548944370091</v>
      </c>
      <c r="P35" s="19">
        <v>1.2005351853015211</v>
      </c>
      <c r="Q35" s="19">
        <v>1.3039158372285087</v>
      </c>
      <c r="S35" s="92"/>
      <c r="T35" s="92"/>
      <c r="U35" s="92"/>
      <c r="V35" s="92"/>
      <c r="W35" s="92"/>
      <c r="X35" s="92"/>
      <c r="Y35" s="92"/>
      <c r="Z35" s="92"/>
      <c r="AA35" s="92"/>
      <c r="AB35" s="92"/>
      <c r="AC35" s="92"/>
      <c r="AD35" s="92"/>
      <c r="AE35" s="92"/>
      <c r="AF35" s="92"/>
    </row>
    <row r="36" spans="1:32" ht="12.75" customHeight="1" x14ac:dyDescent="0.25">
      <c r="A36" s="39" t="s">
        <v>19</v>
      </c>
      <c r="B36" s="17">
        <v>1016.0000000000001</v>
      </c>
      <c r="C36" s="17">
        <v>1984</v>
      </c>
      <c r="D36" s="17">
        <v>2184</v>
      </c>
      <c r="E36" s="17">
        <v>2338</v>
      </c>
      <c r="F36" s="17">
        <v>2338</v>
      </c>
      <c r="G36" s="17">
        <v>2338</v>
      </c>
      <c r="H36" s="17">
        <v>2338</v>
      </c>
      <c r="I36" s="17">
        <v>2338</v>
      </c>
      <c r="J36" s="17">
        <v>2338</v>
      </c>
      <c r="K36" s="17">
        <v>2338</v>
      </c>
      <c r="L36" s="17">
        <v>2338</v>
      </c>
      <c r="M36" s="18">
        <v>7.9532925144059075</v>
      </c>
      <c r="N36" s="19">
        <v>0.68370471337078076</v>
      </c>
      <c r="O36" s="19">
        <v>0</v>
      </c>
      <c r="P36" s="19">
        <v>0</v>
      </c>
      <c r="Q36" s="19">
        <v>0</v>
      </c>
      <c r="S36" s="92"/>
      <c r="T36" s="92"/>
      <c r="U36" s="92"/>
      <c r="V36" s="92"/>
      <c r="W36" s="92"/>
      <c r="X36" s="92"/>
      <c r="Y36" s="92"/>
      <c r="Z36" s="92"/>
      <c r="AA36" s="92"/>
      <c r="AB36" s="92"/>
      <c r="AC36" s="92"/>
      <c r="AD36" s="92"/>
      <c r="AE36" s="92"/>
      <c r="AF36" s="92"/>
    </row>
    <row r="37" spans="1:32" ht="12.75" customHeight="1" x14ac:dyDescent="0.25">
      <c r="A37" s="39" t="s">
        <v>181</v>
      </c>
      <c r="B37" s="17">
        <v>0</v>
      </c>
      <c r="C37" s="17">
        <v>8</v>
      </c>
      <c r="D37" s="17">
        <v>488.00000000000006</v>
      </c>
      <c r="E37" s="17">
        <v>690.50000000000011</v>
      </c>
      <c r="F37" s="17">
        <v>703.49857936101614</v>
      </c>
      <c r="G37" s="17">
        <v>1953.7316666666663</v>
      </c>
      <c r="H37" s="17">
        <v>2121.9801751683594</v>
      </c>
      <c r="I37" s="17">
        <v>2146.107269211891</v>
      </c>
      <c r="J37" s="17">
        <v>2197.4847593757863</v>
      </c>
      <c r="K37" s="17">
        <v>2534.6979085073672</v>
      </c>
      <c r="L37" s="17">
        <v>2598.9050396549337</v>
      </c>
      <c r="M37" s="18">
        <v>0</v>
      </c>
      <c r="N37" s="19">
        <v>3.7252141820102391</v>
      </c>
      <c r="O37" s="19">
        <v>11.672903957449044</v>
      </c>
      <c r="P37" s="19">
        <v>0.35024911865011443</v>
      </c>
      <c r="Q37" s="19">
        <v>1.6919215977937663</v>
      </c>
      <c r="S37" s="92"/>
      <c r="T37" s="92"/>
      <c r="U37" s="92"/>
      <c r="V37" s="92"/>
      <c r="W37" s="92"/>
      <c r="X37" s="92"/>
      <c r="Y37" s="92"/>
      <c r="Z37" s="92"/>
      <c r="AA37" s="92"/>
      <c r="AB37" s="92"/>
      <c r="AC37" s="92"/>
      <c r="AD37" s="92"/>
      <c r="AE37" s="92"/>
      <c r="AF37" s="92"/>
    </row>
    <row r="38" spans="1:32" ht="12.75" customHeight="1" x14ac:dyDescent="0.25">
      <c r="A38" s="39" t="s">
        <v>182</v>
      </c>
      <c r="B38" s="17">
        <v>0</v>
      </c>
      <c r="C38" s="17">
        <v>0</v>
      </c>
      <c r="D38" s="17">
        <v>25</v>
      </c>
      <c r="E38" s="17">
        <v>1052.1799999999998</v>
      </c>
      <c r="F38" s="17">
        <v>1068.7561534202246</v>
      </c>
      <c r="G38" s="17">
        <v>1540.6601245692689</v>
      </c>
      <c r="H38" s="17">
        <v>2571.953551824959</v>
      </c>
      <c r="I38" s="17">
        <v>2786.7217608527444</v>
      </c>
      <c r="J38" s="17">
        <v>3387.7561534202246</v>
      </c>
      <c r="K38" s="17">
        <v>3473.3323068404493</v>
      </c>
      <c r="L38" s="17">
        <v>4082.2362779894938</v>
      </c>
      <c r="M38" s="18">
        <v>0</v>
      </c>
      <c r="N38" s="19">
        <v>45.57736758702071</v>
      </c>
      <c r="O38" s="19">
        <v>9.1788333584587711</v>
      </c>
      <c r="P38" s="19">
        <v>2.7933221563730015</v>
      </c>
      <c r="Q38" s="19">
        <v>1.8822668937914733</v>
      </c>
      <c r="S38" s="92"/>
      <c r="T38" s="92"/>
      <c r="U38" s="92"/>
      <c r="V38" s="92"/>
      <c r="W38" s="92"/>
      <c r="X38" s="92"/>
      <c r="Y38" s="92"/>
      <c r="Z38" s="92"/>
      <c r="AA38" s="92"/>
      <c r="AB38" s="92"/>
      <c r="AC38" s="92"/>
      <c r="AD38" s="92"/>
      <c r="AE38" s="92"/>
      <c r="AF38" s="92"/>
    </row>
    <row r="39" spans="1:32" ht="12.75" customHeight="1" x14ac:dyDescent="0.25">
      <c r="A39" s="39" t="s">
        <v>209</v>
      </c>
      <c r="B39" s="207">
        <v>0</v>
      </c>
      <c r="C39" s="207">
        <v>0</v>
      </c>
      <c r="D39" s="207">
        <v>0</v>
      </c>
      <c r="E39" s="207">
        <v>0</v>
      </c>
      <c r="F39" s="207">
        <v>0</v>
      </c>
      <c r="G39" s="207">
        <v>0</v>
      </c>
      <c r="H39" s="207">
        <v>0</v>
      </c>
      <c r="I39" s="207">
        <v>0</v>
      </c>
      <c r="J39" s="207">
        <v>0</v>
      </c>
      <c r="K39" s="207">
        <v>0</v>
      </c>
      <c r="L39" s="207">
        <v>0</v>
      </c>
      <c r="M39" s="194">
        <v>0</v>
      </c>
      <c r="N39" s="194">
        <v>0</v>
      </c>
      <c r="O39" s="194">
        <v>0</v>
      </c>
      <c r="P39" s="19">
        <v>0</v>
      </c>
      <c r="Q39" s="19">
        <v>0</v>
      </c>
      <c r="S39" s="92"/>
      <c r="T39" s="92"/>
      <c r="U39" s="92"/>
      <c r="V39" s="92"/>
      <c r="W39" s="92"/>
      <c r="X39" s="92"/>
      <c r="Y39" s="92"/>
      <c r="Z39" s="92"/>
      <c r="AA39" s="92"/>
      <c r="AB39" s="92"/>
      <c r="AC39" s="92"/>
      <c r="AD39" s="92"/>
      <c r="AE39" s="92"/>
      <c r="AF39" s="92"/>
    </row>
    <row r="40" spans="1:32" ht="12.75" customHeight="1" x14ac:dyDescent="0.25">
      <c r="A40" s="75" t="s">
        <v>193</v>
      </c>
      <c r="B40" s="17">
        <v>5845.4219500000008</v>
      </c>
      <c r="C40" s="17">
        <v>5878.0924499999992</v>
      </c>
      <c r="D40" s="17">
        <v>5326.1953299999996</v>
      </c>
      <c r="E40" s="17">
        <v>5967.1043099999997</v>
      </c>
      <c r="F40" s="17">
        <v>5781.9929484923459</v>
      </c>
      <c r="G40" s="17">
        <v>4726.3940711522628</v>
      </c>
      <c r="H40" s="17">
        <v>4536.4230861159094</v>
      </c>
      <c r="I40" s="17">
        <v>3923.5068960998969</v>
      </c>
      <c r="J40" s="17">
        <v>3267.1067331880286</v>
      </c>
      <c r="K40" s="17">
        <v>3322.709271343705</v>
      </c>
      <c r="L40" s="17">
        <v>3873.9700742092277</v>
      </c>
      <c r="M40" s="18">
        <v>-0.92590308022590939</v>
      </c>
      <c r="N40" s="19">
        <v>0.82449300070426279</v>
      </c>
      <c r="O40" s="19">
        <v>-2.3969027447807045</v>
      </c>
      <c r="P40" s="19">
        <v>-3.229056119204432</v>
      </c>
      <c r="Q40" s="19">
        <v>1.7183469855340805</v>
      </c>
      <c r="S40" s="92"/>
      <c r="T40" s="92"/>
      <c r="U40" s="92"/>
      <c r="V40" s="92"/>
      <c r="W40" s="92"/>
      <c r="X40" s="92"/>
      <c r="Y40" s="92"/>
      <c r="Z40" s="92"/>
      <c r="AA40" s="92"/>
      <c r="AB40" s="92"/>
      <c r="AC40" s="92"/>
      <c r="AD40" s="92"/>
      <c r="AE40" s="92"/>
      <c r="AF40" s="92"/>
    </row>
    <row r="41" spans="1:32" ht="12.75" customHeight="1" x14ac:dyDescent="0.25">
      <c r="A41" s="47" t="s">
        <v>50</v>
      </c>
      <c r="B41" s="38">
        <v>1129.2925620902697</v>
      </c>
      <c r="C41" s="38">
        <v>1191</v>
      </c>
      <c r="D41" s="38">
        <v>1016.9999999999999</v>
      </c>
      <c r="E41" s="38">
        <v>1813.8341630566413</v>
      </c>
      <c r="F41" s="38">
        <v>1704.0494100407848</v>
      </c>
      <c r="G41" s="38">
        <v>1653.2813952578399</v>
      </c>
      <c r="H41" s="38">
        <v>1517.558169257316</v>
      </c>
      <c r="I41" s="38">
        <v>1143.1269701658775</v>
      </c>
      <c r="J41" s="38">
        <v>1015.509367887468</v>
      </c>
      <c r="K41" s="38">
        <v>1140.2117001306942</v>
      </c>
      <c r="L41" s="38">
        <v>1146.4943260643513</v>
      </c>
      <c r="M41" s="18">
        <v>-1.0418771477047062</v>
      </c>
      <c r="N41" s="19">
        <v>5.2970303281530073</v>
      </c>
      <c r="O41" s="19">
        <v>-1.1523573987169966</v>
      </c>
      <c r="P41" s="19">
        <v>-3.9375057802880309</v>
      </c>
      <c r="Q41" s="19">
        <v>1.2205744201590818</v>
      </c>
      <c r="S41" s="92"/>
      <c r="T41" s="92"/>
      <c r="U41" s="92"/>
      <c r="V41" s="92"/>
      <c r="W41" s="92"/>
      <c r="X41" s="92"/>
      <c r="Y41" s="92"/>
      <c r="Z41" s="92"/>
      <c r="AA41" s="92"/>
      <c r="AB41" s="92"/>
      <c r="AC41" s="92"/>
      <c r="AD41" s="92"/>
      <c r="AE41" s="92"/>
      <c r="AF41" s="92"/>
    </row>
    <row r="42" spans="1:32" ht="12.75" customHeight="1" x14ac:dyDescent="0.25">
      <c r="A42" s="47" t="s">
        <v>359</v>
      </c>
      <c r="B42" s="141">
        <v>0</v>
      </c>
      <c r="C42" s="141">
        <v>0</v>
      </c>
      <c r="D42" s="141">
        <v>0</v>
      </c>
      <c r="E42" s="141">
        <v>0</v>
      </c>
      <c r="F42" s="141">
        <v>0</v>
      </c>
      <c r="G42" s="141">
        <v>0</v>
      </c>
      <c r="H42" s="141">
        <v>0</v>
      </c>
      <c r="I42" s="141">
        <v>0</v>
      </c>
      <c r="J42" s="141">
        <v>0</v>
      </c>
      <c r="K42" s="141">
        <v>0</v>
      </c>
      <c r="L42" s="141">
        <v>990</v>
      </c>
      <c r="M42" s="18">
        <v>0</v>
      </c>
      <c r="N42" s="19">
        <v>0</v>
      </c>
      <c r="O42" s="19">
        <v>0</v>
      </c>
      <c r="P42" s="19">
        <v>0</v>
      </c>
      <c r="Q42" s="19">
        <v>0</v>
      </c>
      <c r="S42" s="92"/>
      <c r="T42" s="92"/>
      <c r="U42" s="92"/>
      <c r="V42" s="92"/>
      <c r="W42" s="92"/>
      <c r="X42" s="92"/>
      <c r="Y42" s="92"/>
      <c r="Z42" s="92"/>
      <c r="AA42" s="92"/>
      <c r="AB42" s="92"/>
      <c r="AC42" s="92"/>
      <c r="AD42" s="92"/>
      <c r="AE42" s="92"/>
      <c r="AF42" s="92"/>
    </row>
    <row r="43" spans="1:32" ht="12.75" customHeight="1" x14ac:dyDescent="0.25">
      <c r="A43" s="39" t="s">
        <v>68</v>
      </c>
      <c r="B43" s="17">
        <v>5099.5</v>
      </c>
      <c r="C43" s="17">
        <v>5099.5</v>
      </c>
      <c r="D43" s="17">
        <v>4703</v>
      </c>
      <c r="E43" s="17">
        <v>5312.7</v>
      </c>
      <c r="F43" s="17">
        <v>4819.0248932222694</v>
      </c>
      <c r="G43" s="17">
        <v>3501.3448932222682</v>
      </c>
      <c r="H43" s="17">
        <v>3390.9448932222685</v>
      </c>
      <c r="I43" s="17">
        <v>2378.6648932222693</v>
      </c>
      <c r="J43" s="17">
        <v>1799.0648932222691</v>
      </c>
      <c r="K43" s="17">
        <v>1589.7648932222687</v>
      </c>
      <c r="L43" s="17">
        <v>2179.3648932222691</v>
      </c>
      <c r="M43" s="18">
        <v>-0.80615195290041353</v>
      </c>
      <c r="N43" s="19">
        <v>0.24400721745212461</v>
      </c>
      <c r="O43" s="19">
        <v>-3.4535840628774017</v>
      </c>
      <c r="P43" s="19">
        <v>-6.1417160243699591</v>
      </c>
      <c r="Q43" s="19">
        <v>1.9361700392023229</v>
      </c>
      <c r="S43" s="92"/>
      <c r="T43" s="92"/>
      <c r="U43" s="92"/>
      <c r="V43" s="92"/>
      <c r="W43" s="92"/>
      <c r="X43" s="92"/>
      <c r="Y43" s="92"/>
      <c r="Z43" s="92"/>
      <c r="AA43" s="92"/>
      <c r="AB43" s="92"/>
      <c r="AC43" s="92"/>
      <c r="AD43" s="92"/>
      <c r="AE43" s="92"/>
      <c r="AF43" s="92"/>
    </row>
    <row r="44" spans="1:32" ht="12.75" customHeight="1" x14ac:dyDescent="0.25">
      <c r="A44" s="39" t="s">
        <v>69</v>
      </c>
      <c r="B44" s="17">
        <v>689.11194999999998</v>
      </c>
      <c r="C44" s="17">
        <v>736.98244999999997</v>
      </c>
      <c r="D44" s="17">
        <v>606.99199999999996</v>
      </c>
      <c r="E44" s="17">
        <v>625.99199999999996</v>
      </c>
      <c r="F44" s="17">
        <v>910.24708041689291</v>
      </c>
      <c r="G44" s="17">
        <v>1129.0194861660075</v>
      </c>
      <c r="H44" s="17">
        <v>1042.5694861660074</v>
      </c>
      <c r="I44" s="17">
        <v>1432.6280419925458</v>
      </c>
      <c r="J44" s="17">
        <v>1270.7900629972164</v>
      </c>
      <c r="K44" s="17">
        <v>1516.8927875973038</v>
      </c>
      <c r="L44" s="17">
        <v>1477.5857464245091</v>
      </c>
      <c r="M44" s="18">
        <v>-1.260864926007299</v>
      </c>
      <c r="N44" s="19">
        <v>4.1352185292826915</v>
      </c>
      <c r="O44" s="19">
        <v>1.3665280476289343</v>
      </c>
      <c r="P44" s="19">
        <v>1.9992268946300573</v>
      </c>
      <c r="Q44" s="19">
        <v>1.5191302345995084</v>
      </c>
      <c r="S44" s="92"/>
      <c r="T44" s="92"/>
      <c r="U44" s="92"/>
      <c r="V44" s="92"/>
      <c r="W44" s="92"/>
      <c r="X44" s="92"/>
      <c r="Y44" s="92"/>
      <c r="Z44" s="92"/>
      <c r="AA44" s="92"/>
      <c r="AB44" s="92"/>
      <c r="AC44" s="92"/>
      <c r="AD44" s="92"/>
      <c r="AE44" s="92"/>
      <c r="AF44" s="92"/>
    </row>
    <row r="45" spans="1:32" ht="12.75" customHeight="1" x14ac:dyDescent="0.25">
      <c r="A45" s="39" t="s">
        <v>70</v>
      </c>
      <c r="B45" s="17">
        <v>56.809999999999995</v>
      </c>
      <c r="C45" s="17">
        <v>41.61</v>
      </c>
      <c r="D45" s="17">
        <v>13.11</v>
      </c>
      <c r="E45" s="17">
        <v>13.109999999999998</v>
      </c>
      <c r="F45" s="17">
        <v>1.71</v>
      </c>
      <c r="G45" s="17">
        <v>1.71</v>
      </c>
      <c r="H45" s="17">
        <v>1.71</v>
      </c>
      <c r="I45" s="17">
        <v>0</v>
      </c>
      <c r="J45" s="17">
        <v>0</v>
      </c>
      <c r="K45" s="17">
        <v>0</v>
      </c>
      <c r="L45" s="17">
        <v>0</v>
      </c>
      <c r="M45" s="18">
        <v>-13.638974601721909</v>
      </c>
      <c r="N45" s="19">
        <v>-18.428332206849674</v>
      </c>
      <c r="O45" s="19">
        <v>0</v>
      </c>
      <c r="P45" s="19">
        <v>-100</v>
      </c>
      <c r="Q45" s="19">
        <v>0</v>
      </c>
      <c r="S45" s="92"/>
      <c r="T45" s="92"/>
      <c r="U45" s="92"/>
      <c r="V45" s="92"/>
      <c r="W45" s="92"/>
      <c r="X45" s="92"/>
      <c r="Y45" s="92"/>
      <c r="Z45" s="92"/>
      <c r="AA45" s="92"/>
      <c r="AB45" s="92"/>
      <c r="AC45" s="92"/>
      <c r="AD45" s="92"/>
      <c r="AE45" s="92"/>
      <c r="AF45" s="92"/>
    </row>
    <row r="46" spans="1:32" ht="12.75" customHeight="1" x14ac:dyDescent="0.25">
      <c r="A46" s="39" t="s">
        <v>71</v>
      </c>
      <c r="B46" s="17">
        <v>0</v>
      </c>
      <c r="C46" s="17">
        <v>0</v>
      </c>
      <c r="D46" s="17">
        <v>3.0933299999999999</v>
      </c>
      <c r="E46" s="17">
        <v>15.30231</v>
      </c>
      <c r="F46" s="17">
        <v>51.010974853183285</v>
      </c>
      <c r="G46" s="17">
        <v>94.319691763987336</v>
      </c>
      <c r="H46" s="17">
        <v>101.19870672763294</v>
      </c>
      <c r="I46" s="17">
        <v>112.21396088508203</v>
      </c>
      <c r="J46" s="17">
        <v>197.25177696854283</v>
      </c>
      <c r="K46" s="17">
        <v>216.05159052413288</v>
      </c>
      <c r="L46" s="17">
        <v>217.0194345624497</v>
      </c>
      <c r="M46" s="18">
        <v>0</v>
      </c>
      <c r="N46" s="19">
        <v>32.349936410867741</v>
      </c>
      <c r="O46" s="19">
        <v>7.0905462715559864</v>
      </c>
      <c r="P46" s="19">
        <v>6.901696201832408</v>
      </c>
      <c r="Q46" s="19">
        <v>0.95963465953361471</v>
      </c>
      <c r="S46" s="92"/>
      <c r="T46" s="92"/>
      <c r="U46" s="92"/>
      <c r="V46" s="92"/>
      <c r="W46" s="92"/>
      <c r="X46" s="92"/>
      <c r="Y46" s="92"/>
      <c r="Z46" s="92"/>
      <c r="AA46" s="92"/>
      <c r="AB46" s="92"/>
      <c r="AC46" s="92"/>
      <c r="AD46" s="92"/>
      <c r="AE46" s="92"/>
      <c r="AF46" s="92"/>
    </row>
    <row r="47" spans="1:32" ht="12.75" customHeight="1" x14ac:dyDescent="0.25">
      <c r="A47" s="39" t="s">
        <v>459</v>
      </c>
      <c r="B47" s="17">
        <v>0</v>
      </c>
      <c r="C47" s="17">
        <v>0</v>
      </c>
      <c r="D47" s="17">
        <v>0</v>
      </c>
      <c r="E47" s="17">
        <v>0</v>
      </c>
      <c r="F47" s="17">
        <v>0</v>
      </c>
      <c r="G47" s="17">
        <v>0</v>
      </c>
      <c r="H47" s="17">
        <v>0</v>
      </c>
      <c r="I47" s="17">
        <v>0</v>
      </c>
      <c r="J47" s="17">
        <v>0</v>
      </c>
      <c r="K47" s="17">
        <v>0</v>
      </c>
      <c r="L47" s="17">
        <v>0</v>
      </c>
      <c r="M47" s="18">
        <v>0</v>
      </c>
      <c r="N47" s="19">
        <v>0</v>
      </c>
      <c r="O47" s="19">
        <v>0</v>
      </c>
      <c r="P47" s="19">
        <v>0</v>
      </c>
      <c r="Q47" s="19">
        <v>0</v>
      </c>
      <c r="S47" s="92"/>
      <c r="T47" s="92"/>
      <c r="U47" s="92"/>
      <c r="V47" s="92"/>
      <c r="W47" s="92"/>
      <c r="X47" s="92"/>
      <c r="Y47" s="92"/>
      <c r="Z47" s="92"/>
      <c r="AA47" s="92"/>
      <c r="AB47" s="92"/>
      <c r="AC47" s="92"/>
      <c r="AD47" s="92"/>
      <c r="AE47" s="92"/>
      <c r="AF47" s="92"/>
    </row>
    <row r="48" spans="1:32" ht="12.75" customHeight="1" x14ac:dyDescent="0.25">
      <c r="A48" s="39" t="s">
        <v>23</v>
      </c>
      <c r="B48" s="17">
        <v>0</v>
      </c>
      <c r="C48" s="17">
        <v>0</v>
      </c>
      <c r="D48" s="17">
        <v>0</v>
      </c>
      <c r="E48" s="17">
        <v>0</v>
      </c>
      <c r="F48" s="17">
        <v>0</v>
      </c>
      <c r="G48" s="17">
        <v>0</v>
      </c>
      <c r="H48" s="17">
        <v>0</v>
      </c>
      <c r="I48" s="17">
        <v>0</v>
      </c>
      <c r="J48" s="17">
        <v>0</v>
      </c>
      <c r="K48" s="17">
        <v>0</v>
      </c>
      <c r="L48" s="17">
        <v>0</v>
      </c>
      <c r="M48" s="18">
        <v>0</v>
      </c>
      <c r="N48" s="19">
        <v>0</v>
      </c>
      <c r="O48" s="19">
        <v>0</v>
      </c>
      <c r="P48" s="19">
        <v>0</v>
      </c>
      <c r="Q48" s="19">
        <v>0</v>
      </c>
      <c r="S48" s="92"/>
      <c r="T48" s="92"/>
      <c r="U48" s="92"/>
      <c r="V48" s="92"/>
      <c r="W48" s="92"/>
      <c r="X48" s="92"/>
      <c r="Y48" s="92"/>
      <c r="Z48" s="92"/>
      <c r="AA48" s="92"/>
      <c r="AB48" s="92"/>
      <c r="AC48" s="92"/>
      <c r="AD48" s="92"/>
      <c r="AE48" s="92"/>
      <c r="AF48" s="92"/>
    </row>
    <row r="49" spans="1:32" ht="2.1" customHeight="1" x14ac:dyDescent="0.25">
      <c r="A49" s="12"/>
      <c r="B49" s="22"/>
      <c r="C49" s="22"/>
      <c r="D49" s="22"/>
      <c r="E49" s="22"/>
      <c r="F49" s="22"/>
      <c r="G49" s="22"/>
      <c r="H49" s="22"/>
      <c r="I49" s="22"/>
      <c r="J49" s="22"/>
      <c r="K49" s="22"/>
      <c r="L49" s="22"/>
      <c r="M49" s="18"/>
      <c r="N49" s="19"/>
      <c r="O49" s="19"/>
      <c r="P49" s="19"/>
      <c r="Q49" s="19"/>
      <c r="S49" s="92"/>
      <c r="T49" s="92"/>
      <c r="U49" s="92"/>
      <c r="V49" s="92"/>
      <c r="W49" s="92"/>
      <c r="X49" s="92"/>
      <c r="Y49" s="92"/>
      <c r="Z49" s="92"/>
      <c r="AA49" s="92"/>
      <c r="AB49" s="92"/>
      <c r="AC49" s="92"/>
      <c r="AD49" s="92"/>
      <c r="AE49" s="92"/>
      <c r="AF49" s="92"/>
    </row>
    <row r="50" spans="1:32" ht="12.75" customHeight="1" x14ac:dyDescent="0.25">
      <c r="A50" s="30" t="s">
        <v>274</v>
      </c>
      <c r="B50" s="32">
        <v>39.919525995642104</v>
      </c>
      <c r="C50" s="32">
        <v>42.819464984533987</v>
      </c>
      <c r="D50" s="32">
        <v>47.746656567577638</v>
      </c>
      <c r="E50" s="32">
        <v>42.312087079629109</v>
      </c>
      <c r="F50" s="32">
        <v>43.315605778726905</v>
      </c>
      <c r="G50" s="32">
        <v>42.698522501561158</v>
      </c>
      <c r="H50" s="32">
        <v>40.063471825113275</v>
      </c>
      <c r="I50" s="32">
        <v>44.732149351709708</v>
      </c>
      <c r="J50" s="32">
        <v>44.267044627677286</v>
      </c>
      <c r="K50" s="32">
        <v>41.28158976419904</v>
      </c>
      <c r="L50" s="32">
        <v>39.324348417733162</v>
      </c>
      <c r="M50" s="18"/>
      <c r="N50" s="19"/>
      <c r="O50" s="19"/>
      <c r="P50" s="19"/>
      <c r="Q50" s="19"/>
      <c r="S50" s="92"/>
      <c r="T50" s="92"/>
      <c r="U50" s="92"/>
      <c r="V50" s="92"/>
      <c r="W50" s="92"/>
      <c r="X50" s="92"/>
      <c r="Y50" s="92"/>
      <c r="Z50" s="92"/>
      <c r="AA50" s="92"/>
      <c r="AB50" s="92"/>
      <c r="AC50" s="92"/>
      <c r="AD50" s="92"/>
      <c r="AE50" s="92"/>
      <c r="AF50" s="92"/>
    </row>
    <row r="51" spans="1:32" ht="2.1" customHeight="1" x14ac:dyDescent="0.25">
      <c r="A51" s="36"/>
      <c r="B51" s="224"/>
      <c r="C51" s="224"/>
      <c r="D51" s="224"/>
      <c r="E51" s="224"/>
      <c r="F51" s="224"/>
      <c r="G51" s="224"/>
      <c r="H51" s="224"/>
      <c r="I51" s="224"/>
      <c r="J51" s="224"/>
      <c r="K51" s="224"/>
      <c r="L51" s="224"/>
      <c r="M51" s="200"/>
      <c r="N51" s="200"/>
      <c r="O51" s="200"/>
      <c r="P51" s="42"/>
      <c r="Q51" s="42"/>
      <c r="S51" s="92"/>
      <c r="T51" s="92"/>
      <c r="U51" s="92"/>
      <c r="V51" s="92"/>
      <c r="W51" s="92"/>
      <c r="X51" s="92"/>
      <c r="Y51" s="92"/>
      <c r="Z51" s="92"/>
      <c r="AA51" s="92"/>
      <c r="AB51" s="92"/>
      <c r="AC51" s="92"/>
      <c r="AD51" s="92"/>
      <c r="AE51" s="92"/>
      <c r="AF51" s="92"/>
    </row>
    <row r="52" spans="1:32" ht="12.75" customHeight="1" x14ac:dyDescent="0.25">
      <c r="A52" s="45" t="s">
        <v>275</v>
      </c>
      <c r="B52" s="56"/>
      <c r="C52" s="56"/>
      <c r="D52" s="56"/>
      <c r="E52" s="56"/>
      <c r="F52" s="56"/>
      <c r="G52" s="56"/>
      <c r="H52" s="56"/>
      <c r="I52" s="56"/>
      <c r="J52" s="56"/>
      <c r="K52" s="56"/>
      <c r="L52" s="56"/>
      <c r="M52" s="46"/>
      <c r="N52" s="46"/>
      <c r="O52" s="46"/>
      <c r="P52" s="46"/>
      <c r="Q52" s="46"/>
      <c r="S52" s="92"/>
      <c r="T52" s="92"/>
      <c r="U52" s="92"/>
      <c r="V52" s="92"/>
      <c r="W52" s="92"/>
      <c r="X52" s="92"/>
      <c r="Y52" s="92"/>
      <c r="Z52" s="92"/>
      <c r="AA52" s="92"/>
      <c r="AB52" s="92"/>
      <c r="AC52" s="92"/>
      <c r="AD52" s="92"/>
      <c r="AE52" s="92"/>
      <c r="AF52" s="92"/>
    </row>
    <row r="53" spans="1:32" ht="12.75" customHeight="1" x14ac:dyDescent="0.25">
      <c r="A53" s="30" t="s">
        <v>75</v>
      </c>
      <c r="B53" s="32">
        <v>28.434435404380448</v>
      </c>
      <c r="C53" s="32">
        <v>26.963957364746683</v>
      </c>
      <c r="D53" s="32">
        <v>28.479311486262826</v>
      </c>
      <c r="E53" s="32">
        <v>36.752308990596383</v>
      </c>
      <c r="F53" s="32">
        <v>39.032858870265599</v>
      </c>
      <c r="G53" s="32">
        <v>39.407535053601372</v>
      </c>
      <c r="H53" s="32">
        <v>39.564758647866441</v>
      </c>
      <c r="I53" s="32">
        <v>44.18085945265927</v>
      </c>
      <c r="J53" s="32">
        <v>44.747748926900741</v>
      </c>
      <c r="K53" s="32">
        <v>46.545533062559109</v>
      </c>
      <c r="L53" s="32">
        <v>45.184587691524762</v>
      </c>
      <c r="M53" s="18"/>
      <c r="N53" s="19"/>
      <c r="O53" s="19"/>
      <c r="P53" s="19"/>
      <c r="Q53" s="19"/>
      <c r="S53" s="92"/>
      <c r="T53" s="92"/>
      <c r="U53" s="92"/>
      <c r="V53" s="92"/>
      <c r="W53" s="92"/>
      <c r="X53" s="92"/>
      <c r="Y53" s="92"/>
      <c r="Z53" s="92"/>
      <c r="AA53" s="92"/>
      <c r="AB53" s="92"/>
      <c r="AC53" s="92"/>
      <c r="AD53" s="92"/>
      <c r="AE53" s="92"/>
      <c r="AF53" s="92"/>
    </row>
    <row r="54" spans="1:32" ht="12.75" customHeight="1" x14ac:dyDescent="0.25">
      <c r="A54" s="30" t="s">
        <v>60</v>
      </c>
      <c r="B54" s="32">
        <v>7.7958109190797753</v>
      </c>
      <c r="C54" s="32">
        <v>6.1218049857999377</v>
      </c>
      <c r="D54" s="32">
        <v>8</v>
      </c>
      <c r="E54" s="32">
        <v>11.955445395423519</v>
      </c>
      <c r="F54" s="32">
        <v>12.632988810051865</v>
      </c>
      <c r="G54" s="32">
        <v>9.4454035986713514</v>
      </c>
      <c r="H54" s="32">
        <v>8.7125059962499591</v>
      </c>
      <c r="I54" s="32">
        <v>8.4141195729207539</v>
      </c>
      <c r="J54" s="32">
        <v>9.1351199727157848</v>
      </c>
      <c r="K54" s="32">
        <v>9.7172263920358048</v>
      </c>
      <c r="L54" s="32">
        <v>10.814062808427817</v>
      </c>
      <c r="M54" s="35"/>
      <c r="N54" s="35"/>
      <c r="O54" s="35"/>
      <c r="P54" s="35"/>
      <c r="Q54" s="35"/>
      <c r="S54" s="92"/>
      <c r="T54" s="92"/>
      <c r="U54" s="92"/>
      <c r="V54" s="92"/>
      <c r="W54" s="92"/>
      <c r="X54" s="92"/>
      <c r="Y54" s="92"/>
      <c r="Z54" s="92"/>
      <c r="AA54" s="92"/>
      <c r="AB54" s="92"/>
      <c r="AC54" s="92"/>
      <c r="AD54" s="92"/>
      <c r="AE54" s="92"/>
      <c r="AF54" s="92"/>
    </row>
    <row r="55" spans="1:32" ht="12.75" customHeight="1" x14ac:dyDescent="0.25">
      <c r="A55" s="30" t="s">
        <v>360</v>
      </c>
      <c r="B55" s="32">
        <v>0</v>
      </c>
      <c r="C55" s="32">
        <v>0</v>
      </c>
      <c r="D55" s="32">
        <v>0</v>
      </c>
      <c r="E55" s="32">
        <v>0</v>
      </c>
      <c r="F55" s="32">
        <v>0</v>
      </c>
      <c r="G55" s="32">
        <v>0</v>
      </c>
      <c r="H55" s="32">
        <v>0</v>
      </c>
      <c r="I55" s="32">
        <v>0</v>
      </c>
      <c r="J55" s="32">
        <v>0</v>
      </c>
      <c r="K55" s="32">
        <v>0</v>
      </c>
      <c r="L55" s="32">
        <v>18.484960241450647</v>
      </c>
      <c r="M55" s="35"/>
      <c r="N55" s="35"/>
      <c r="O55" s="35"/>
      <c r="P55" s="35"/>
      <c r="Q55" s="35"/>
      <c r="S55" s="92"/>
      <c r="T55" s="92"/>
      <c r="U55" s="92"/>
      <c r="V55" s="92"/>
      <c r="W55" s="92"/>
      <c r="X55" s="92"/>
      <c r="Y55" s="92"/>
      <c r="Z55" s="92"/>
      <c r="AA55" s="92"/>
      <c r="AB55" s="92"/>
      <c r="AC55" s="92"/>
      <c r="AD55" s="92"/>
      <c r="AE55" s="92"/>
      <c r="AF55" s="92"/>
    </row>
    <row r="56" spans="1:32" ht="12.75" customHeight="1" x14ac:dyDescent="0.25">
      <c r="A56" s="30" t="s">
        <v>47</v>
      </c>
      <c r="B56" s="32">
        <v>51.335924814249871</v>
      </c>
      <c r="C56" s="32">
        <v>52.333303011007004</v>
      </c>
      <c r="D56" s="32">
        <v>45.746137297085859</v>
      </c>
      <c r="E56" s="32">
        <v>45.145483383002706</v>
      </c>
      <c r="F56" s="32">
        <v>45.411673789408141</v>
      </c>
      <c r="G56" s="32">
        <v>53.873052190455297</v>
      </c>
      <c r="H56" s="32">
        <v>57.264309607391738</v>
      </c>
      <c r="I56" s="32">
        <v>55.035155294955452</v>
      </c>
      <c r="J56" s="32">
        <v>59.333378971428758</v>
      </c>
      <c r="K56" s="32">
        <v>71.960298278604938</v>
      </c>
      <c r="L56" s="32">
        <v>69.687406167397853</v>
      </c>
      <c r="M56" s="35"/>
      <c r="N56" s="35"/>
      <c r="O56" s="35"/>
      <c r="P56" s="35"/>
      <c r="Q56" s="35"/>
      <c r="S56" s="92"/>
      <c r="T56" s="92"/>
      <c r="U56" s="92"/>
      <c r="V56" s="92"/>
      <c r="W56" s="92"/>
      <c r="X56" s="92"/>
      <c r="Y56" s="92"/>
      <c r="Z56" s="92"/>
      <c r="AA56" s="92"/>
      <c r="AB56" s="92"/>
      <c r="AC56" s="92"/>
      <c r="AD56" s="92"/>
      <c r="AE56" s="92"/>
      <c r="AF56" s="92"/>
    </row>
    <row r="57" spans="1:32" ht="12.75" customHeight="1" x14ac:dyDescent="0.25">
      <c r="A57" s="30" t="s">
        <v>48</v>
      </c>
      <c r="B57" s="32">
        <v>44.722727943709103</v>
      </c>
      <c r="C57" s="32">
        <v>42.420176475939236</v>
      </c>
      <c r="D57" s="32">
        <v>33.137753438946476</v>
      </c>
      <c r="E57" s="32">
        <v>32.065942396691533</v>
      </c>
      <c r="F57" s="32">
        <v>31.413471268513408</v>
      </c>
      <c r="G57" s="32">
        <v>30.690529460544948</v>
      </c>
      <c r="H57" s="32">
        <v>30.357007327281543</v>
      </c>
      <c r="I57" s="32">
        <v>28.198319608985845</v>
      </c>
      <c r="J57" s="32">
        <v>28.592419518986194</v>
      </c>
      <c r="K57" s="32">
        <v>37.818420803064214</v>
      </c>
      <c r="L57" s="32">
        <v>35.503296729463777</v>
      </c>
      <c r="M57" s="35"/>
      <c r="N57" s="35"/>
      <c r="O57" s="35"/>
      <c r="P57" s="35"/>
      <c r="Q57" s="35"/>
      <c r="S57" s="92"/>
      <c r="T57" s="92"/>
      <c r="U57" s="92"/>
      <c r="V57" s="92"/>
      <c r="W57" s="92"/>
      <c r="X57" s="92"/>
      <c r="Y57" s="92"/>
      <c r="Z57" s="92"/>
      <c r="AA57" s="92"/>
      <c r="AB57" s="92"/>
      <c r="AC57" s="92"/>
      <c r="AD57" s="92"/>
      <c r="AE57" s="92"/>
      <c r="AF57" s="92"/>
    </row>
    <row r="58" spans="1:32" ht="12.75" customHeight="1" x14ac:dyDescent="0.25">
      <c r="A58" s="30" t="s">
        <v>432</v>
      </c>
      <c r="B58" s="32">
        <v>6.613196870540766</v>
      </c>
      <c r="C58" s="32">
        <v>9.9131265350677698</v>
      </c>
      <c r="D58" s="32">
        <v>12.608383858139383</v>
      </c>
      <c r="E58" s="32">
        <v>13.079540986311173</v>
      </c>
      <c r="F58" s="32">
        <v>13.998202520894736</v>
      </c>
      <c r="G58" s="32">
        <v>23.182522729910353</v>
      </c>
      <c r="H58" s="32">
        <v>26.907302280110191</v>
      </c>
      <c r="I58" s="32">
        <v>26.836835685969607</v>
      </c>
      <c r="J58" s="32">
        <v>30.740959452442564</v>
      </c>
      <c r="K58" s="32">
        <v>34.141877475540724</v>
      </c>
      <c r="L58" s="32">
        <v>34.184109437934069</v>
      </c>
      <c r="M58" s="35"/>
      <c r="N58" s="35"/>
      <c r="O58" s="35"/>
      <c r="P58" s="35"/>
      <c r="Q58" s="35"/>
      <c r="S58" s="92"/>
      <c r="T58" s="92"/>
      <c r="U58" s="92"/>
      <c r="V58" s="92"/>
      <c r="W58" s="92"/>
      <c r="X58" s="92"/>
      <c r="Y58" s="92"/>
      <c r="Z58" s="92"/>
      <c r="AA58" s="92"/>
      <c r="AB58" s="92"/>
      <c r="AC58" s="92"/>
      <c r="AD58" s="92"/>
      <c r="AE58" s="92"/>
      <c r="AF58" s="92"/>
    </row>
    <row r="59" spans="1:32" ht="2.1" customHeight="1" x14ac:dyDescent="0.25">
      <c r="A59" s="11"/>
      <c r="B59" s="8"/>
      <c r="C59" s="8"/>
      <c r="D59" s="8"/>
      <c r="E59" s="8"/>
      <c r="F59" s="8"/>
      <c r="G59" s="8"/>
      <c r="H59" s="8"/>
      <c r="I59" s="8"/>
      <c r="J59" s="8"/>
      <c r="K59" s="8"/>
      <c r="L59" s="8"/>
      <c r="M59" s="21"/>
      <c r="N59" s="21"/>
      <c r="O59" s="21"/>
      <c r="P59" s="21"/>
      <c r="Q59" s="21"/>
      <c r="S59" s="92"/>
      <c r="T59" s="92"/>
      <c r="U59" s="92"/>
      <c r="V59" s="92"/>
      <c r="W59" s="92"/>
      <c r="X59" s="92"/>
      <c r="Y59" s="92"/>
      <c r="Z59" s="92"/>
      <c r="AA59" s="92"/>
      <c r="AB59" s="92"/>
      <c r="AC59" s="92"/>
      <c r="AD59" s="92"/>
      <c r="AE59" s="92"/>
      <c r="AF59" s="92"/>
    </row>
    <row r="60" spans="1:32" ht="12.75" customHeight="1" x14ac:dyDescent="0.25">
      <c r="A60" s="45" t="s">
        <v>433</v>
      </c>
      <c r="B60" s="56"/>
      <c r="C60" s="56"/>
      <c r="D60" s="56"/>
      <c r="E60" s="56"/>
      <c r="F60" s="56"/>
      <c r="G60" s="56"/>
      <c r="H60" s="56"/>
      <c r="I60" s="56"/>
      <c r="J60" s="56"/>
      <c r="K60" s="56"/>
      <c r="L60" s="56"/>
      <c r="M60" s="46"/>
      <c r="N60" s="46"/>
      <c r="O60" s="46"/>
      <c r="P60" s="46"/>
      <c r="Q60" s="46"/>
      <c r="S60" s="92"/>
      <c r="T60" s="92"/>
      <c r="U60" s="92"/>
      <c r="V60" s="92"/>
      <c r="W60" s="92"/>
      <c r="X60" s="92"/>
      <c r="Y60" s="92"/>
      <c r="Z60" s="92"/>
      <c r="AA60" s="92"/>
      <c r="AB60" s="92"/>
      <c r="AC60" s="92"/>
      <c r="AD60" s="92"/>
      <c r="AE60" s="92"/>
      <c r="AF60" s="92"/>
    </row>
    <row r="61" spans="1:32" ht="12.75" customHeight="1" x14ac:dyDescent="0.25">
      <c r="A61" s="30" t="s">
        <v>388</v>
      </c>
      <c r="B61" s="32">
        <v>6.611196130341165</v>
      </c>
      <c r="C61" s="32">
        <v>9.0981493932473114</v>
      </c>
      <c r="D61" s="32">
        <v>14.14913968924817</v>
      </c>
      <c r="E61" s="32">
        <v>18.707367624732797</v>
      </c>
      <c r="F61" s="32">
        <v>20.918089442697362</v>
      </c>
      <c r="G61" s="32">
        <v>25.16106549417249</v>
      </c>
      <c r="H61" s="32">
        <v>28.141847094300786</v>
      </c>
      <c r="I61" s="32">
        <v>29.58158398934015</v>
      </c>
      <c r="J61" s="32">
        <v>31.852896533848828</v>
      </c>
      <c r="K61" s="32">
        <v>33.65465029153745</v>
      </c>
      <c r="L61" s="32">
        <v>34.123121101426555</v>
      </c>
      <c r="M61" s="18"/>
      <c r="N61" s="19"/>
      <c r="O61" s="19"/>
      <c r="P61" s="19"/>
      <c r="Q61" s="19"/>
      <c r="S61" s="92"/>
      <c r="T61" s="92"/>
      <c r="U61" s="92"/>
      <c r="V61" s="92"/>
      <c r="W61" s="92"/>
      <c r="X61" s="92"/>
      <c r="Y61" s="92"/>
      <c r="Z61" s="92"/>
      <c r="AA61" s="92"/>
      <c r="AB61" s="92"/>
      <c r="AC61" s="92"/>
      <c r="AD61" s="92"/>
      <c r="AE61" s="92"/>
      <c r="AF61" s="92"/>
    </row>
    <row r="62" spans="1:32" ht="12.75" customHeight="1" x14ac:dyDescent="0.25">
      <c r="A62" s="30" t="s">
        <v>389</v>
      </c>
      <c r="B62" s="32">
        <v>0.27235972146084297</v>
      </c>
      <c r="C62" s="32">
        <v>0.43055486285436601</v>
      </c>
      <c r="D62" s="32">
        <v>1.1150912529791794</v>
      </c>
      <c r="E62" s="32">
        <v>5.3885332270459232</v>
      </c>
      <c r="F62" s="32">
        <v>10.013870560316542</v>
      </c>
      <c r="G62" s="32">
        <v>10.140659479970109</v>
      </c>
      <c r="H62" s="32">
        <v>10.750300856825891</v>
      </c>
      <c r="I62" s="32">
        <v>11.615346100567736</v>
      </c>
      <c r="J62" s="32">
        <v>12.419861211843777</v>
      </c>
      <c r="K62" s="32">
        <v>13.168820023492348</v>
      </c>
      <c r="L62" s="32">
        <v>13.939921727141764</v>
      </c>
      <c r="M62" s="35"/>
      <c r="N62" s="35"/>
      <c r="O62" s="35"/>
      <c r="P62" s="35"/>
      <c r="Q62" s="35"/>
      <c r="S62" s="92"/>
      <c r="T62" s="92"/>
      <c r="U62" s="92"/>
      <c r="V62" s="92"/>
      <c r="W62" s="92"/>
      <c r="X62" s="92"/>
      <c r="Y62" s="92"/>
      <c r="Z62" s="92"/>
      <c r="AA62" s="92"/>
      <c r="AB62" s="92"/>
      <c r="AC62" s="92"/>
      <c r="AD62" s="92"/>
      <c r="AE62" s="92"/>
      <c r="AF62" s="92"/>
    </row>
    <row r="63" spans="1:32" ht="2.1" customHeight="1" x14ac:dyDescent="0.25">
      <c r="A63" s="11"/>
      <c r="B63" s="214"/>
      <c r="C63" s="214"/>
      <c r="D63" s="214"/>
      <c r="E63" s="214"/>
      <c r="F63" s="214"/>
      <c r="G63" s="214"/>
      <c r="H63" s="214"/>
      <c r="I63" s="214"/>
      <c r="J63" s="214"/>
      <c r="K63" s="214"/>
      <c r="L63" s="214"/>
      <c r="M63" s="195"/>
      <c r="N63" s="195"/>
      <c r="O63" s="195"/>
      <c r="P63" s="21"/>
      <c r="Q63" s="21"/>
      <c r="S63" s="92"/>
      <c r="T63" s="92"/>
      <c r="U63" s="92"/>
      <c r="V63" s="92"/>
      <c r="W63" s="92"/>
      <c r="X63" s="92"/>
      <c r="Y63" s="92"/>
      <c r="Z63" s="92"/>
      <c r="AA63" s="92"/>
      <c r="AB63" s="92"/>
      <c r="AC63" s="92"/>
      <c r="AD63" s="92"/>
      <c r="AE63" s="92"/>
      <c r="AF63" s="92"/>
    </row>
    <row r="64" spans="1:32" ht="12.75" customHeight="1" x14ac:dyDescent="0.25">
      <c r="A64" s="4" t="s">
        <v>61</v>
      </c>
      <c r="B64" s="32"/>
      <c r="C64" s="32"/>
      <c r="D64" s="32"/>
      <c r="E64" s="32"/>
      <c r="F64" s="32"/>
      <c r="G64" s="32"/>
      <c r="H64" s="32"/>
      <c r="I64" s="32"/>
      <c r="J64" s="32"/>
      <c r="K64" s="32"/>
      <c r="L64" s="32"/>
      <c r="M64" s="35"/>
      <c r="N64" s="35"/>
      <c r="O64" s="35"/>
      <c r="P64" s="35"/>
      <c r="Q64" s="35"/>
      <c r="S64" s="92"/>
      <c r="T64" s="92"/>
      <c r="U64" s="92"/>
      <c r="V64" s="92"/>
      <c r="W64" s="92"/>
      <c r="X64" s="92"/>
      <c r="Y64" s="92"/>
      <c r="Z64" s="92"/>
      <c r="AA64" s="92"/>
      <c r="AB64" s="92"/>
      <c r="AC64" s="92"/>
      <c r="AD64" s="92"/>
      <c r="AE64" s="92"/>
      <c r="AF64" s="92"/>
    </row>
    <row r="65" spans="1:32" ht="2.1" customHeight="1" x14ac:dyDescent="0.25">
      <c r="A65" s="12"/>
      <c r="B65" s="22"/>
      <c r="C65" s="22"/>
      <c r="D65" s="22"/>
      <c r="E65" s="22"/>
      <c r="F65" s="22"/>
      <c r="G65" s="22"/>
      <c r="H65" s="22"/>
      <c r="I65" s="22"/>
      <c r="J65" s="22"/>
      <c r="K65" s="22"/>
      <c r="L65" s="22"/>
      <c r="M65" s="23"/>
      <c r="N65" s="23"/>
      <c r="O65" s="23"/>
      <c r="P65" s="23"/>
      <c r="Q65" s="23"/>
      <c r="S65" s="92"/>
      <c r="T65" s="92"/>
      <c r="U65" s="92"/>
      <c r="V65" s="92"/>
      <c r="W65" s="92"/>
      <c r="X65" s="92"/>
      <c r="Y65" s="92"/>
      <c r="Z65" s="92"/>
      <c r="AA65" s="92"/>
      <c r="AB65" s="92"/>
      <c r="AC65" s="92"/>
      <c r="AD65" s="92"/>
      <c r="AE65" s="92"/>
      <c r="AF65" s="92"/>
    </row>
    <row r="66" spans="1:32" ht="12.75" customHeight="1" x14ac:dyDescent="0.25">
      <c r="A66" s="4" t="s">
        <v>62</v>
      </c>
      <c r="B66" s="31">
        <v>47.669429649389663</v>
      </c>
      <c r="C66" s="31">
        <v>55.960614460744523</v>
      </c>
      <c r="D66" s="31">
        <v>65.43264592728741</v>
      </c>
      <c r="E66" s="31">
        <v>71.680034211593409</v>
      </c>
      <c r="F66" s="31">
        <v>75.532866300489871</v>
      </c>
      <c r="G66" s="31">
        <v>80.128685633766736</v>
      </c>
      <c r="H66" s="31">
        <v>84.146432351850265</v>
      </c>
      <c r="I66" s="31">
        <v>87.643680370734288</v>
      </c>
      <c r="J66" s="31">
        <v>91.30149230779277</v>
      </c>
      <c r="K66" s="31">
        <v>94.018829027280532</v>
      </c>
      <c r="L66" s="31">
        <v>96.405929092590938</v>
      </c>
      <c r="M66" s="14">
        <v>3.2180030757384293</v>
      </c>
      <c r="N66" s="15">
        <v>1.4458179805469928</v>
      </c>
      <c r="O66" s="15">
        <v>1.0857585031489148</v>
      </c>
      <c r="P66" s="15">
        <v>0.81942515081303569</v>
      </c>
      <c r="Q66" s="15">
        <v>0.54548812068115904</v>
      </c>
      <c r="S66" s="92"/>
      <c r="T66" s="92"/>
      <c r="U66" s="92"/>
      <c r="V66" s="92"/>
      <c r="W66" s="92"/>
      <c r="X66" s="92"/>
      <c r="Y66" s="92"/>
      <c r="Z66" s="92"/>
      <c r="AA66" s="92"/>
      <c r="AB66" s="92"/>
      <c r="AC66" s="92"/>
      <c r="AD66" s="92"/>
      <c r="AE66" s="92"/>
      <c r="AF66" s="92"/>
    </row>
    <row r="67" spans="1:32" ht="12.75" customHeight="1" x14ac:dyDescent="0.25">
      <c r="A67" s="16" t="s">
        <v>142</v>
      </c>
      <c r="B67" s="32">
        <v>14.586999784533134</v>
      </c>
      <c r="C67" s="32">
        <v>13.688000003251767</v>
      </c>
      <c r="D67" s="32">
        <v>10.613000000000003</v>
      </c>
      <c r="E67" s="32">
        <v>10.77107274110198</v>
      </c>
      <c r="F67" s="32">
        <v>11.316575556193657</v>
      </c>
      <c r="G67" s="32">
        <v>11.572002167059759</v>
      </c>
      <c r="H67" s="32">
        <v>11.820800388140833</v>
      </c>
      <c r="I67" s="32">
        <v>12.055454780502012</v>
      </c>
      <c r="J67" s="32">
        <v>12.295549861128443</v>
      </c>
      <c r="K67" s="32">
        <v>12.496862298984146</v>
      </c>
      <c r="L67" s="32">
        <v>12.700929713772926</v>
      </c>
      <c r="M67" s="18">
        <v>-3.1304641617152185</v>
      </c>
      <c r="N67" s="19">
        <v>0.64395301439559294</v>
      </c>
      <c r="O67" s="19">
        <v>0.43687362365159021</v>
      </c>
      <c r="P67" s="19">
        <v>0.39454300561398981</v>
      </c>
      <c r="Q67" s="19">
        <v>0.32490467063230888</v>
      </c>
      <c r="S67" s="92"/>
      <c r="T67" s="92"/>
      <c r="U67" s="92"/>
      <c r="V67" s="92"/>
      <c r="W67" s="92"/>
      <c r="X67" s="92"/>
      <c r="Y67" s="92"/>
      <c r="Z67" s="92"/>
      <c r="AA67" s="92"/>
      <c r="AB67" s="92"/>
      <c r="AC67" s="92"/>
      <c r="AD67" s="92"/>
      <c r="AE67" s="92"/>
      <c r="AF67" s="92"/>
    </row>
    <row r="68" spans="1:32" ht="12.75" customHeight="1" x14ac:dyDescent="0.25">
      <c r="A68" s="16" t="s">
        <v>176</v>
      </c>
      <c r="B68" s="32">
        <v>27.520004003597258</v>
      </c>
      <c r="C68" s="32">
        <v>35.830000989990353</v>
      </c>
      <c r="D68" s="32">
        <v>47.940000999999988</v>
      </c>
      <c r="E68" s="32">
        <v>52.984261890031895</v>
      </c>
      <c r="F68" s="32">
        <v>54.47274748851671</v>
      </c>
      <c r="G68" s="32">
        <v>56.733930222502977</v>
      </c>
      <c r="H68" s="32">
        <v>58.554799795800264</v>
      </c>
      <c r="I68" s="32">
        <v>60.289344375697766</v>
      </c>
      <c r="J68" s="32">
        <v>62.08060860448164</v>
      </c>
      <c r="K68" s="32">
        <v>62.731027272496895</v>
      </c>
      <c r="L68" s="32">
        <v>63.183816615744163</v>
      </c>
      <c r="M68" s="18">
        <v>5.7072937888313469</v>
      </c>
      <c r="N68" s="19">
        <v>1.2856977332935227</v>
      </c>
      <c r="O68" s="19">
        <v>0.72524257624277944</v>
      </c>
      <c r="P68" s="19">
        <v>0.58641889264861025</v>
      </c>
      <c r="Q68" s="19">
        <v>0.1763004546065261</v>
      </c>
      <c r="S68" s="92"/>
      <c r="T68" s="92"/>
      <c r="U68" s="92"/>
      <c r="V68" s="92"/>
      <c r="W68" s="92"/>
      <c r="X68" s="92"/>
      <c r="Y68" s="92"/>
      <c r="Z68" s="92"/>
      <c r="AA68" s="92"/>
      <c r="AB68" s="92"/>
      <c r="AC68" s="92"/>
      <c r="AD68" s="92"/>
      <c r="AE68" s="92"/>
      <c r="AF68" s="92"/>
    </row>
    <row r="69" spans="1:32" ht="12.75" customHeight="1" x14ac:dyDescent="0.25">
      <c r="A69" s="16" t="s">
        <v>145</v>
      </c>
      <c r="B69" s="32">
        <v>3.8910003267364819</v>
      </c>
      <c r="C69" s="32">
        <v>2.8230004007846361</v>
      </c>
      <c r="D69" s="32">
        <v>3.009000400000001</v>
      </c>
      <c r="E69" s="32">
        <v>3.0585446796428339</v>
      </c>
      <c r="F69" s="32">
        <v>3.5234281445327453</v>
      </c>
      <c r="G69" s="32">
        <v>3.8665027317981293</v>
      </c>
      <c r="H69" s="32">
        <v>4.1320995639570333</v>
      </c>
      <c r="I69" s="32">
        <v>4.3570187175419051</v>
      </c>
      <c r="J69" s="32">
        <v>4.5943661016076547</v>
      </c>
      <c r="K69" s="32">
        <v>4.8060584212716115</v>
      </c>
      <c r="L69" s="32">
        <v>4.9859717744411958</v>
      </c>
      <c r="M69" s="18">
        <v>-2.5378252695242742</v>
      </c>
      <c r="N69" s="19">
        <v>1.590785279850393</v>
      </c>
      <c r="O69" s="19">
        <v>1.6062763800512636</v>
      </c>
      <c r="P69" s="19">
        <v>1.0660941703801941</v>
      </c>
      <c r="Q69" s="19">
        <v>0.82132987615139985</v>
      </c>
      <c r="S69" s="92"/>
      <c r="T69" s="92"/>
      <c r="U69" s="92"/>
      <c r="V69" s="92"/>
      <c r="W69" s="92"/>
      <c r="X69" s="92"/>
      <c r="Y69" s="92"/>
      <c r="Z69" s="92"/>
      <c r="AA69" s="92"/>
      <c r="AB69" s="92"/>
      <c r="AC69" s="92"/>
      <c r="AD69" s="92"/>
      <c r="AE69" s="92"/>
      <c r="AF69" s="92"/>
    </row>
    <row r="70" spans="1:32" ht="12.75" customHeight="1" x14ac:dyDescent="0.25">
      <c r="A70" s="16" t="s">
        <v>146</v>
      </c>
      <c r="B70" s="32">
        <v>1.6515621783496888</v>
      </c>
      <c r="C70" s="32">
        <v>3.6025587477034016</v>
      </c>
      <c r="D70" s="32">
        <v>3.8541116497304708</v>
      </c>
      <c r="E70" s="32">
        <v>4.8492729773684129</v>
      </c>
      <c r="F70" s="32">
        <v>6.2023520644769965</v>
      </c>
      <c r="G70" s="32">
        <v>7.9374824607769909</v>
      </c>
      <c r="H70" s="32">
        <v>9.6193480522324055</v>
      </c>
      <c r="I70" s="32">
        <v>10.921533164955957</v>
      </c>
      <c r="J70" s="32">
        <v>12.309698124571931</v>
      </c>
      <c r="K70" s="32">
        <v>13.962953240126211</v>
      </c>
      <c r="L70" s="32">
        <v>15.512593166010461</v>
      </c>
      <c r="M70" s="18">
        <v>8.8436096880976969</v>
      </c>
      <c r="N70" s="19">
        <v>4.8728842516098769</v>
      </c>
      <c r="O70" s="19">
        <v>4.486197013709825</v>
      </c>
      <c r="P70" s="19">
        <v>2.4967692393197627</v>
      </c>
      <c r="Q70" s="19">
        <v>2.3395964268526415</v>
      </c>
      <c r="S70" s="92"/>
      <c r="T70" s="92"/>
      <c r="U70" s="92"/>
      <c r="V70" s="92"/>
      <c r="W70" s="92"/>
      <c r="X70" s="92"/>
      <c r="Y70" s="92"/>
      <c r="Z70" s="92"/>
      <c r="AA70" s="92"/>
      <c r="AB70" s="92"/>
      <c r="AC70" s="92"/>
      <c r="AD70" s="92"/>
      <c r="AE70" s="92"/>
      <c r="AF70" s="92"/>
    </row>
    <row r="71" spans="1:32" ht="12.75" customHeight="1" x14ac:dyDescent="0.25">
      <c r="A71" s="16" t="s">
        <v>147</v>
      </c>
      <c r="B71" s="206">
        <v>1.9863356173106E-2</v>
      </c>
      <c r="C71" s="206">
        <v>1.7054319014364591E-2</v>
      </c>
      <c r="D71" s="206">
        <v>1.6532877556941716E-2</v>
      </c>
      <c r="E71" s="206">
        <v>1.6881923448284677E-2</v>
      </c>
      <c r="F71" s="206">
        <v>1.7763046769754716E-2</v>
      </c>
      <c r="G71" s="206">
        <v>1.8768051628865513E-2</v>
      </c>
      <c r="H71" s="206">
        <v>1.9384551719724318E-2</v>
      </c>
      <c r="I71" s="206">
        <v>2.0329332036638822E-2</v>
      </c>
      <c r="J71" s="206">
        <v>2.1269616003118559E-2</v>
      </c>
      <c r="K71" s="206">
        <v>2.1927794401655383E-2</v>
      </c>
      <c r="L71" s="206">
        <v>2.2617822622199069E-2</v>
      </c>
      <c r="M71" s="194">
        <v>-1.8185183033058827</v>
      </c>
      <c r="N71" s="194">
        <v>0.72027456469891948</v>
      </c>
      <c r="O71" s="194">
        <v>0.87738839039679384</v>
      </c>
      <c r="P71" s="19">
        <v>0.93235086095846409</v>
      </c>
      <c r="Q71" s="19">
        <v>0.6164787715328135</v>
      </c>
      <c r="S71" s="92"/>
      <c r="T71" s="92"/>
      <c r="U71" s="92"/>
      <c r="V71" s="92"/>
      <c r="W71" s="92"/>
      <c r="X71" s="92"/>
      <c r="Y71" s="92"/>
      <c r="Z71" s="92"/>
      <c r="AA71" s="92"/>
      <c r="AB71" s="92"/>
      <c r="AC71" s="92"/>
      <c r="AD71" s="92"/>
      <c r="AE71" s="92"/>
      <c r="AF71" s="92"/>
    </row>
    <row r="72" spans="1:32" ht="2.1" customHeight="1" x14ac:dyDescent="0.25">
      <c r="A72" s="12"/>
      <c r="B72" s="22"/>
      <c r="C72" s="22"/>
      <c r="D72" s="22"/>
      <c r="E72" s="22"/>
      <c r="F72" s="22"/>
      <c r="G72" s="22"/>
      <c r="H72" s="22"/>
      <c r="I72" s="22"/>
      <c r="J72" s="22"/>
      <c r="K72" s="22"/>
      <c r="L72" s="22"/>
      <c r="M72" s="23"/>
      <c r="N72" s="23"/>
      <c r="O72" s="23"/>
      <c r="P72" s="23"/>
      <c r="Q72" s="23"/>
      <c r="S72" s="92"/>
      <c r="T72" s="92"/>
      <c r="U72" s="92"/>
      <c r="V72" s="92"/>
      <c r="W72" s="92"/>
      <c r="X72" s="92"/>
      <c r="Y72" s="92"/>
      <c r="Z72" s="92"/>
      <c r="AA72" s="92"/>
      <c r="AB72" s="92"/>
      <c r="AC72" s="92"/>
      <c r="AD72" s="92"/>
      <c r="AE72" s="92"/>
      <c r="AF72" s="92"/>
    </row>
    <row r="73" spans="1:32" ht="12.75" customHeight="1" x14ac:dyDescent="0.25">
      <c r="A73" s="30" t="s">
        <v>149</v>
      </c>
      <c r="B73" s="38">
        <v>5819.8206943176365</v>
      </c>
      <c r="C73" s="38">
        <v>7210.4446783861968</v>
      </c>
      <c r="D73" s="38">
        <v>8816.3175620583297</v>
      </c>
      <c r="E73" s="38">
        <v>9985.9571446324626</v>
      </c>
      <c r="F73" s="38">
        <v>10864.936728923692</v>
      </c>
      <c r="G73" s="38">
        <v>11950.897105124985</v>
      </c>
      <c r="H73" s="38">
        <v>13036.750919850372</v>
      </c>
      <c r="I73" s="38">
        <v>14042.870193222238</v>
      </c>
      <c r="J73" s="38">
        <v>15038.004485763879</v>
      </c>
      <c r="K73" s="38">
        <v>15889.757481673696</v>
      </c>
      <c r="L73" s="38">
        <v>16718.045325068979</v>
      </c>
      <c r="M73" s="18">
        <v>4.2408063187944212</v>
      </c>
      <c r="N73" s="19">
        <v>2.1113452228145979</v>
      </c>
      <c r="O73" s="19">
        <v>1.8390212199237643</v>
      </c>
      <c r="P73" s="19">
        <v>1.4383284791482653</v>
      </c>
      <c r="Q73" s="19">
        <v>1.0647087620897056</v>
      </c>
      <c r="S73" s="92"/>
      <c r="T73" s="92"/>
      <c r="U73" s="92"/>
      <c r="V73" s="92"/>
      <c r="W73" s="92"/>
      <c r="X73" s="92"/>
      <c r="Y73" s="92"/>
      <c r="Z73" s="92"/>
      <c r="AA73" s="92"/>
      <c r="AB73" s="92"/>
      <c r="AC73" s="92"/>
      <c r="AD73" s="92"/>
      <c r="AE73" s="92"/>
      <c r="AF73" s="92"/>
    </row>
    <row r="74" spans="1:32" ht="2.1" customHeight="1" x14ac:dyDescent="0.25">
      <c r="A74" s="12"/>
      <c r="B74" s="22"/>
      <c r="C74" s="22"/>
      <c r="D74" s="22"/>
      <c r="E74" s="22"/>
      <c r="F74" s="22"/>
      <c r="G74" s="22"/>
      <c r="H74" s="22"/>
      <c r="I74" s="22"/>
      <c r="J74" s="22"/>
      <c r="K74" s="22"/>
      <c r="L74" s="22"/>
      <c r="M74" s="23"/>
      <c r="N74" s="23"/>
      <c r="O74" s="23"/>
      <c r="P74" s="23"/>
      <c r="Q74" s="23"/>
      <c r="S74" s="92"/>
      <c r="T74" s="92"/>
      <c r="U74" s="92"/>
      <c r="V74" s="92"/>
      <c r="W74" s="92"/>
      <c r="X74" s="92"/>
      <c r="Y74" s="92"/>
      <c r="Z74" s="92"/>
      <c r="AA74" s="92"/>
      <c r="AB74" s="92"/>
      <c r="AC74" s="92"/>
      <c r="AD74" s="92"/>
      <c r="AE74" s="92"/>
      <c r="AF74" s="92"/>
    </row>
    <row r="75" spans="1:32" ht="12.75" customHeight="1" x14ac:dyDescent="0.25">
      <c r="A75" s="4" t="s">
        <v>183</v>
      </c>
      <c r="B75" s="31">
        <v>10.532846775254411</v>
      </c>
      <c r="C75" s="31">
        <v>16.466958950568237</v>
      </c>
      <c r="D75" s="31">
        <v>18.303807927551265</v>
      </c>
      <c r="E75" s="31">
        <v>19.544904784112898</v>
      </c>
      <c r="F75" s="31">
        <v>22.271063033094975</v>
      </c>
      <c r="G75" s="31">
        <v>24.482787329887717</v>
      </c>
      <c r="H75" s="31">
        <v>26.079017648992284</v>
      </c>
      <c r="I75" s="31">
        <v>27.838578214467354</v>
      </c>
      <c r="J75" s="31">
        <v>29.650245850000481</v>
      </c>
      <c r="K75" s="31">
        <v>31.127694547693885</v>
      </c>
      <c r="L75" s="31">
        <v>32.371363675091125</v>
      </c>
      <c r="M75" s="14">
        <v>5.6816458813667925</v>
      </c>
      <c r="N75" s="15">
        <v>1.981160497482648</v>
      </c>
      <c r="O75" s="15">
        <v>1.5909515407989794</v>
      </c>
      <c r="P75" s="15">
        <v>1.2916643149732066</v>
      </c>
      <c r="Q75" s="15">
        <v>0.88190383504263004</v>
      </c>
      <c r="S75" s="92"/>
      <c r="T75" s="92"/>
      <c r="U75" s="92"/>
      <c r="V75" s="92"/>
      <c r="W75" s="92"/>
      <c r="X75" s="92"/>
      <c r="Y75" s="92"/>
      <c r="Z75" s="92"/>
      <c r="AA75" s="92"/>
      <c r="AB75" s="92"/>
      <c r="AC75" s="92"/>
      <c r="AD75" s="92"/>
      <c r="AE75" s="92"/>
      <c r="AF75" s="92"/>
    </row>
    <row r="76" spans="1:32" ht="12.75" customHeight="1" x14ac:dyDescent="0.25">
      <c r="A76" s="16" t="s">
        <v>148</v>
      </c>
      <c r="B76" s="32">
        <v>4.6803920507674182</v>
      </c>
      <c r="C76" s="32">
        <v>10.543568332293109</v>
      </c>
      <c r="D76" s="32">
        <v>9.1848893420453699</v>
      </c>
      <c r="E76" s="32">
        <v>10.16102529659117</v>
      </c>
      <c r="F76" s="32">
        <v>11.16852101767039</v>
      </c>
      <c r="G76" s="32">
        <v>11.989144087559055</v>
      </c>
      <c r="H76" s="32">
        <v>12.676258069859081</v>
      </c>
      <c r="I76" s="32">
        <v>13.393504538993147</v>
      </c>
      <c r="J76" s="32">
        <v>14.108305879268956</v>
      </c>
      <c r="K76" s="32">
        <v>14.717942738763091</v>
      </c>
      <c r="L76" s="32">
        <v>15.227122412126912</v>
      </c>
      <c r="M76" s="18">
        <v>6.9742301016918695</v>
      </c>
      <c r="N76" s="19">
        <v>1.9746383421418212</v>
      </c>
      <c r="O76" s="19">
        <v>1.2743677612848892</v>
      </c>
      <c r="P76" s="19">
        <v>1.0760774395567108</v>
      </c>
      <c r="Q76" s="19">
        <v>0.76606450985057251</v>
      </c>
      <c r="S76" s="92"/>
      <c r="T76" s="92"/>
      <c r="U76" s="92"/>
      <c r="V76" s="92"/>
      <c r="W76" s="92"/>
      <c r="X76" s="92"/>
      <c r="Y76" s="92"/>
      <c r="Z76" s="92"/>
      <c r="AA76" s="92"/>
      <c r="AB76" s="92"/>
      <c r="AC76" s="92"/>
      <c r="AD76" s="92"/>
      <c r="AE76" s="92"/>
      <c r="AF76" s="92"/>
    </row>
    <row r="77" spans="1:32" ht="12.75" customHeight="1" x14ac:dyDescent="0.25">
      <c r="A77" s="16" t="s">
        <v>145</v>
      </c>
      <c r="B77" s="32">
        <v>5.5379999318552091</v>
      </c>
      <c r="C77" s="32">
        <v>5.1630000001349927</v>
      </c>
      <c r="D77" s="32">
        <v>3.0640000000000009</v>
      </c>
      <c r="E77" s="32">
        <v>3.104440513900887</v>
      </c>
      <c r="F77" s="32">
        <v>3.7145356557191489</v>
      </c>
      <c r="G77" s="32">
        <v>4.2181225192015397</v>
      </c>
      <c r="H77" s="32">
        <v>4.6086036411622251</v>
      </c>
      <c r="I77" s="32">
        <v>5.0205031599604455</v>
      </c>
      <c r="J77" s="32">
        <v>5.4610442501381788</v>
      </c>
      <c r="K77" s="32">
        <v>5.8543265361916932</v>
      </c>
      <c r="L77" s="32">
        <v>6.1929393620606703</v>
      </c>
      <c r="M77" s="18">
        <v>-5.7473474280510644</v>
      </c>
      <c r="N77" s="19">
        <v>1.9439781587994753</v>
      </c>
      <c r="O77" s="19">
        <v>2.1801374889839575</v>
      </c>
      <c r="P77" s="19">
        <v>1.711634556400532</v>
      </c>
      <c r="Q77" s="19">
        <v>1.2656403282431228</v>
      </c>
      <c r="S77" s="92"/>
      <c r="T77" s="92"/>
      <c r="U77" s="92"/>
      <c r="V77" s="92"/>
      <c r="W77" s="92"/>
      <c r="X77" s="92"/>
      <c r="Y77" s="92"/>
      <c r="Z77" s="92"/>
      <c r="AA77" s="92"/>
      <c r="AB77" s="92"/>
      <c r="AC77" s="92"/>
      <c r="AD77" s="92"/>
      <c r="AE77" s="92"/>
      <c r="AF77" s="92"/>
    </row>
    <row r="78" spans="1:32" ht="12.75" customHeight="1" x14ac:dyDescent="0.25">
      <c r="A78" s="16" t="s">
        <v>147</v>
      </c>
      <c r="B78" s="206">
        <v>0.31445479263178339</v>
      </c>
      <c r="C78" s="206">
        <v>0.76039061814013509</v>
      </c>
      <c r="D78" s="206">
        <v>6.0549185855058951</v>
      </c>
      <c r="E78" s="206">
        <v>6.2794389736208425</v>
      </c>
      <c r="F78" s="206">
        <v>7.388006359705436</v>
      </c>
      <c r="G78" s="206">
        <v>8.2755207231271228</v>
      </c>
      <c r="H78" s="206">
        <v>8.7941559379709791</v>
      </c>
      <c r="I78" s="206">
        <v>9.4245705155137589</v>
      </c>
      <c r="J78" s="206">
        <v>10.080895720593345</v>
      </c>
      <c r="K78" s="206">
        <v>10.555425272739098</v>
      </c>
      <c r="L78" s="206">
        <v>10.951301900903545</v>
      </c>
      <c r="M78" s="194">
        <v>34.417250901744254</v>
      </c>
      <c r="N78" s="194">
        <v>2.0097998056029853</v>
      </c>
      <c r="O78" s="194">
        <v>1.7575612869804802</v>
      </c>
      <c r="P78" s="19">
        <v>1.3749133495006172</v>
      </c>
      <c r="Q78" s="19">
        <v>0.83160099365979789</v>
      </c>
      <c r="S78" s="92"/>
      <c r="T78" s="92"/>
      <c r="U78" s="92"/>
      <c r="V78" s="92"/>
      <c r="W78" s="92"/>
      <c r="X78" s="92"/>
      <c r="Y78" s="92"/>
      <c r="Z78" s="92"/>
      <c r="AA78" s="92"/>
      <c r="AB78" s="92"/>
      <c r="AC78" s="92"/>
      <c r="AD78" s="92"/>
      <c r="AE78" s="92"/>
      <c r="AF78" s="92"/>
    </row>
    <row r="79" spans="1:32" ht="2.1" customHeight="1" x14ac:dyDescent="0.25">
      <c r="A79" s="12"/>
      <c r="B79" s="22"/>
      <c r="C79" s="22"/>
      <c r="D79" s="22"/>
      <c r="E79" s="22"/>
      <c r="F79" s="22"/>
      <c r="G79" s="22"/>
      <c r="H79" s="22"/>
      <c r="I79" s="22"/>
      <c r="J79" s="22"/>
      <c r="K79" s="22"/>
      <c r="L79" s="22"/>
      <c r="M79" s="23"/>
      <c r="N79" s="23"/>
      <c r="O79" s="23"/>
      <c r="P79" s="23"/>
      <c r="Q79" s="23"/>
      <c r="S79" s="92"/>
      <c r="T79" s="92"/>
      <c r="U79" s="92"/>
      <c r="V79" s="92"/>
      <c r="W79" s="92"/>
      <c r="X79" s="92"/>
      <c r="Y79" s="92"/>
      <c r="Z79" s="92"/>
      <c r="AA79" s="92"/>
      <c r="AB79" s="92"/>
      <c r="AC79" s="92"/>
      <c r="AD79" s="92"/>
      <c r="AE79" s="92"/>
      <c r="AF79" s="92"/>
    </row>
    <row r="80" spans="1:32" ht="12.75" customHeight="1" x14ac:dyDescent="0.25">
      <c r="A80" s="30" t="s">
        <v>521</v>
      </c>
      <c r="B80" s="17">
        <v>416.94976925100104</v>
      </c>
      <c r="C80" s="17">
        <v>499.27531171321795</v>
      </c>
      <c r="D80" s="17">
        <v>485.74447317597424</v>
      </c>
      <c r="E80" s="17">
        <v>492.99515371230768</v>
      </c>
      <c r="F80" s="17">
        <v>493.42761145250591</v>
      </c>
      <c r="G80" s="17">
        <v>490.18188761652755</v>
      </c>
      <c r="H80" s="17">
        <v>487.59135288801849</v>
      </c>
      <c r="I80" s="17">
        <v>487.90518103322927</v>
      </c>
      <c r="J80" s="17">
        <v>486.81602505248605</v>
      </c>
      <c r="K80" s="17">
        <v>483.54446312408521</v>
      </c>
      <c r="L80" s="17">
        <v>479.6697405994646</v>
      </c>
      <c r="M80" s="18">
        <v>1.5388903551217359</v>
      </c>
      <c r="N80" s="19">
        <v>0.15705774522463134</v>
      </c>
      <c r="O80" s="19">
        <v>-0.11891424796308669</v>
      </c>
      <c r="P80" s="19">
        <v>-1.5912570609921683E-2</v>
      </c>
      <c r="Q80" s="19">
        <v>-0.14777523538072046</v>
      </c>
      <c r="S80" s="92"/>
      <c r="T80" s="92"/>
      <c r="U80" s="92"/>
      <c r="V80" s="92"/>
      <c r="W80" s="92"/>
      <c r="X80" s="92"/>
      <c r="Y80" s="92"/>
      <c r="Z80" s="92"/>
      <c r="AA80" s="92"/>
      <c r="AB80" s="92"/>
      <c r="AC80" s="92"/>
      <c r="AD80" s="92"/>
      <c r="AE80" s="92"/>
      <c r="AF80" s="92"/>
    </row>
    <row r="81" spans="1:32" ht="2.1" customHeight="1" x14ac:dyDescent="0.25">
      <c r="A81" s="36"/>
      <c r="B81" s="41"/>
      <c r="C81" s="41"/>
      <c r="D81" s="41"/>
      <c r="E81" s="41"/>
      <c r="F81" s="41"/>
      <c r="G81" s="41"/>
      <c r="H81" s="41"/>
      <c r="I81" s="41"/>
      <c r="J81" s="41"/>
      <c r="K81" s="41"/>
      <c r="L81" s="41"/>
      <c r="M81" s="42"/>
      <c r="N81" s="42"/>
      <c r="O81" s="42"/>
      <c r="P81" s="42"/>
      <c r="Q81" s="42"/>
      <c r="S81" s="92"/>
      <c r="T81" s="92"/>
      <c r="U81" s="92"/>
      <c r="V81" s="92"/>
      <c r="W81" s="92"/>
      <c r="X81" s="92"/>
      <c r="Y81" s="92"/>
      <c r="Z81" s="92"/>
      <c r="AA81" s="92"/>
      <c r="AB81" s="92"/>
      <c r="AC81" s="92"/>
      <c r="AD81" s="92"/>
      <c r="AE81" s="92"/>
      <c r="AF81" s="92"/>
    </row>
    <row r="82" spans="1:32" ht="12.75" customHeight="1" x14ac:dyDescent="0.25">
      <c r="A82" s="4" t="s">
        <v>63</v>
      </c>
      <c r="B82" s="49">
        <v>1841.4</v>
      </c>
      <c r="C82" s="49">
        <v>2682.2000066467422</v>
      </c>
      <c r="D82" s="49">
        <v>2719.2295973183554</v>
      </c>
      <c r="E82" s="49">
        <v>2837.0133606902009</v>
      </c>
      <c r="F82" s="49">
        <v>2882.2377528456291</v>
      </c>
      <c r="G82" s="49">
        <v>2935.1835805829787</v>
      </c>
      <c r="H82" s="49">
        <v>2978.5094057853889</v>
      </c>
      <c r="I82" s="49">
        <v>3036.8076591676518</v>
      </c>
      <c r="J82" s="49">
        <v>3098.6528513032708</v>
      </c>
      <c r="K82" s="49">
        <v>3135.709597521226</v>
      </c>
      <c r="L82" s="49">
        <v>3168.567118617751</v>
      </c>
      <c r="M82" s="14">
        <v>3.9752022900938044</v>
      </c>
      <c r="N82" s="15">
        <v>0.5838818442517546</v>
      </c>
      <c r="O82" s="15">
        <v>0.32910020971290699</v>
      </c>
      <c r="P82" s="15">
        <v>0.39622768418794418</v>
      </c>
      <c r="Q82" s="15">
        <v>0.22336929535118344</v>
      </c>
      <c r="S82" s="92"/>
      <c r="T82" s="92"/>
      <c r="U82" s="92"/>
      <c r="V82" s="92"/>
      <c r="W82" s="92"/>
      <c r="X82" s="92"/>
      <c r="Y82" s="92"/>
      <c r="Z82" s="92"/>
      <c r="AA82" s="92"/>
      <c r="AB82" s="92"/>
      <c r="AC82" s="92"/>
      <c r="AD82" s="92"/>
      <c r="AE82" s="92"/>
      <c r="AF82" s="92"/>
    </row>
    <row r="83" spans="1:32" ht="12.75" customHeight="1" x14ac:dyDescent="0.25">
      <c r="A83" s="16" t="s">
        <v>142</v>
      </c>
      <c r="B83" s="17">
        <v>399.27332519439847</v>
      </c>
      <c r="C83" s="17">
        <v>361.78825557167909</v>
      </c>
      <c r="D83" s="17">
        <v>261.80383984883235</v>
      </c>
      <c r="E83" s="17">
        <v>262.77071415489269</v>
      </c>
      <c r="F83" s="17">
        <v>270.10442562062991</v>
      </c>
      <c r="G83" s="17">
        <v>269.20097330917963</v>
      </c>
      <c r="H83" s="17">
        <v>266.03175962099493</v>
      </c>
      <c r="I83" s="17">
        <v>262.96321613081534</v>
      </c>
      <c r="J83" s="17">
        <v>262.4709631168908</v>
      </c>
      <c r="K83" s="17">
        <v>262.36345406306299</v>
      </c>
      <c r="L83" s="17">
        <v>262.85531139066455</v>
      </c>
      <c r="M83" s="18">
        <v>-4.132683348876065</v>
      </c>
      <c r="N83" s="19">
        <v>0.31261888989149167</v>
      </c>
      <c r="O83" s="19">
        <v>-0.15181411618081508</v>
      </c>
      <c r="P83" s="19">
        <v>-0.13466164482941467</v>
      </c>
      <c r="Q83" s="19">
        <v>1.4633818361620143E-2</v>
      </c>
      <c r="S83" s="92"/>
      <c r="T83" s="92"/>
      <c r="U83" s="92"/>
      <c r="V83" s="92"/>
      <c r="W83" s="92"/>
      <c r="X83" s="92"/>
      <c r="Y83" s="92"/>
      <c r="Z83" s="92"/>
      <c r="AA83" s="92"/>
      <c r="AB83" s="92"/>
      <c r="AC83" s="92"/>
      <c r="AD83" s="92"/>
      <c r="AE83" s="92"/>
      <c r="AF83" s="92"/>
    </row>
    <row r="84" spans="1:32" ht="12.75" customHeight="1" x14ac:dyDescent="0.25">
      <c r="A84" s="16" t="s">
        <v>176</v>
      </c>
      <c r="B84" s="17">
        <v>955.76888408984428</v>
      </c>
      <c r="C84" s="17">
        <v>1388.9448964242561</v>
      </c>
      <c r="D84" s="17">
        <v>1580.6596414785511</v>
      </c>
      <c r="E84" s="17">
        <v>1628.3332405016963</v>
      </c>
      <c r="F84" s="17">
        <v>1560.4934851899595</v>
      </c>
      <c r="G84" s="17">
        <v>1524.1088537563594</v>
      </c>
      <c r="H84" s="17">
        <v>1513.3065123031581</v>
      </c>
      <c r="I84" s="17">
        <v>1516.9591535135232</v>
      </c>
      <c r="J84" s="17">
        <v>1525.1274702611609</v>
      </c>
      <c r="K84" s="17">
        <v>1503.4296768746817</v>
      </c>
      <c r="L84" s="17">
        <v>1482.3073691014515</v>
      </c>
      <c r="M84" s="18">
        <v>5.1595085252131412</v>
      </c>
      <c r="N84" s="19">
        <v>-0.12831906679994232</v>
      </c>
      <c r="O84" s="19">
        <v>-0.30658015846215525</v>
      </c>
      <c r="P84" s="19">
        <v>7.7840215206026464E-2</v>
      </c>
      <c r="Q84" s="19">
        <v>-0.2843757509502054</v>
      </c>
      <c r="S84" s="92"/>
      <c r="T84" s="92"/>
      <c r="U84" s="92"/>
      <c r="V84" s="92"/>
      <c r="W84" s="92"/>
      <c r="X84" s="92"/>
      <c r="Y84" s="92"/>
      <c r="Z84" s="92"/>
      <c r="AA84" s="92"/>
      <c r="AB84" s="92"/>
      <c r="AC84" s="92"/>
      <c r="AD84" s="92"/>
      <c r="AE84" s="92"/>
      <c r="AF84" s="92"/>
    </row>
    <row r="85" spans="1:32" ht="12.75" customHeight="1" x14ac:dyDescent="0.25">
      <c r="A85" s="16" t="s">
        <v>148</v>
      </c>
      <c r="B85" s="17">
        <v>305.13085192701959</v>
      </c>
      <c r="C85" s="17">
        <v>651.54027473841529</v>
      </c>
      <c r="D85" s="17">
        <v>590.15450794250353</v>
      </c>
      <c r="E85" s="17">
        <v>646.28012090462357</v>
      </c>
      <c r="F85" s="17">
        <v>700.81327652318919</v>
      </c>
      <c r="G85" s="17">
        <v>724.27369983129961</v>
      </c>
      <c r="H85" s="17">
        <v>727.04205458066758</v>
      </c>
      <c r="I85" s="17">
        <v>747.5742949542597</v>
      </c>
      <c r="J85" s="17">
        <v>767.07472122527997</v>
      </c>
      <c r="K85" s="17">
        <v>781.92068268635387</v>
      </c>
      <c r="L85" s="17">
        <v>792.99168499252562</v>
      </c>
      <c r="M85" s="18">
        <v>6.8188654060090448</v>
      </c>
      <c r="N85" s="19">
        <v>1.7334234307308849</v>
      </c>
      <c r="O85" s="19">
        <v>0.36810422906281559</v>
      </c>
      <c r="P85" s="19">
        <v>0.53743798558403277</v>
      </c>
      <c r="Q85" s="19">
        <v>0.33283787262556874</v>
      </c>
      <c r="S85" s="92"/>
      <c r="T85" s="92"/>
      <c r="U85" s="92"/>
      <c r="V85" s="92"/>
      <c r="W85" s="92"/>
      <c r="X85" s="92"/>
      <c r="Y85" s="92"/>
      <c r="Z85" s="92"/>
      <c r="AA85" s="92"/>
      <c r="AB85" s="92"/>
      <c r="AC85" s="92"/>
      <c r="AD85" s="92"/>
      <c r="AE85" s="92"/>
      <c r="AF85" s="92"/>
    </row>
    <row r="86" spans="1:32" ht="12.75" customHeight="1" x14ac:dyDescent="0.25">
      <c r="A86" s="16" t="s">
        <v>145</v>
      </c>
      <c r="B86" s="17">
        <v>77.899999999999991</v>
      </c>
      <c r="C86" s="17">
        <v>69.399999999461386</v>
      </c>
      <c r="D86" s="17">
        <v>52.000060412753797</v>
      </c>
      <c r="E86" s="17">
        <v>43.531828814176606</v>
      </c>
      <c r="F86" s="17">
        <v>49.174993033007269</v>
      </c>
      <c r="G86" s="17">
        <v>52.274018016799083</v>
      </c>
      <c r="H86" s="17">
        <v>54.937321524617268</v>
      </c>
      <c r="I86" s="17">
        <v>57.414511640706905</v>
      </c>
      <c r="J86" s="17">
        <v>59.580615744663184</v>
      </c>
      <c r="K86" s="17">
        <v>60.591267129499833</v>
      </c>
      <c r="L86" s="17">
        <v>60.478196588197349</v>
      </c>
      <c r="M86" s="18">
        <v>-3.9612189911221507</v>
      </c>
      <c r="N86" s="19">
        <v>-0.5570393279166086</v>
      </c>
      <c r="O86" s="19">
        <v>1.1142389536340724</v>
      </c>
      <c r="P86" s="19">
        <v>0.81467410822742004</v>
      </c>
      <c r="Q86" s="19">
        <v>0.14963815756632304</v>
      </c>
      <c r="S86" s="92"/>
      <c r="T86" s="92"/>
      <c r="U86" s="92"/>
      <c r="V86" s="92"/>
      <c r="W86" s="92"/>
      <c r="X86" s="92"/>
      <c r="Y86" s="92"/>
      <c r="Z86" s="92"/>
      <c r="AA86" s="92"/>
      <c r="AB86" s="92"/>
      <c r="AC86" s="92"/>
      <c r="AD86" s="92"/>
      <c r="AE86" s="92"/>
      <c r="AF86" s="92"/>
    </row>
    <row r="87" spans="1:32" ht="12.75" customHeight="1" x14ac:dyDescent="0.25">
      <c r="A87" s="16" t="s">
        <v>146</v>
      </c>
      <c r="B87" s="207">
        <v>100.6</v>
      </c>
      <c r="C87" s="207">
        <v>200.89999998601058</v>
      </c>
      <c r="D87" s="207">
        <v>181.79999999999993</v>
      </c>
      <c r="E87" s="207">
        <v>206.80616456688259</v>
      </c>
      <c r="F87" s="207">
        <v>243.96224925701108</v>
      </c>
      <c r="G87" s="207">
        <v>301.39812224049365</v>
      </c>
      <c r="H87" s="207">
        <v>350.05419182693566</v>
      </c>
      <c r="I87" s="207">
        <v>380.78383707078603</v>
      </c>
      <c r="J87" s="207">
        <v>409.28119910366286</v>
      </c>
      <c r="K87" s="207">
        <v>449.79628804473981</v>
      </c>
      <c r="L87" s="207">
        <v>490.54531691439144</v>
      </c>
      <c r="M87" s="194">
        <v>6.0961415076876913</v>
      </c>
      <c r="N87" s="194">
        <v>2.984739548553339</v>
      </c>
      <c r="O87" s="194">
        <v>3.6767238982006178</v>
      </c>
      <c r="P87" s="19">
        <v>1.575425732474911</v>
      </c>
      <c r="Q87" s="19">
        <v>1.8276529864067026</v>
      </c>
      <c r="S87" s="92"/>
      <c r="T87" s="92"/>
      <c r="U87" s="92"/>
      <c r="V87" s="92"/>
      <c r="W87" s="92"/>
      <c r="X87" s="92"/>
      <c r="Y87" s="92"/>
      <c r="Z87" s="92"/>
      <c r="AA87" s="92"/>
      <c r="AB87" s="92"/>
      <c r="AC87" s="92"/>
      <c r="AD87" s="92"/>
      <c r="AE87" s="92"/>
      <c r="AF87" s="92"/>
    </row>
    <row r="88" spans="1:32" ht="12.75" customHeight="1" x14ac:dyDescent="0.25">
      <c r="A88" s="16" t="s">
        <v>147</v>
      </c>
      <c r="B88" s="17">
        <v>2.726938788737669</v>
      </c>
      <c r="C88" s="17">
        <v>9.626579926919737</v>
      </c>
      <c r="D88" s="17">
        <v>52.811547635714582</v>
      </c>
      <c r="E88" s="17">
        <v>49.291291747928852</v>
      </c>
      <c r="F88" s="17">
        <v>57.689323221831941</v>
      </c>
      <c r="G88" s="17">
        <v>63.927913428847795</v>
      </c>
      <c r="H88" s="17">
        <v>67.137565929015196</v>
      </c>
      <c r="I88" s="17">
        <v>71.112645857560906</v>
      </c>
      <c r="J88" s="17">
        <v>75.117881851613262</v>
      </c>
      <c r="K88" s="17">
        <v>77.60822872288756</v>
      </c>
      <c r="L88" s="17">
        <v>79.389239630519967</v>
      </c>
      <c r="M88" s="18">
        <v>34.494755735352989</v>
      </c>
      <c r="N88" s="19">
        <v>0.88733614131475402</v>
      </c>
      <c r="O88" s="19">
        <v>1.528276716200816</v>
      </c>
      <c r="P88" s="19">
        <v>1.1294800024879592</v>
      </c>
      <c r="Q88" s="19">
        <v>0.55457410441650534</v>
      </c>
      <c r="S88" s="92"/>
      <c r="T88" s="92"/>
      <c r="U88" s="92"/>
      <c r="V88" s="92"/>
      <c r="W88" s="92"/>
      <c r="X88" s="92"/>
      <c r="Y88" s="92"/>
      <c r="Z88" s="92"/>
      <c r="AA88" s="92"/>
      <c r="AB88" s="92"/>
      <c r="AC88" s="92"/>
      <c r="AD88" s="92"/>
      <c r="AE88" s="92"/>
      <c r="AF88" s="92"/>
    </row>
    <row r="89" spans="1:32" ht="2.1" customHeight="1" x14ac:dyDescent="0.25">
      <c r="A89" s="36"/>
      <c r="B89" s="41"/>
      <c r="C89" s="41"/>
      <c r="D89" s="41"/>
      <c r="E89" s="41"/>
      <c r="F89" s="41"/>
      <c r="G89" s="41"/>
      <c r="H89" s="41"/>
      <c r="I89" s="41"/>
      <c r="J89" s="41"/>
      <c r="K89" s="41"/>
      <c r="L89" s="41"/>
      <c r="M89" s="42"/>
      <c r="N89" s="42"/>
      <c r="O89" s="42"/>
      <c r="P89" s="42"/>
      <c r="Q89" s="42"/>
      <c r="S89" s="92"/>
      <c r="T89" s="92"/>
      <c r="U89" s="92"/>
      <c r="V89" s="92"/>
      <c r="W89" s="92"/>
      <c r="X89" s="92"/>
      <c r="Y89" s="92"/>
      <c r="Z89" s="92"/>
      <c r="AA89" s="92"/>
      <c r="AB89" s="92"/>
      <c r="AC89" s="92"/>
      <c r="AD89" s="92"/>
      <c r="AE89" s="92"/>
      <c r="AF89" s="92"/>
    </row>
    <row r="90" spans="1:32" ht="12.75" customHeight="1" x14ac:dyDescent="0.25">
      <c r="A90" s="4" t="s">
        <v>67</v>
      </c>
      <c r="B90" s="32"/>
      <c r="C90" s="32"/>
      <c r="D90" s="32"/>
      <c r="E90" s="32"/>
      <c r="F90" s="32"/>
      <c r="G90" s="32"/>
      <c r="H90" s="32"/>
      <c r="I90" s="32"/>
      <c r="J90" s="32"/>
      <c r="K90" s="32"/>
      <c r="L90" s="32"/>
      <c r="M90" s="18"/>
      <c r="N90" s="19"/>
      <c r="O90" s="19"/>
      <c r="P90" s="19"/>
      <c r="Q90" s="19"/>
      <c r="S90" s="92"/>
      <c r="T90" s="92"/>
      <c r="U90" s="92"/>
      <c r="V90" s="92"/>
      <c r="W90" s="92"/>
      <c r="X90" s="92"/>
      <c r="Y90" s="92"/>
      <c r="Z90" s="92"/>
      <c r="AA90" s="92"/>
      <c r="AB90" s="92"/>
      <c r="AC90" s="92"/>
      <c r="AD90" s="92"/>
      <c r="AE90" s="92"/>
      <c r="AF90" s="92"/>
    </row>
    <row r="91" spans="1:32" ht="12.75" customHeight="1" x14ac:dyDescent="0.25">
      <c r="A91" s="16" t="s">
        <v>177</v>
      </c>
      <c r="B91" s="32">
        <v>30.369399761899388</v>
      </c>
      <c r="C91" s="32">
        <v>34.015575812363323</v>
      </c>
      <c r="D91" s="32">
        <v>30.22892053654364</v>
      </c>
      <c r="E91" s="32">
        <v>28.433102593450446</v>
      </c>
      <c r="F91" s="32">
        <v>26.502023736101176</v>
      </c>
      <c r="G91" s="32">
        <v>25.025758272942468</v>
      </c>
      <c r="H91" s="32">
        <v>24.043482264977278</v>
      </c>
      <c r="I91" s="32">
        <v>23.309226014496794</v>
      </c>
      <c r="J91" s="32">
        <v>22.630914918539755</v>
      </c>
      <c r="K91" s="32">
        <v>22.019643071741733</v>
      </c>
      <c r="L91" s="32">
        <v>21.538961924101464</v>
      </c>
      <c r="M91" s="18">
        <v>-4.6353402301790858E-2</v>
      </c>
      <c r="N91" s="19">
        <v>-1.3071614796836495</v>
      </c>
      <c r="O91" s="19">
        <v>-0.96884758909014934</v>
      </c>
      <c r="P91" s="19">
        <v>-0.60364135878179237</v>
      </c>
      <c r="Q91" s="19">
        <v>-0.49331329988886452</v>
      </c>
      <c r="S91" s="92"/>
      <c r="T91" s="92"/>
      <c r="U91" s="92"/>
      <c r="V91" s="92"/>
      <c r="W91" s="92"/>
      <c r="X91" s="92"/>
      <c r="Y91" s="92"/>
      <c r="Z91" s="92"/>
      <c r="AA91" s="92"/>
      <c r="AB91" s="92"/>
      <c r="AC91" s="92"/>
      <c r="AD91" s="92"/>
      <c r="AE91" s="92"/>
      <c r="AF91" s="92"/>
    </row>
    <row r="92" spans="1:32" ht="12.75" customHeight="1" x14ac:dyDescent="0.25">
      <c r="A92" s="16" t="s">
        <v>178</v>
      </c>
      <c r="B92" s="32">
        <v>35.005318955084043</v>
      </c>
      <c r="C92" s="32">
        <v>43.577072029809962</v>
      </c>
      <c r="D92" s="32">
        <v>37.418926912237772</v>
      </c>
      <c r="E92" s="32">
        <v>37.391103719324818</v>
      </c>
      <c r="F92" s="32">
        <v>35.834287492309777</v>
      </c>
      <c r="G92" s="32">
        <v>33.900480074618464</v>
      </c>
      <c r="H92" s="32">
        <v>32.131856905700154</v>
      </c>
      <c r="I92" s="32">
        <v>31.049994262347582</v>
      </c>
      <c r="J92" s="32">
        <v>30.00073708022768</v>
      </c>
      <c r="K92" s="32">
        <v>29.152840855907371</v>
      </c>
      <c r="L92" s="32">
        <v>28.418922898831013</v>
      </c>
      <c r="M92" s="18">
        <v>0.66899406974565423</v>
      </c>
      <c r="N92" s="19">
        <v>-0.4317797128651768</v>
      </c>
      <c r="O92" s="19">
        <v>-1.0846470328879532</v>
      </c>
      <c r="P92" s="19">
        <v>-0.6839107551929291</v>
      </c>
      <c r="Q92" s="19">
        <v>-0.54020290956418027</v>
      </c>
      <c r="S92" s="92"/>
      <c r="T92" s="92"/>
      <c r="U92" s="92"/>
      <c r="V92" s="92"/>
      <c r="W92" s="92"/>
      <c r="X92" s="92"/>
      <c r="Y92" s="92"/>
      <c r="Z92" s="92"/>
      <c r="AA92" s="92"/>
      <c r="AB92" s="92"/>
      <c r="AC92" s="92"/>
      <c r="AD92" s="92"/>
      <c r="AE92" s="92"/>
      <c r="AF92" s="92"/>
    </row>
    <row r="93" spans="1:32" ht="2.1" customHeight="1" thickBot="1" x14ac:dyDescent="0.3">
      <c r="A93" s="27"/>
      <c r="B93" s="27">
        <v>0</v>
      </c>
      <c r="C93" s="27">
        <v>0</v>
      </c>
      <c r="D93" s="27">
        <v>0</v>
      </c>
      <c r="E93" s="27">
        <v>0</v>
      </c>
      <c r="F93" s="27">
        <v>0</v>
      </c>
      <c r="G93" s="27">
        <v>0</v>
      </c>
      <c r="H93" s="27">
        <v>0</v>
      </c>
      <c r="I93" s="27">
        <v>0</v>
      </c>
      <c r="J93" s="27">
        <v>0</v>
      </c>
      <c r="K93" s="27">
        <v>0</v>
      </c>
      <c r="L93" s="27">
        <v>0</v>
      </c>
      <c r="M93" s="28">
        <v>0</v>
      </c>
      <c r="N93" s="28">
        <v>0</v>
      </c>
      <c r="O93" s="28">
        <v>0</v>
      </c>
      <c r="P93" s="28">
        <v>0</v>
      </c>
      <c r="Q93" s="28">
        <v>0</v>
      </c>
    </row>
    <row r="94" spans="1:32" ht="13.5" customHeight="1" x14ac:dyDescent="0.25">
      <c r="A94" s="187" t="s">
        <v>28</v>
      </c>
      <c r="B94" s="187"/>
      <c r="C94" s="187"/>
      <c r="D94" s="187"/>
      <c r="E94" s="187"/>
      <c r="F94" s="187"/>
      <c r="G94" s="187"/>
      <c r="H94" s="187"/>
      <c r="I94" s="187"/>
      <c r="J94" s="187"/>
      <c r="K94" s="187"/>
      <c r="L94" s="187"/>
      <c r="M94" s="187"/>
      <c r="N94" s="187"/>
      <c r="O94" s="187"/>
    </row>
    <row r="95" spans="1:32"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conditionalFormatting sqref="AO47:AR47 AO31:AR32 AO49:AR49 BB31:BJ49 AO59:AR62 BB59:BJ62">
    <cfRule type="cellIs" dxfId="1" priority="5" stopIfTrue="1" operator="notEqual">
      <formula>0</formula>
    </cfRule>
  </conditionalFormatting>
  <conditionalFormatting sqref="AG59:AR62 AG33:AR49">
    <cfRule type="cellIs" dxfId="0" priority="4" stopIfTrue="1" operator="notEqual">
      <formula>0</formula>
    </cfRule>
  </conditionalFormatting>
  <printOptions gridLinesSet="0"/>
  <pageMargins left="0.47244094488188981" right="0.27559055118110237" top="0.39370078740157483" bottom="0.39370078740157483" header="0.11811023622047245" footer="0.11811023622047245"/>
  <pageSetup paperSize="9" scale="85" orientation="portrait" horizontalDpi="4294967292"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F223"/>
  <sheetViews>
    <sheetView showGridLines="0" workbookViewId="0">
      <selection sqref="A1:F1"/>
    </sheetView>
  </sheetViews>
  <sheetFormatPr baseColWidth="10" defaultColWidth="12" defaultRowHeight="13.5" x14ac:dyDescent="0.25"/>
  <cols>
    <col min="1" max="1" width="43.33203125" style="3"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115</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522</v>
      </c>
      <c r="B6" s="33">
        <v>2.9982856833900757</v>
      </c>
      <c r="C6" s="33">
        <v>4.4723488013338208</v>
      </c>
      <c r="D6" s="33">
        <v>5.1959292654014586</v>
      </c>
      <c r="E6" s="33">
        <v>5.2766783478379224</v>
      </c>
      <c r="F6" s="33">
        <v>5.9910477496480832</v>
      </c>
      <c r="G6" s="33">
        <v>6.6330134110039936</v>
      </c>
      <c r="H6" s="33">
        <v>7.1564395453781255</v>
      </c>
      <c r="I6" s="33">
        <v>7.5949466876180853</v>
      </c>
      <c r="J6" s="33">
        <v>8.0766324049325426</v>
      </c>
      <c r="K6" s="33">
        <v>8.5380652137620885</v>
      </c>
      <c r="L6" s="33">
        <v>9.0180766834363695</v>
      </c>
      <c r="M6" s="14">
        <v>5.6523160660078675</v>
      </c>
      <c r="N6" s="15">
        <v>1.4340941409228369</v>
      </c>
      <c r="O6" s="15">
        <v>1.7933536187356935</v>
      </c>
      <c r="P6" s="15">
        <v>1.2169697110318678</v>
      </c>
      <c r="Q6" s="15">
        <v>1.1086613943396495</v>
      </c>
      <c r="S6" s="92"/>
      <c r="T6" s="92"/>
      <c r="U6" s="92"/>
      <c r="V6" s="92"/>
      <c r="W6" s="92"/>
      <c r="X6" s="92"/>
      <c r="Y6" s="92"/>
      <c r="Z6" s="92"/>
      <c r="AA6" s="92"/>
      <c r="AB6" s="92"/>
      <c r="AC6" s="92"/>
      <c r="AD6" s="92"/>
      <c r="AE6" s="92"/>
      <c r="AF6" s="92"/>
    </row>
    <row r="7" spans="1:32" ht="12.75" customHeight="1" x14ac:dyDescent="0.25">
      <c r="A7" s="16" t="s">
        <v>123</v>
      </c>
      <c r="B7" s="34">
        <v>0.15801285743587806</v>
      </c>
      <c r="C7" s="34">
        <v>0.12563017511560556</v>
      </c>
      <c r="D7" s="34">
        <v>9.9126362889217404E-2</v>
      </c>
      <c r="E7" s="34">
        <v>9.4223682077543044E-2</v>
      </c>
      <c r="F7" s="34">
        <v>0.11043744148792009</v>
      </c>
      <c r="G7" s="34">
        <v>0.12873812318687394</v>
      </c>
      <c r="H7" s="34">
        <v>0.14494034175446505</v>
      </c>
      <c r="I7" s="34">
        <v>0.16042016715877469</v>
      </c>
      <c r="J7" s="34">
        <v>0.17573612179462558</v>
      </c>
      <c r="K7" s="34">
        <v>0.18964485851164711</v>
      </c>
      <c r="L7" s="34">
        <v>0.20275805868000119</v>
      </c>
      <c r="M7" s="18">
        <v>-4.5557709107534432</v>
      </c>
      <c r="N7" s="19">
        <v>1.0863968064148466</v>
      </c>
      <c r="O7" s="19">
        <v>2.756024691064729</v>
      </c>
      <c r="P7" s="19">
        <v>1.9452923641652964</v>
      </c>
      <c r="Q7" s="19">
        <v>1.4405764862906345</v>
      </c>
      <c r="S7" s="92"/>
      <c r="T7" s="92"/>
      <c r="U7" s="92"/>
      <c r="V7" s="92"/>
      <c r="W7" s="92"/>
      <c r="X7" s="92"/>
      <c r="Y7" s="92"/>
      <c r="Z7" s="92"/>
      <c r="AA7" s="92"/>
      <c r="AB7" s="92"/>
      <c r="AC7" s="92"/>
      <c r="AD7" s="92"/>
      <c r="AE7" s="92"/>
      <c r="AF7" s="92"/>
    </row>
    <row r="8" spans="1:32" ht="12.75" customHeight="1" x14ac:dyDescent="0.25">
      <c r="A8" s="16" t="s">
        <v>124</v>
      </c>
      <c r="B8" s="34">
        <v>0.11967474800035084</v>
      </c>
      <c r="C8" s="34">
        <v>0.22140660384420519</v>
      </c>
      <c r="D8" s="34">
        <v>0.26815691711078254</v>
      </c>
      <c r="E8" s="34">
        <v>0.28104973900648683</v>
      </c>
      <c r="F8" s="34">
        <v>0.31364078989020017</v>
      </c>
      <c r="G8" s="34">
        <v>0.35192578351946996</v>
      </c>
      <c r="H8" s="34">
        <v>0.37759866068606746</v>
      </c>
      <c r="I8" s="34">
        <v>0.39545436499684478</v>
      </c>
      <c r="J8" s="34">
        <v>0.41410138220084014</v>
      </c>
      <c r="K8" s="34">
        <v>0.43132062046435926</v>
      </c>
      <c r="L8" s="34">
        <v>0.44803094122806203</v>
      </c>
      <c r="M8" s="18">
        <v>8.4023377906904386</v>
      </c>
      <c r="N8" s="19">
        <v>1.5790983311385842</v>
      </c>
      <c r="O8" s="19">
        <v>1.8731630249297027</v>
      </c>
      <c r="P8" s="19">
        <v>0.92706023864725928</v>
      </c>
      <c r="Q8" s="19">
        <v>0.79062372164711014</v>
      </c>
      <c r="S8" s="92"/>
      <c r="T8" s="92"/>
      <c r="U8" s="92"/>
      <c r="V8" s="92"/>
      <c r="W8" s="92"/>
      <c r="X8" s="92"/>
      <c r="Y8" s="92"/>
      <c r="Z8" s="92"/>
      <c r="AA8" s="92"/>
      <c r="AB8" s="92"/>
      <c r="AC8" s="92"/>
      <c r="AD8" s="92"/>
      <c r="AE8" s="92"/>
      <c r="AF8" s="92"/>
    </row>
    <row r="9" spans="1:32" ht="12.75" customHeight="1" x14ac:dyDescent="0.25">
      <c r="A9" s="16" t="s">
        <v>125</v>
      </c>
      <c r="B9" s="209">
        <v>0.21615661417090226</v>
      </c>
      <c r="C9" s="209">
        <v>0.23648539113046915</v>
      </c>
      <c r="D9" s="209">
        <v>0.29976335999999998</v>
      </c>
      <c r="E9" s="209">
        <v>0.33048116508971509</v>
      </c>
      <c r="F9" s="209">
        <v>0.34790577210529006</v>
      </c>
      <c r="G9" s="209">
        <v>0.36775429567202794</v>
      </c>
      <c r="H9" s="209">
        <v>0.37835032014813008</v>
      </c>
      <c r="I9" s="209">
        <v>0.3848045801794881</v>
      </c>
      <c r="J9" s="209">
        <v>0.39009650026354215</v>
      </c>
      <c r="K9" s="209">
        <v>0.39465332059035568</v>
      </c>
      <c r="L9" s="209">
        <v>0.3987652923012458</v>
      </c>
      <c r="M9" s="194">
        <v>3.3239503135927384</v>
      </c>
      <c r="N9" s="194">
        <v>1.5005296788278999</v>
      </c>
      <c r="O9" s="194">
        <v>0.84241719095474732</v>
      </c>
      <c r="P9" s="19">
        <v>0.30620390715931922</v>
      </c>
      <c r="Q9" s="19">
        <v>0.22003030090076425</v>
      </c>
      <c r="S9" s="92"/>
      <c r="T9" s="92"/>
      <c r="U9" s="92"/>
      <c r="V9" s="92"/>
      <c r="W9" s="92"/>
      <c r="X9" s="92"/>
      <c r="Y9" s="92"/>
      <c r="Z9" s="92"/>
      <c r="AA9" s="92"/>
      <c r="AB9" s="92"/>
      <c r="AC9" s="92"/>
      <c r="AD9" s="92"/>
      <c r="AE9" s="92"/>
      <c r="AF9" s="92"/>
    </row>
    <row r="10" spans="1:32" ht="12.75" customHeight="1" x14ac:dyDescent="0.25">
      <c r="A10" s="16" t="s">
        <v>126</v>
      </c>
      <c r="B10" s="34">
        <v>0.17033669356418102</v>
      </c>
      <c r="C10" s="34">
        <v>0.32865120969588485</v>
      </c>
      <c r="D10" s="34">
        <v>0.32662499999999989</v>
      </c>
      <c r="E10" s="34">
        <v>0.3086262962974502</v>
      </c>
      <c r="F10" s="34">
        <v>0.34692748418953878</v>
      </c>
      <c r="G10" s="34">
        <v>0.38774193731791257</v>
      </c>
      <c r="H10" s="34">
        <v>0.42380604224604629</v>
      </c>
      <c r="I10" s="34">
        <v>0.45732449955992255</v>
      </c>
      <c r="J10" s="34">
        <v>0.49257616114723801</v>
      </c>
      <c r="K10" s="34">
        <v>0.52678481639999475</v>
      </c>
      <c r="L10" s="34">
        <v>0.56068254921198768</v>
      </c>
      <c r="M10" s="18">
        <v>6.7269555246979529</v>
      </c>
      <c r="N10" s="19">
        <v>0.60485243942280942</v>
      </c>
      <c r="O10" s="19">
        <v>2.021767605103153</v>
      </c>
      <c r="P10" s="19">
        <v>1.5150948077502724</v>
      </c>
      <c r="Q10" s="19">
        <v>1.303480081307673</v>
      </c>
      <c r="S10" s="92"/>
      <c r="T10" s="92"/>
      <c r="U10" s="92"/>
      <c r="V10" s="92"/>
      <c r="W10" s="92"/>
      <c r="X10" s="92"/>
      <c r="Y10" s="92"/>
      <c r="Z10" s="92"/>
      <c r="AA10" s="92"/>
      <c r="AB10" s="92"/>
      <c r="AC10" s="92"/>
      <c r="AD10" s="92"/>
      <c r="AE10" s="92"/>
      <c r="AF10" s="92"/>
    </row>
    <row r="11" spans="1:32" ht="12.75" customHeight="1" x14ac:dyDescent="0.25">
      <c r="A11" s="16" t="s">
        <v>127</v>
      </c>
      <c r="B11" s="34">
        <v>6.9100305852218449E-2</v>
      </c>
      <c r="C11" s="34">
        <v>0.14045012765231629</v>
      </c>
      <c r="D11" s="34">
        <v>0.23422931999999996</v>
      </c>
      <c r="E11" s="34">
        <v>0.22970834239188431</v>
      </c>
      <c r="F11" s="34">
        <v>0.27784523508789483</v>
      </c>
      <c r="G11" s="34">
        <v>0.31800614426418039</v>
      </c>
      <c r="H11" s="34">
        <v>0.35578205867818746</v>
      </c>
      <c r="I11" s="34">
        <v>0.38490099458252525</v>
      </c>
      <c r="J11" s="34">
        <v>0.41487130357284535</v>
      </c>
      <c r="K11" s="34">
        <v>0.44288493064358386</v>
      </c>
      <c r="L11" s="34">
        <v>0.47164216107598228</v>
      </c>
      <c r="M11" s="18">
        <v>12.983787372160327</v>
      </c>
      <c r="N11" s="19">
        <v>1.7222996021462489</v>
      </c>
      <c r="O11" s="19">
        <v>2.5033617722518775</v>
      </c>
      <c r="P11" s="19">
        <v>1.5483649690043899</v>
      </c>
      <c r="Q11" s="19">
        <v>1.2907816313472154</v>
      </c>
      <c r="S11" s="92"/>
      <c r="T11" s="92"/>
      <c r="U11" s="92"/>
      <c r="V11" s="92"/>
      <c r="W11" s="92"/>
      <c r="X11" s="92"/>
      <c r="Y11" s="92"/>
      <c r="Z11" s="92"/>
      <c r="AA11" s="92"/>
      <c r="AB11" s="92"/>
      <c r="AC11" s="92"/>
      <c r="AD11" s="92"/>
      <c r="AE11" s="92"/>
      <c r="AF11" s="92"/>
    </row>
    <row r="12" spans="1:32" ht="12.75" customHeight="1" x14ac:dyDescent="0.25">
      <c r="A12" s="16" t="s">
        <v>128</v>
      </c>
      <c r="B12" s="34">
        <v>1.0150651426702577</v>
      </c>
      <c r="C12" s="34">
        <v>1.1959334033859175</v>
      </c>
      <c r="D12" s="34">
        <v>1.0044371999999999</v>
      </c>
      <c r="E12" s="34">
        <v>0.95513199859510856</v>
      </c>
      <c r="F12" s="34">
        <v>1.0670956859830429</v>
      </c>
      <c r="G12" s="34">
        <v>1.1425734126895486</v>
      </c>
      <c r="H12" s="34">
        <v>1.1884763455709533</v>
      </c>
      <c r="I12" s="34">
        <v>1.2304472302366822</v>
      </c>
      <c r="J12" s="34">
        <v>1.2784865788743589</v>
      </c>
      <c r="K12" s="34">
        <v>1.325415001514644</v>
      </c>
      <c r="L12" s="34">
        <v>1.3662348736295282</v>
      </c>
      <c r="M12" s="18">
        <v>-0.10519868487115502</v>
      </c>
      <c r="N12" s="19">
        <v>0.6069672384779734</v>
      </c>
      <c r="O12" s="19">
        <v>1.0831385186230502</v>
      </c>
      <c r="P12" s="19">
        <v>0.73272048822730085</v>
      </c>
      <c r="Q12" s="19">
        <v>0.66602485500539821</v>
      </c>
      <c r="S12" s="92"/>
      <c r="T12" s="92"/>
      <c r="U12" s="92"/>
      <c r="V12" s="92"/>
      <c r="W12" s="92"/>
      <c r="X12" s="92"/>
      <c r="Y12" s="92"/>
      <c r="Z12" s="92"/>
      <c r="AA12" s="92"/>
      <c r="AB12" s="92"/>
      <c r="AC12" s="92"/>
      <c r="AD12" s="92"/>
      <c r="AE12" s="92"/>
      <c r="AF12" s="92"/>
    </row>
    <row r="13" spans="1:32" ht="12.75" customHeight="1" x14ac:dyDescent="0.25">
      <c r="A13" s="16" t="s">
        <v>129</v>
      </c>
      <c r="B13" s="34">
        <v>0.52844303380213431</v>
      </c>
      <c r="C13" s="34">
        <v>0.91642166679761961</v>
      </c>
      <c r="D13" s="34">
        <v>1.1198272799999998</v>
      </c>
      <c r="E13" s="34">
        <v>1.2023800443854353</v>
      </c>
      <c r="F13" s="34">
        <v>1.4974355925425635</v>
      </c>
      <c r="G13" s="34">
        <v>1.7681524588032185</v>
      </c>
      <c r="H13" s="34">
        <v>2.0115858238460653</v>
      </c>
      <c r="I13" s="34">
        <v>2.2154690285913978</v>
      </c>
      <c r="J13" s="34">
        <v>2.4442700576737844</v>
      </c>
      <c r="K13" s="34">
        <v>2.6648679835806477</v>
      </c>
      <c r="L13" s="34">
        <v>2.901023243910744</v>
      </c>
      <c r="M13" s="18">
        <v>7.7991376271253854</v>
      </c>
      <c r="N13" s="19">
        <v>2.9484259694161796</v>
      </c>
      <c r="O13" s="19">
        <v>2.995687640729594</v>
      </c>
      <c r="P13" s="19">
        <v>1.9673334323520919</v>
      </c>
      <c r="Q13" s="19">
        <v>1.7279287563275014</v>
      </c>
      <c r="S13" s="92"/>
      <c r="T13" s="92"/>
      <c r="U13" s="92"/>
      <c r="V13" s="92"/>
      <c r="W13" s="92"/>
      <c r="X13" s="92"/>
      <c r="Y13" s="92"/>
      <c r="Z13" s="92"/>
      <c r="AA13" s="92"/>
      <c r="AB13" s="92"/>
      <c r="AC13" s="92"/>
      <c r="AD13" s="92"/>
      <c r="AE13" s="92"/>
      <c r="AF13" s="92"/>
    </row>
    <row r="14" spans="1:32" ht="12.75" customHeight="1" x14ac:dyDescent="0.25">
      <c r="A14" s="66" t="s">
        <v>130</v>
      </c>
      <c r="B14" s="34">
        <v>0.358784730592284</v>
      </c>
      <c r="C14" s="34">
        <v>0.64192649516391964</v>
      </c>
      <c r="D14" s="34">
        <v>0.67467659999999985</v>
      </c>
      <c r="E14" s="34">
        <v>0.64102980571974699</v>
      </c>
      <c r="F14" s="34">
        <v>0.63501146622546212</v>
      </c>
      <c r="G14" s="34">
        <v>0.60686410907955712</v>
      </c>
      <c r="H14" s="34">
        <v>0.57515127154027879</v>
      </c>
      <c r="I14" s="34">
        <v>0.54718351765597062</v>
      </c>
      <c r="J14" s="34">
        <v>0.52545687079542847</v>
      </c>
      <c r="K14" s="34">
        <v>0.50598618548827512</v>
      </c>
      <c r="L14" s="34">
        <v>0.49042523527243415</v>
      </c>
      <c r="M14" s="18">
        <v>6.5187765499770345</v>
      </c>
      <c r="N14" s="19">
        <v>-0.60407219460583139</v>
      </c>
      <c r="O14" s="19">
        <v>-0.98521433603266928</v>
      </c>
      <c r="P14" s="19">
        <v>-0.89957908541565823</v>
      </c>
      <c r="Q14" s="19">
        <v>-0.68757801479302216</v>
      </c>
      <c r="S14" s="92"/>
      <c r="T14" s="92"/>
      <c r="U14" s="92"/>
      <c r="V14" s="92"/>
      <c r="W14" s="92"/>
      <c r="X14" s="92"/>
      <c r="Y14" s="92"/>
      <c r="Z14" s="92"/>
      <c r="AA14" s="92"/>
      <c r="AB14" s="92"/>
      <c r="AC14" s="92"/>
      <c r="AD14" s="92"/>
      <c r="AE14" s="92"/>
      <c r="AF14" s="92"/>
    </row>
    <row r="15" spans="1:32" ht="12.75" customHeight="1" x14ac:dyDescent="0.25">
      <c r="A15" s="66" t="s">
        <v>131</v>
      </c>
      <c r="B15" s="34">
        <v>0.36271155730186916</v>
      </c>
      <c r="C15" s="34">
        <v>0.66544372854788292</v>
      </c>
      <c r="D15" s="34">
        <v>1.1690872254014599</v>
      </c>
      <c r="E15" s="34">
        <v>1.2340472742745516</v>
      </c>
      <c r="F15" s="34">
        <v>1.3947482821361705</v>
      </c>
      <c r="G15" s="34">
        <v>1.5612571464712053</v>
      </c>
      <c r="H15" s="34">
        <v>1.7007486809079317</v>
      </c>
      <c r="I15" s="34">
        <v>1.8189423046564783</v>
      </c>
      <c r="J15" s="34">
        <v>1.9410374286098802</v>
      </c>
      <c r="K15" s="34">
        <v>2.0565074965685808</v>
      </c>
      <c r="L15" s="34">
        <v>2.1785143281263846</v>
      </c>
      <c r="M15" s="18">
        <v>12.416109748663517</v>
      </c>
      <c r="N15" s="19">
        <v>1.7805731171304684</v>
      </c>
      <c r="O15" s="19">
        <v>2.0033489761809742</v>
      </c>
      <c r="P15" s="19">
        <v>1.3303112638372028</v>
      </c>
      <c r="Q15" s="19">
        <v>1.1608922181243431</v>
      </c>
      <c r="S15" s="92"/>
      <c r="T15" s="92"/>
      <c r="U15" s="92"/>
      <c r="V15" s="92"/>
      <c r="W15" s="92"/>
      <c r="X15" s="92"/>
      <c r="Y15" s="92"/>
      <c r="Z15" s="92"/>
      <c r="AA15" s="92"/>
      <c r="AB15" s="92"/>
      <c r="AC15" s="92"/>
      <c r="AD15" s="92"/>
      <c r="AE15" s="92"/>
      <c r="AF15" s="92"/>
    </row>
    <row r="16" spans="1:32" ht="2.1" customHeight="1" x14ac:dyDescent="0.25">
      <c r="A16" s="11"/>
      <c r="B16" s="215"/>
      <c r="C16" s="215"/>
      <c r="D16" s="215"/>
      <c r="E16" s="215"/>
      <c r="F16" s="215"/>
      <c r="G16" s="215"/>
      <c r="H16" s="215"/>
      <c r="I16" s="215"/>
      <c r="J16" s="215"/>
      <c r="K16" s="215"/>
      <c r="L16" s="215"/>
      <c r="M16" s="195"/>
      <c r="N16" s="195"/>
      <c r="O16" s="195"/>
      <c r="P16" s="21"/>
      <c r="Q16" s="21"/>
      <c r="S16" s="92"/>
      <c r="T16" s="92"/>
      <c r="U16" s="92"/>
      <c r="V16" s="92"/>
      <c r="W16" s="92"/>
      <c r="X16" s="92"/>
      <c r="Y16" s="92"/>
      <c r="Z16" s="92"/>
      <c r="AA16" s="92"/>
      <c r="AB16" s="92"/>
      <c r="AC16" s="92"/>
      <c r="AD16" s="92"/>
      <c r="AE16" s="92"/>
      <c r="AF16" s="92"/>
    </row>
    <row r="17" spans="1:32" ht="12.75" customHeight="1" x14ac:dyDescent="0.25">
      <c r="A17" s="4" t="s">
        <v>77</v>
      </c>
      <c r="B17" s="13">
        <v>3966.7</v>
      </c>
      <c r="C17" s="13">
        <v>4036.6000000000004</v>
      </c>
      <c r="D17" s="13">
        <v>2560.7999999999997</v>
      </c>
      <c r="E17" s="13">
        <v>2708.8981913723774</v>
      </c>
      <c r="F17" s="13">
        <v>2794.4619000957559</v>
      </c>
      <c r="G17" s="13">
        <v>2806.4873233441576</v>
      </c>
      <c r="H17" s="13">
        <v>2790.4656170416838</v>
      </c>
      <c r="I17" s="13">
        <v>2622.9797950936199</v>
      </c>
      <c r="J17" s="13">
        <v>2630.6405275089232</v>
      </c>
      <c r="K17" s="13">
        <v>2670.4574089144962</v>
      </c>
      <c r="L17" s="13">
        <v>2646.793193342869</v>
      </c>
      <c r="M17" s="14">
        <v>-4.2817763133784714</v>
      </c>
      <c r="N17" s="15">
        <v>0.87702206015982664</v>
      </c>
      <c r="O17" s="15">
        <v>-1.4309936106460253E-2</v>
      </c>
      <c r="P17" s="15">
        <v>-0.58807509538300051</v>
      </c>
      <c r="Q17" s="15">
        <v>6.1233023554763122E-2</v>
      </c>
      <c r="S17" s="92"/>
      <c r="T17" s="92"/>
      <c r="U17" s="92"/>
      <c r="V17" s="92"/>
      <c r="W17" s="92"/>
      <c r="X17" s="92"/>
      <c r="Y17" s="92"/>
      <c r="Z17" s="92"/>
      <c r="AA17" s="92"/>
      <c r="AB17" s="92"/>
      <c r="AC17" s="92"/>
      <c r="AD17" s="92"/>
      <c r="AE17" s="92"/>
      <c r="AF17" s="92"/>
    </row>
    <row r="18" spans="1:32" ht="12.75" customHeight="1" x14ac:dyDescent="0.25">
      <c r="A18" s="74" t="s">
        <v>174</v>
      </c>
      <c r="B18" s="13"/>
      <c r="C18" s="13"/>
      <c r="D18" s="13"/>
      <c r="E18" s="13"/>
      <c r="F18" s="13"/>
      <c r="G18" s="13"/>
      <c r="H18" s="13"/>
      <c r="I18" s="13"/>
      <c r="J18" s="13"/>
      <c r="K18" s="13"/>
      <c r="L18" s="13"/>
      <c r="M18" s="14"/>
      <c r="N18" s="15"/>
      <c r="O18" s="15"/>
      <c r="P18" s="15"/>
      <c r="Q18" s="15"/>
      <c r="S18" s="92"/>
      <c r="T18" s="92"/>
      <c r="U18" s="92"/>
      <c r="V18" s="92"/>
      <c r="W18" s="92"/>
      <c r="X18" s="92"/>
      <c r="Y18" s="92"/>
      <c r="Z18" s="92"/>
      <c r="AA18" s="92"/>
      <c r="AB18" s="92"/>
      <c r="AC18" s="92"/>
      <c r="AD18" s="92"/>
      <c r="AE18" s="92"/>
      <c r="AF18" s="92"/>
    </row>
    <row r="19" spans="1:32" ht="12.75" customHeight="1" x14ac:dyDescent="0.25">
      <c r="A19" s="16" t="s">
        <v>123</v>
      </c>
      <c r="B19" s="17">
        <v>1001.9000000000001</v>
      </c>
      <c r="C19" s="17">
        <v>995.90000000000009</v>
      </c>
      <c r="D19" s="17">
        <v>128.69999999999999</v>
      </c>
      <c r="E19" s="17">
        <v>127.52363599714153</v>
      </c>
      <c r="F19" s="17">
        <v>131.33884349808909</v>
      </c>
      <c r="G19" s="17">
        <v>139.13632405802255</v>
      </c>
      <c r="H19" s="17">
        <v>133.63702361485531</v>
      </c>
      <c r="I19" s="17">
        <v>140.09249809102155</v>
      </c>
      <c r="J19" s="17">
        <v>155.2020037052429</v>
      </c>
      <c r="K19" s="17">
        <v>163.63343695552322</v>
      </c>
      <c r="L19" s="17">
        <v>172.96474545628939</v>
      </c>
      <c r="M19" s="18">
        <v>-18.552939088651055</v>
      </c>
      <c r="N19" s="19">
        <v>0.20317071974882417</v>
      </c>
      <c r="O19" s="19">
        <v>0.17361824483259625</v>
      </c>
      <c r="P19" s="19">
        <v>1.5072478421398472</v>
      </c>
      <c r="Q19" s="19">
        <v>1.0894949589069336</v>
      </c>
      <c r="S19" s="92"/>
      <c r="T19" s="92"/>
      <c r="U19" s="92"/>
      <c r="V19" s="92"/>
      <c r="W19" s="92"/>
      <c r="X19" s="92"/>
      <c r="Y19" s="92"/>
      <c r="Z19" s="92"/>
      <c r="AA19" s="92"/>
      <c r="AB19" s="92"/>
      <c r="AC19" s="92"/>
      <c r="AD19" s="92"/>
      <c r="AE19" s="92"/>
      <c r="AF19" s="92"/>
    </row>
    <row r="20" spans="1:32" ht="12.75" customHeight="1" x14ac:dyDescent="0.25">
      <c r="A20" s="16" t="s">
        <v>124</v>
      </c>
      <c r="B20" s="17">
        <v>161.10000000000002</v>
      </c>
      <c r="C20" s="17">
        <v>156.60000000000002</v>
      </c>
      <c r="D20" s="17">
        <v>140.30000000000001</v>
      </c>
      <c r="E20" s="17">
        <v>137.22358101720974</v>
      </c>
      <c r="F20" s="17">
        <v>88.744188993467674</v>
      </c>
      <c r="G20" s="17">
        <v>60.693531708555568</v>
      </c>
      <c r="H20" s="17">
        <v>60.396603393282277</v>
      </c>
      <c r="I20" s="17">
        <v>51.920558135874231</v>
      </c>
      <c r="J20" s="17">
        <v>50.281438470532777</v>
      </c>
      <c r="K20" s="17">
        <v>51.715137119435497</v>
      </c>
      <c r="L20" s="17">
        <v>50.301779897793757</v>
      </c>
      <c r="M20" s="18">
        <v>-1.3729114441333179</v>
      </c>
      <c r="N20" s="19">
        <v>-4.4769401931107016</v>
      </c>
      <c r="O20" s="19">
        <v>-3.7751463941995578</v>
      </c>
      <c r="P20" s="19">
        <v>-1.8162720548032696</v>
      </c>
      <c r="Q20" s="19">
        <v>4.0447778960173153E-3</v>
      </c>
      <c r="S20" s="92"/>
      <c r="T20" s="92"/>
      <c r="U20" s="92"/>
      <c r="V20" s="92"/>
      <c r="W20" s="92"/>
      <c r="X20" s="92"/>
      <c r="Y20" s="92"/>
      <c r="Z20" s="92"/>
      <c r="AA20" s="92"/>
      <c r="AB20" s="92"/>
      <c r="AC20" s="92"/>
      <c r="AD20" s="92"/>
      <c r="AE20" s="92"/>
      <c r="AF20" s="92"/>
    </row>
    <row r="21" spans="1:32" ht="12.75" customHeight="1" x14ac:dyDescent="0.25">
      <c r="A21" s="16" t="s">
        <v>125</v>
      </c>
      <c r="B21" s="17">
        <v>1352.1999999999998</v>
      </c>
      <c r="C21" s="17">
        <v>1198.7</v>
      </c>
      <c r="D21" s="17">
        <v>722.90000000000009</v>
      </c>
      <c r="E21" s="17">
        <v>692.87324572215289</v>
      </c>
      <c r="F21" s="17">
        <v>746.41856405919214</v>
      </c>
      <c r="G21" s="17">
        <v>698.77904285881823</v>
      </c>
      <c r="H21" s="17">
        <v>693.13822635026702</v>
      </c>
      <c r="I21" s="17">
        <v>559.17552691963874</v>
      </c>
      <c r="J21" s="17">
        <v>537.33566638430898</v>
      </c>
      <c r="K21" s="17">
        <v>520.89160227520256</v>
      </c>
      <c r="L21" s="17">
        <v>507.163476612983</v>
      </c>
      <c r="M21" s="18">
        <v>-6.0701282597649282</v>
      </c>
      <c r="N21" s="19">
        <v>0.32066925415061842</v>
      </c>
      <c r="O21" s="19">
        <v>-0.73783533689536496</v>
      </c>
      <c r="P21" s="19">
        <v>-2.5139257492633904</v>
      </c>
      <c r="Q21" s="19">
        <v>-0.57622924983548041</v>
      </c>
      <c r="S21" s="92"/>
      <c r="T21" s="92"/>
      <c r="U21" s="92"/>
      <c r="V21" s="92"/>
      <c r="W21" s="92"/>
      <c r="X21" s="92"/>
      <c r="Y21" s="92"/>
      <c r="Z21" s="92"/>
      <c r="AA21" s="92"/>
      <c r="AB21" s="92"/>
      <c r="AC21" s="92"/>
      <c r="AD21" s="92"/>
      <c r="AE21" s="92"/>
      <c r="AF21" s="92"/>
    </row>
    <row r="22" spans="1:32" ht="12.75" customHeight="1" x14ac:dyDescent="0.25">
      <c r="A22" s="16" t="s">
        <v>126</v>
      </c>
      <c r="B22" s="207">
        <v>505.7</v>
      </c>
      <c r="C22" s="207">
        <v>613.89999999999986</v>
      </c>
      <c r="D22" s="207">
        <v>606.4</v>
      </c>
      <c r="E22" s="207">
        <v>685.77975867117925</v>
      </c>
      <c r="F22" s="207">
        <v>672.58036385788455</v>
      </c>
      <c r="G22" s="207">
        <v>698.94537215409105</v>
      </c>
      <c r="H22" s="207">
        <v>643.03589974411955</v>
      </c>
      <c r="I22" s="207">
        <v>651.73098287054427</v>
      </c>
      <c r="J22" s="207">
        <v>677.01477268230042</v>
      </c>
      <c r="K22" s="207">
        <v>702.40333805830392</v>
      </c>
      <c r="L22" s="207">
        <v>660.79977534891214</v>
      </c>
      <c r="M22" s="194">
        <v>1.8325511207743173</v>
      </c>
      <c r="N22" s="194">
        <v>1.041200863769709</v>
      </c>
      <c r="O22" s="194">
        <v>-0.44820306048440894</v>
      </c>
      <c r="P22" s="19">
        <v>0.51625341081977805</v>
      </c>
      <c r="Q22" s="19">
        <v>-0.24212850726847979</v>
      </c>
      <c r="S22" s="92"/>
      <c r="T22" s="92"/>
      <c r="U22" s="92"/>
      <c r="V22" s="92"/>
      <c r="W22" s="92"/>
      <c r="X22" s="92"/>
      <c r="Y22" s="92"/>
      <c r="Z22" s="92"/>
      <c r="AA22" s="92"/>
      <c r="AB22" s="92"/>
      <c r="AC22" s="92"/>
      <c r="AD22" s="92"/>
      <c r="AE22" s="92"/>
      <c r="AF22" s="92"/>
    </row>
    <row r="23" spans="1:32" ht="12.75" customHeight="1" x14ac:dyDescent="0.25">
      <c r="A23" s="16" t="s">
        <v>127</v>
      </c>
      <c r="B23" s="17">
        <v>102.80000000000001</v>
      </c>
      <c r="C23" s="17">
        <v>195.5</v>
      </c>
      <c r="D23" s="17">
        <v>190.20000000000002</v>
      </c>
      <c r="E23" s="17">
        <v>285.6210827596405</v>
      </c>
      <c r="F23" s="17">
        <v>295.49109479376693</v>
      </c>
      <c r="G23" s="17">
        <v>303.68147337293078</v>
      </c>
      <c r="H23" s="17">
        <v>325.92272935072208</v>
      </c>
      <c r="I23" s="17">
        <v>300.04284032756351</v>
      </c>
      <c r="J23" s="17">
        <v>266.85877231492566</v>
      </c>
      <c r="K23" s="17">
        <v>257.98886549075752</v>
      </c>
      <c r="L23" s="17">
        <v>248.0111767749467</v>
      </c>
      <c r="M23" s="18">
        <v>6.3461421227842818</v>
      </c>
      <c r="N23" s="19">
        <v>4.5041142047230309</v>
      </c>
      <c r="O23" s="19">
        <v>0.98503611918010492</v>
      </c>
      <c r="P23" s="19">
        <v>-1.9795519089072844</v>
      </c>
      <c r="Q23" s="19">
        <v>-0.72978169674117188</v>
      </c>
      <c r="S23" s="92"/>
      <c r="T23" s="92"/>
      <c r="U23" s="92"/>
      <c r="V23" s="92"/>
      <c r="W23" s="92"/>
      <c r="X23" s="92"/>
      <c r="Y23" s="92"/>
      <c r="Z23" s="92"/>
      <c r="AA23" s="92"/>
      <c r="AB23" s="92"/>
      <c r="AC23" s="92"/>
      <c r="AD23" s="92"/>
      <c r="AE23" s="92"/>
      <c r="AF23" s="92"/>
    </row>
    <row r="24" spans="1:32" ht="12.75" customHeight="1" x14ac:dyDescent="0.25">
      <c r="A24" s="16" t="s">
        <v>128</v>
      </c>
      <c r="B24" s="17">
        <v>311.8</v>
      </c>
      <c r="C24" s="17">
        <v>295.59999999999997</v>
      </c>
      <c r="D24" s="17">
        <v>251</v>
      </c>
      <c r="E24" s="17">
        <v>243.90739649277876</v>
      </c>
      <c r="F24" s="17">
        <v>263.7934025841156</v>
      </c>
      <c r="G24" s="17">
        <v>277.42605804792925</v>
      </c>
      <c r="H24" s="17">
        <v>277.29179718475029</v>
      </c>
      <c r="I24" s="17">
        <v>245.62356169395923</v>
      </c>
      <c r="J24" s="17">
        <v>240.54775876333343</v>
      </c>
      <c r="K24" s="17">
        <v>243.39044252893387</v>
      </c>
      <c r="L24" s="17">
        <v>245.7833137153529</v>
      </c>
      <c r="M24" s="18">
        <v>-2.1457345867066158</v>
      </c>
      <c r="N24" s="19">
        <v>0.49837067273905689</v>
      </c>
      <c r="O24" s="19">
        <v>0.50028868914804292</v>
      </c>
      <c r="P24" s="19">
        <v>-1.4114613511848839</v>
      </c>
      <c r="Q24" s="19">
        <v>0.21554855504464232</v>
      </c>
      <c r="S24" s="92"/>
      <c r="T24" s="92"/>
      <c r="U24" s="92"/>
      <c r="V24" s="92"/>
      <c r="W24" s="92"/>
      <c r="X24" s="92"/>
      <c r="Y24" s="92"/>
      <c r="Z24" s="92"/>
      <c r="AA24" s="92"/>
      <c r="AB24" s="92"/>
      <c r="AC24" s="92"/>
      <c r="AD24" s="92"/>
      <c r="AE24" s="92"/>
      <c r="AF24" s="92"/>
    </row>
    <row r="25" spans="1:32" ht="12.75" customHeight="1" x14ac:dyDescent="0.25">
      <c r="A25" s="16" t="s">
        <v>129</v>
      </c>
      <c r="B25" s="17">
        <v>145.80000000000001</v>
      </c>
      <c r="C25" s="17">
        <v>135</v>
      </c>
      <c r="D25" s="17">
        <v>106.9</v>
      </c>
      <c r="E25" s="17">
        <v>115.46057796932712</v>
      </c>
      <c r="F25" s="17">
        <v>137.5883989751776</v>
      </c>
      <c r="G25" s="17">
        <v>154.00455041508567</v>
      </c>
      <c r="H25" s="17">
        <v>170.24356596680863</v>
      </c>
      <c r="I25" s="17">
        <v>183.70102047641015</v>
      </c>
      <c r="J25" s="17">
        <v>197.75400256028354</v>
      </c>
      <c r="K25" s="17">
        <v>211.72784987932937</v>
      </c>
      <c r="L25" s="17">
        <v>225.7106648505586</v>
      </c>
      <c r="M25" s="18">
        <v>-3.0557582571250075</v>
      </c>
      <c r="N25" s="19">
        <v>2.5558435561132242</v>
      </c>
      <c r="O25" s="19">
        <v>2.1524739774207324</v>
      </c>
      <c r="P25" s="19">
        <v>1.5092122471887626</v>
      </c>
      <c r="Q25" s="19">
        <v>1.3310819402766461</v>
      </c>
      <c r="S25" s="92"/>
      <c r="T25" s="92"/>
      <c r="U25" s="92"/>
      <c r="V25" s="92"/>
      <c r="W25" s="92"/>
      <c r="X25" s="92"/>
      <c r="Y25" s="92"/>
      <c r="Z25" s="92"/>
      <c r="AA25" s="92"/>
      <c r="AB25" s="92"/>
      <c r="AC25" s="92"/>
      <c r="AD25" s="92"/>
      <c r="AE25" s="92"/>
      <c r="AF25" s="92"/>
    </row>
    <row r="26" spans="1:32" ht="12.75" customHeight="1" x14ac:dyDescent="0.25">
      <c r="A26" s="66" t="s">
        <v>130</v>
      </c>
      <c r="B26" s="17">
        <v>115.2</v>
      </c>
      <c r="C26" s="17">
        <v>120.6</v>
      </c>
      <c r="D26" s="17">
        <v>69.100000000000009</v>
      </c>
      <c r="E26" s="17">
        <v>65.09349814291636</v>
      </c>
      <c r="F26" s="17">
        <v>64.602586100180105</v>
      </c>
      <c r="G26" s="17">
        <v>59.217016684051863</v>
      </c>
      <c r="H26" s="17">
        <v>53.726439799022444</v>
      </c>
      <c r="I26" s="17">
        <v>49.397864969844122</v>
      </c>
      <c r="J26" s="17">
        <v>45.482047661640635</v>
      </c>
      <c r="K26" s="17">
        <v>43.334429013770105</v>
      </c>
      <c r="L26" s="17">
        <v>40.209364505523354</v>
      </c>
      <c r="M26" s="18">
        <v>-4.9827281294183905</v>
      </c>
      <c r="N26" s="19">
        <v>-0.67074329023975032</v>
      </c>
      <c r="O26" s="19">
        <v>-1.8266036329662505</v>
      </c>
      <c r="P26" s="19">
        <v>-1.652076528675861</v>
      </c>
      <c r="Q26" s="19">
        <v>-1.2246175218160071</v>
      </c>
      <c r="S26" s="92"/>
      <c r="T26" s="92"/>
      <c r="U26" s="92"/>
      <c r="V26" s="92"/>
      <c r="W26" s="92"/>
      <c r="X26" s="92"/>
      <c r="Y26" s="92"/>
      <c r="Z26" s="92"/>
      <c r="AA26" s="92"/>
      <c r="AB26" s="92"/>
      <c r="AC26" s="92"/>
      <c r="AD26" s="92"/>
      <c r="AE26" s="92"/>
      <c r="AF26" s="92"/>
    </row>
    <row r="27" spans="1:32" ht="12.75" customHeight="1" x14ac:dyDescent="0.25">
      <c r="A27" s="66" t="s">
        <v>131</v>
      </c>
      <c r="B27" s="17">
        <v>270.20000000000005</v>
      </c>
      <c r="C27" s="17">
        <v>324.79999999999995</v>
      </c>
      <c r="D27" s="17">
        <v>345.3</v>
      </c>
      <c r="E27" s="17">
        <v>355.41541460003168</v>
      </c>
      <c r="F27" s="17">
        <v>393.90445723388211</v>
      </c>
      <c r="G27" s="17">
        <v>414.60395404467278</v>
      </c>
      <c r="H27" s="17">
        <v>433.07333163785597</v>
      </c>
      <c r="I27" s="17">
        <v>441.29494160876368</v>
      </c>
      <c r="J27" s="17">
        <v>460.1640649663554</v>
      </c>
      <c r="K27" s="17">
        <v>475.37230759324007</v>
      </c>
      <c r="L27" s="17">
        <v>495.84889618050892</v>
      </c>
      <c r="M27" s="18">
        <v>2.4828332306144674</v>
      </c>
      <c r="N27" s="19">
        <v>1.3256577625162969</v>
      </c>
      <c r="O27" s="19">
        <v>0.95249448034147033</v>
      </c>
      <c r="P27" s="19">
        <v>0.60860469899681746</v>
      </c>
      <c r="Q27" s="19">
        <v>0.74967758301101028</v>
      </c>
      <c r="S27" s="92"/>
      <c r="T27" s="92"/>
      <c r="U27" s="92"/>
      <c r="V27" s="92"/>
      <c r="W27" s="92"/>
      <c r="X27" s="92"/>
      <c r="Y27" s="92"/>
      <c r="Z27" s="92"/>
      <c r="AA27" s="92"/>
      <c r="AB27" s="92"/>
      <c r="AC27" s="92"/>
      <c r="AD27" s="92"/>
      <c r="AE27" s="92"/>
      <c r="AF27" s="92"/>
    </row>
    <row r="28" spans="1:32" ht="12.75" customHeight="1" x14ac:dyDescent="0.25">
      <c r="A28" s="74" t="s">
        <v>175</v>
      </c>
      <c r="B28" s="13"/>
      <c r="C28" s="13"/>
      <c r="D28" s="13"/>
      <c r="E28" s="13"/>
      <c r="F28" s="13"/>
      <c r="G28" s="13"/>
      <c r="H28" s="13"/>
      <c r="I28" s="13"/>
      <c r="J28" s="13"/>
      <c r="K28" s="13"/>
      <c r="L28" s="13"/>
      <c r="M28" s="14"/>
      <c r="N28" s="15"/>
      <c r="O28" s="15"/>
      <c r="P28" s="15"/>
      <c r="Q28" s="15"/>
      <c r="S28" s="92"/>
      <c r="T28" s="92"/>
      <c r="U28" s="92"/>
      <c r="V28" s="92"/>
      <c r="W28" s="92"/>
      <c r="X28" s="92"/>
      <c r="Y28" s="92"/>
      <c r="Z28" s="92"/>
      <c r="AA28" s="92"/>
      <c r="AB28" s="92"/>
      <c r="AC28" s="92"/>
      <c r="AD28" s="92"/>
      <c r="AE28" s="92"/>
      <c r="AF28" s="92"/>
    </row>
    <row r="29" spans="1:32" ht="12.75" customHeight="1" x14ac:dyDescent="0.25">
      <c r="A29" s="16" t="s">
        <v>4</v>
      </c>
      <c r="B29" s="17">
        <v>580.29999999999984</v>
      </c>
      <c r="C29" s="17">
        <v>705.8</v>
      </c>
      <c r="D29" s="17">
        <v>210.89999999999995</v>
      </c>
      <c r="E29" s="17">
        <v>298.25589293303733</v>
      </c>
      <c r="F29" s="17">
        <v>309.80582405772765</v>
      </c>
      <c r="G29" s="17">
        <v>260.41930761644261</v>
      </c>
      <c r="H29" s="17">
        <v>233.68430688649167</v>
      </c>
      <c r="I29" s="17">
        <v>191.71599614933967</v>
      </c>
      <c r="J29" s="17">
        <v>161.77313503044894</v>
      </c>
      <c r="K29" s="17">
        <v>141.00969790419634</v>
      </c>
      <c r="L29" s="17">
        <v>122.04417990446532</v>
      </c>
      <c r="M29" s="18">
        <v>-9.6262297117888469</v>
      </c>
      <c r="N29" s="19">
        <v>3.9205172733801419</v>
      </c>
      <c r="O29" s="19">
        <v>-2.780362580322604</v>
      </c>
      <c r="P29" s="19">
        <v>-3.6109532343779893</v>
      </c>
      <c r="Q29" s="19">
        <v>-2.7787798760514404</v>
      </c>
      <c r="S29" s="92"/>
      <c r="T29" s="92"/>
      <c r="U29" s="92"/>
      <c r="V29" s="92"/>
      <c r="W29" s="92"/>
      <c r="X29" s="92"/>
      <c r="Y29" s="92"/>
      <c r="Z29" s="92"/>
      <c r="AA29" s="92"/>
      <c r="AB29" s="92"/>
      <c r="AC29" s="92"/>
      <c r="AD29" s="92"/>
      <c r="AE29" s="92"/>
      <c r="AF29" s="92"/>
    </row>
    <row r="30" spans="1:32" ht="12.75" customHeight="1" x14ac:dyDescent="0.25">
      <c r="A30" s="16" t="s">
        <v>5</v>
      </c>
      <c r="B30" s="17">
        <v>842.8</v>
      </c>
      <c r="C30" s="17">
        <v>777.8</v>
      </c>
      <c r="D30" s="17">
        <v>324</v>
      </c>
      <c r="E30" s="17">
        <v>315.63693162575419</v>
      </c>
      <c r="F30" s="17">
        <v>288.66626057867518</v>
      </c>
      <c r="G30" s="17">
        <v>277.25440821881932</v>
      </c>
      <c r="H30" s="17">
        <v>211.54570531406037</v>
      </c>
      <c r="I30" s="17">
        <v>163.87915420356887</v>
      </c>
      <c r="J30" s="17">
        <v>123.5669441163256</v>
      </c>
      <c r="K30" s="17">
        <v>112.53512983650486</v>
      </c>
      <c r="L30" s="17">
        <v>109.27478501125393</v>
      </c>
      <c r="M30" s="18">
        <v>-9.1171268377771124</v>
      </c>
      <c r="N30" s="19">
        <v>-1.1480816879633982</v>
      </c>
      <c r="O30" s="19">
        <v>-3.0604903357992486</v>
      </c>
      <c r="P30" s="19">
        <v>-5.2345979774684022</v>
      </c>
      <c r="Q30" s="19">
        <v>-1.2216504492392199</v>
      </c>
      <c r="S30" s="92"/>
      <c r="T30" s="92"/>
      <c r="U30" s="92"/>
      <c r="V30" s="92"/>
      <c r="W30" s="92"/>
      <c r="X30" s="92"/>
      <c r="Y30" s="92"/>
      <c r="Z30" s="92"/>
      <c r="AA30" s="92"/>
      <c r="AB30" s="92"/>
      <c r="AC30" s="92"/>
      <c r="AD30" s="92"/>
      <c r="AE30" s="92"/>
      <c r="AF30" s="92"/>
    </row>
    <row r="31" spans="1:32" ht="12.75" customHeight="1" x14ac:dyDescent="0.25">
      <c r="A31" s="16" t="s">
        <v>22</v>
      </c>
      <c r="B31" s="207">
        <v>1490.9999999999998</v>
      </c>
      <c r="C31" s="207">
        <v>1245.8</v>
      </c>
      <c r="D31" s="207">
        <v>697.49999999999989</v>
      </c>
      <c r="E31" s="207">
        <v>665.79723527001693</v>
      </c>
      <c r="F31" s="207">
        <v>691.1135246062164</v>
      </c>
      <c r="G31" s="207">
        <v>652.74467147851874</v>
      </c>
      <c r="H31" s="207">
        <v>617.01088584644913</v>
      </c>
      <c r="I31" s="207">
        <v>560.45030817319582</v>
      </c>
      <c r="J31" s="207">
        <v>601.1832339558714</v>
      </c>
      <c r="K31" s="207">
        <v>620.77507476967685</v>
      </c>
      <c r="L31" s="207">
        <v>600.02862584325555</v>
      </c>
      <c r="M31" s="194">
        <v>-7.3155970099568872</v>
      </c>
      <c r="N31" s="194">
        <v>-9.194183865779415E-2</v>
      </c>
      <c r="O31" s="194">
        <v>-1.1277668263573792</v>
      </c>
      <c r="P31" s="19">
        <v>-0.25953160367614414</v>
      </c>
      <c r="Q31" s="19">
        <v>-1.9222212710934272E-2</v>
      </c>
      <c r="S31" s="92"/>
      <c r="T31" s="92"/>
      <c r="U31" s="92"/>
      <c r="V31" s="92"/>
      <c r="W31" s="92"/>
      <c r="X31" s="92"/>
      <c r="Y31" s="92"/>
      <c r="Z31" s="92"/>
      <c r="AA31" s="92"/>
      <c r="AB31" s="92"/>
      <c r="AC31" s="92"/>
      <c r="AD31" s="92"/>
      <c r="AE31" s="92"/>
      <c r="AF31" s="92"/>
    </row>
    <row r="32" spans="1:32" ht="12.75" customHeight="1" x14ac:dyDescent="0.25">
      <c r="A32" s="16" t="s">
        <v>12</v>
      </c>
      <c r="B32" s="17">
        <v>738.2</v>
      </c>
      <c r="C32" s="17">
        <v>845.8</v>
      </c>
      <c r="D32" s="17">
        <v>672.4</v>
      </c>
      <c r="E32" s="17">
        <v>726.31310745440931</v>
      </c>
      <c r="F32" s="17">
        <v>742.24381378077703</v>
      </c>
      <c r="G32" s="17">
        <v>778.3671930213809</v>
      </c>
      <c r="H32" s="17">
        <v>822.16762182712489</v>
      </c>
      <c r="I32" s="17">
        <v>851.98906013195381</v>
      </c>
      <c r="J32" s="17">
        <v>901.11409850134805</v>
      </c>
      <c r="K32" s="17">
        <v>941.46218906925071</v>
      </c>
      <c r="L32" s="17">
        <v>968.9004103620764</v>
      </c>
      <c r="M32" s="18">
        <v>-0.92926924737429806</v>
      </c>
      <c r="N32" s="19">
        <v>0.99314303097002288</v>
      </c>
      <c r="O32" s="19">
        <v>1.0279122371784855</v>
      </c>
      <c r="P32" s="19">
        <v>0.921092095385867</v>
      </c>
      <c r="Q32" s="19">
        <v>0.72793612652612971</v>
      </c>
      <c r="S32" s="92"/>
      <c r="T32" s="92"/>
      <c r="U32" s="92"/>
      <c r="V32" s="92"/>
      <c r="W32" s="92"/>
      <c r="X32" s="92"/>
      <c r="Y32" s="92"/>
      <c r="Z32" s="92"/>
      <c r="AA32" s="92"/>
      <c r="AB32" s="92"/>
      <c r="AC32" s="92"/>
      <c r="AD32" s="92"/>
      <c r="AE32" s="92"/>
      <c r="AF32" s="92"/>
    </row>
    <row r="33" spans="1:32" ht="12.75" customHeight="1" x14ac:dyDescent="0.25">
      <c r="A33" s="16" t="s">
        <v>434</v>
      </c>
      <c r="B33" s="17">
        <v>272.2</v>
      </c>
      <c r="C33" s="17">
        <v>335.10000000000008</v>
      </c>
      <c r="D33" s="17">
        <v>481.49999999999994</v>
      </c>
      <c r="E33" s="17">
        <v>381.48641216695796</v>
      </c>
      <c r="F33" s="17">
        <v>402.16699895521594</v>
      </c>
      <c r="G33" s="17">
        <v>438.34152121622321</v>
      </c>
      <c r="H33" s="17">
        <v>463.28803735427891</v>
      </c>
      <c r="I33" s="17">
        <v>410.01045305847214</v>
      </c>
      <c r="J33" s="17">
        <v>397.80534910494146</v>
      </c>
      <c r="K33" s="17">
        <v>388.20320955720052</v>
      </c>
      <c r="L33" s="17">
        <v>385.88517968326005</v>
      </c>
      <c r="M33" s="18">
        <v>5.8694890445452286</v>
      </c>
      <c r="N33" s="19">
        <v>-1.7842779263341879</v>
      </c>
      <c r="O33" s="19">
        <v>1.4248713717313954</v>
      </c>
      <c r="P33" s="19">
        <v>-1.5123095679334342</v>
      </c>
      <c r="Q33" s="19">
        <v>-0.30376718895844812</v>
      </c>
      <c r="S33" s="92"/>
      <c r="T33" s="92"/>
      <c r="U33" s="92"/>
      <c r="V33" s="92"/>
      <c r="W33" s="92"/>
      <c r="X33" s="92"/>
      <c r="Y33" s="92"/>
      <c r="Z33" s="92"/>
      <c r="AA33" s="92"/>
      <c r="AB33" s="92"/>
      <c r="AC33" s="92"/>
      <c r="AD33" s="92"/>
      <c r="AE33" s="92"/>
      <c r="AF33" s="92"/>
    </row>
    <row r="34" spans="1:32" ht="12.75" customHeight="1" x14ac:dyDescent="0.25">
      <c r="A34" s="16" t="s">
        <v>185</v>
      </c>
      <c r="B34" s="17">
        <v>42.200000000000557</v>
      </c>
      <c r="C34" s="17">
        <v>126.30000000000001</v>
      </c>
      <c r="D34" s="17">
        <v>174.49999999999972</v>
      </c>
      <c r="E34" s="17">
        <v>321.40861192220189</v>
      </c>
      <c r="F34" s="17">
        <v>360.46547811714413</v>
      </c>
      <c r="G34" s="17">
        <v>399.36022179277313</v>
      </c>
      <c r="H34" s="17">
        <v>442.76905981327866</v>
      </c>
      <c r="I34" s="17">
        <v>444.93482337708946</v>
      </c>
      <c r="J34" s="17">
        <v>445.19776679998802</v>
      </c>
      <c r="K34" s="17">
        <v>466.47210777766685</v>
      </c>
      <c r="L34" s="17">
        <v>460.66001253855757</v>
      </c>
      <c r="M34" s="18">
        <v>15.251954215319907</v>
      </c>
      <c r="N34" s="19">
        <v>7.5243497183202557</v>
      </c>
      <c r="O34" s="19">
        <v>2.0778134425980088</v>
      </c>
      <c r="P34" s="19">
        <v>5.4717752471966641E-2</v>
      </c>
      <c r="Q34" s="19">
        <v>0.34200016836671843</v>
      </c>
      <c r="S34" s="92"/>
      <c r="T34" s="92"/>
      <c r="U34" s="92"/>
      <c r="V34" s="92"/>
      <c r="W34" s="92"/>
      <c r="X34" s="92"/>
      <c r="Y34" s="92"/>
      <c r="Z34" s="92"/>
      <c r="AA34" s="92"/>
      <c r="AB34" s="92"/>
      <c r="AC34" s="92"/>
      <c r="AD34" s="92"/>
      <c r="AE34" s="92"/>
      <c r="AF34" s="92"/>
    </row>
    <row r="35" spans="1:32" ht="2.1" customHeight="1" x14ac:dyDescent="0.25">
      <c r="A35" s="8"/>
      <c r="B35" s="8"/>
      <c r="C35" s="8"/>
      <c r="D35" s="8"/>
      <c r="E35" s="8"/>
      <c r="F35" s="8"/>
      <c r="G35" s="8"/>
      <c r="H35" s="8"/>
      <c r="I35" s="8"/>
      <c r="J35" s="8"/>
      <c r="K35" s="8"/>
      <c r="L35" s="8"/>
      <c r="M35" s="9"/>
      <c r="N35" s="9"/>
      <c r="O35" s="9"/>
      <c r="P35" s="9"/>
      <c r="Q35" s="9"/>
      <c r="S35" s="92"/>
      <c r="T35" s="92"/>
      <c r="U35" s="92"/>
      <c r="V35" s="92"/>
      <c r="W35" s="92"/>
      <c r="X35" s="92"/>
      <c r="Y35" s="92"/>
      <c r="Z35" s="92"/>
      <c r="AA35" s="92"/>
      <c r="AB35" s="92"/>
      <c r="AC35" s="92"/>
      <c r="AD35" s="92"/>
      <c r="AE35" s="92"/>
      <c r="AF35" s="92"/>
    </row>
    <row r="36" spans="1:32" ht="12.75" customHeight="1" x14ac:dyDescent="0.25">
      <c r="A36" s="4" t="s">
        <v>78</v>
      </c>
      <c r="B36" s="13">
        <v>979.7</v>
      </c>
      <c r="C36" s="13">
        <v>850.80000000000007</v>
      </c>
      <c r="D36" s="13">
        <v>422.4</v>
      </c>
      <c r="E36" s="13">
        <v>426.63357441804919</v>
      </c>
      <c r="F36" s="13">
        <v>497.52476855922652</v>
      </c>
      <c r="G36" s="13">
        <v>563.21289799930003</v>
      </c>
      <c r="H36" s="13">
        <v>604.9379000187173</v>
      </c>
      <c r="I36" s="13">
        <v>626.30923190111344</v>
      </c>
      <c r="J36" s="13">
        <v>651.80377229242129</v>
      </c>
      <c r="K36" s="13">
        <v>667.52379622319233</v>
      </c>
      <c r="L36" s="13">
        <v>691.83448323358152</v>
      </c>
      <c r="M36" s="14">
        <v>-8.0687680270985052</v>
      </c>
      <c r="N36" s="15">
        <v>1.6503971285547037</v>
      </c>
      <c r="O36" s="15">
        <v>1.9740360818095937</v>
      </c>
      <c r="P36" s="15">
        <v>0.74896829842472368</v>
      </c>
      <c r="Q36" s="15">
        <v>0.59781167469152852</v>
      </c>
      <c r="S36" s="92"/>
      <c r="T36" s="92"/>
      <c r="U36" s="92"/>
      <c r="V36" s="92"/>
      <c r="W36" s="92"/>
      <c r="X36" s="92"/>
      <c r="Y36" s="92"/>
      <c r="Z36" s="92"/>
      <c r="AA36" s="92"/>
      <c r="AB36" s="92"/>
      <c r="AC36" s="92"/>
      <c r="AD36" s="92"/>
      <c r="AE36" s="92"/>
      <c r="AF36" s="92"/>
    </row>
    <row r="37" spans="1:32" ht="12.75" customHeight="1" x14ac:dyDescent="0.25">
      <c r="A37" s="74" t="s">
        <v>174</v>
      </c>
      <c r="B37" s="13"/>
      <c r="C37" s="13"/>
      <c r="D37" s="13"/>
      <c r="E37" s="13"/>
      <c r="F37" s="13"/>
      <c r="G37" s="13"/>
      <c r="H37" s="13"/>
      <c r="I37" s="13"/>
      <c r="J37" s="13"/>
      <c r="K37" s="13"/>
      <c r="L37" s="13"/>
      <c r="M37" s="14"/>
      <c r="N37" s="15"/>
      <c r="O37" s="15"/>
      <c r="P37" s="15"/>
      <c r="Q37" s="15"/>
      <c r="S37" s="92"/>
      <c r="T37" s="92"/>
      <c r="U37" s="92"/>
      <c r="V37" s="92"/>
      <c r="W37" s="92"/>
      <c r="X37" s="92"/>
      <c r="Y37" s="92"/>
      <c r="Z37" s="92"/>
      <c r="AA37" s="92"/>
      <c r="AB37" s="92"/>
      <c r="AC37" s="92"/>
      <c r="AD37" s="92"/>
      <c r="AE37" s="92"/>
      <c r="AF37" s="92"/>
    </row>
    <row r="38" spans="1:32" ht="12.75" customHeight="1" x14ac:dyDescent="0.25">
      <c r="A38" s="16" t="s">
        <v>132</v>
      </c>
      <c r="B38" s="17">
        <v>821.30000000000007</v>
      </c>
      <c r="C38" s="17">
        <v>665.2</v>
      </c>
      <c r="D38" s="17">
        <v>250.5</v>
      </c>
      <c r="E38" s="17">
        <v>244</v>
      </c>
      <c r="F38" s="17">
        <v>290.11357737042511</v>
      </c>
      <c r="G38" s="17">
        <v>339.2475907896054</v>
      </c>
      <c r="H38" s="17">
        <v>372.79461173193528</v>
      </c>
      <c r="I38" s="17">
        <v>389.29521069991881</v>
      </c>
      <c r="J38" s="17">
        <v>406.42005527648985</v>
      </c>
      <c r="K38" s="17">
        <v>421.25361564405131</v>
      </c>
      <c r="L38" s="17">
        <v>435.55444841162597</v>
      </c>
      <c r="M38" s="18">
        <v>-11.196396159328648</v>
      </c>
      <c r="N38" s="19">
        <v>1.4789657663429212</v>
      </c>
      <c r="O38" s="19">
        <v>2.5392548764323841</v>
      </c>
      <c r="P38" s="19">
        <v>0.86733589381486897</v>
      </c>
      <c r="Q38" s="19">
        <v>0.69472781338051348</v>
      </c>
      <c r="S38" s="92"/>
      <c r="T38" s="92"/>
      <c r="U38" s="92"/>
      <c r="V38" s="92"/>
      <c r="W38" s="92"/>
      <c r="X38" s="92"/>
      <c r="Y38" s="92"/>
      <c r="Z38" s="92"/>
      <c r="AA38" s="92"/>
      <c r="AB38" s="92"/>
      <c r="AC38" s="92"/>
      <c r="AD38" s="92"/>
      <c r="AE38" s="92"/>
      <c r="AF38" s="92"/>
    </row>
    <row r="39" spans="1:32" ht="12.75" customHeight="1" x14ac:dyDescent="0.25">
      <c r="A39" s="16" t="s">
        <v>133</v>
      </c>
      <c r="B39" s="207">
        <v>158.4</v>
      </c>
      <c r="C39" s="207">
        <v>185.6</v>
      </c>
      <c r="D39" s="207">
        <v>171.89999999999998</v>
      </c>
      <c r="E39" s="207">
        <v>182.63357441804922</v>
      </c>
      <c r="F39" s="207">
        <v>207.41119118880141</v>
      </c>
      <c r="G39" s="207">
        <v>223.9653072096946</v>
      </c>
      <c r="H39" s="207">
        <v>232.14328828678205</v>
      </c>
      <c r="I39" s="207">
        <v>237.01402120119465</v>
      </c>
      <c r="J39" s="207">
        <v>245.38371701593144</v>
      </c>
      <c r="K39" s="207">
        <v>246.27018057914103</v>
      </c>
      <c r="L39" s="207">
        <v>256.28003482195555</v>
      </c>
      <c r="M39" s="194">
        <v>0.82124822329256997</v>
      </c>
      <c r="N39" s="194">
        <v>1.8956469146862664</v>
      </c>
      <c r="O39" s="194">
        <v>1.1328845710972368</v>
      </c>
      <c r="P39" s="19">
        <v>0.55622496163478807</v>
      </c>
      <c r="Q39" s="19">
        <v>0.43542076743052771</v>
      </c>
      <c r="S39" s="92"/>
      <c r="T39" s="92"/>
      <c r="U39" s="92"/>
      <c r="V39" s="92"/>
      <c r="W39" s="92"/>
      <c r="X39" s="92"/>
      <c r="Y39" s="92"/>
      <c r="Z39" s="92"/>
      <c r="AA39" s="92"/>
      <c r="AB39" s="92"/>
      <c r="AC39" s="92"/>
      <c r="AD39" s="92"/>
      <c r="AE39" s="92"/>
      <c r="AF39" s="92"/>
    </row>
    <row r="40" spans="1:32" s="80" customFormat="1" ht="12.75" customHeight="1" x14ac:dyDescent="0.25">
      <c r="A40" s="76" t="s">
        <v>175</v>
      </c>
      <c r="B40" s="77"/>
      <c r="C40" s="77"/>
      <c r="D40" s="77"/>
      <c r="E40" s="77"/>
      <c r="F40" s="77"/>
      <c r="G40" s="77"/>
      <c r="H40" s="77"/>
      <c r="I40" s="77"/>
      <c r="J40" s="77"/>
      <c r="K40" s="77"/>
      <c r="L40" s="77"/>
      <c r="M40" s="78"/>
      <c r="N40" s="79"/>
      <c r="O40" s="79"/>
      <c r="P40" s="79"/>
      <c r="Q40" s="79"/>
      <c r="S40" s="92"/>
      <c r="T40" s="92"/>
      <c r="U40" s="92"/>
      <c r="V40" s="92"/>
      <c r="W40" s="92"/>
      <c r="X40" s="92"/>
      <c r="Y40" s="92"/>
      <c r="Z40" s="92"/>
      <c r="AA40" s="92"/>
      <c r="AB40" s="92"/>
      <c r="AC40" s="92"/>
      <c r="AD40" s="92"/>
      <c r="AE40" s="92"/>
      <c r="AF40" s="92"/>
    </row>
    <row r="41" spans="1:32" ht="12.75" customHeight="1" x14ac:dyDescent="0.25">
      <c r="A41" s="16" t="s">
        <v>4</v>
      </c>
      <c r="B41" s="17">
        <v>0</v>
      </c>
      <c r="C41" s="17">
        <v>0</v>
      </c>
      <c r="D41" s="17">
        <v>56.4</v>
      </c>
      <c r="E41" s="17">
        <v>5.2590928436308975</v>
      </c>
      <c r="F41" s="17">
        <v>5.9409144040053601</v>
      </c>
      <c r="G41" s="17">
        <v>6.3926932105430092</v>
      </c>
      <c r="H41" s="17">
        <v>6.6369723101608864</v>
      </c>
      <c r="I41" s="17">
        <v>6.7588743580272537</v>
      </c>
      <c r="J41" s="17">
        <v>6.9883820296363703</v>
      </c>
      <c r="K41" s="17">
        <v>6.8947001457751709</v>
      </c>
      <c r="L41" s="17">
        <v>7.0160384996831286</v>
      </c>
      <c r="M41" s="18">
        <v>0</v>
      </c>
      <c r="N41" s="19">
        <v>-20.153217759514362</v>
      </c>
      <c r="O41" s="19">
        <v>1.1140884590996825</v>
      </c>
      <c r="P41" s="19">
        <v>0.51726500031064049</v>
      </c>
      <c r="Q41" s="19">
        <v>3.9504624103492425E-2</v>
      </c>
      <c r="S41" s="92"/>
      <c r="T41" s="92"/>
      <c r="U41" s="92"/>
      <c r="V41" s="92"/>
      <c r="W41" s="92"/>
      <c r="X41" s="92"/>
      <c r="Y41" s="92"/>
      <c r="Z41" s="92"/>
      <c r="AA41" s="92"/>
      <c r="AB41" s="92"/>
      <c r="AC41" s="92"/>
      <c r="AD41" s="92"/>
      <c r="AE41" s="92"/>
      <c r="AF41" s="92"/>
    </row>
    <row r="42" spans="1:32" ht="12.75" customHeight="1" x14ac:dyDescent="0.25">
      <c r="A42" s="16" t="s">
        <v>5</v>
      </c>
      <c r="B42" s="17">
        <v>657.6</v>
      </c>
      <c r="C42" s="17">
        <v>540.29999999999995</v>
      </c>
      <c r="D42" s="17">
        <v>173.7</v>
      </c>
      <c r="E42" s="17">
        <v>203.99247150603108</v>
      </c>
      <c r="F42" s="17">
        <v>233.11880252852612</v>
      </c>
      <c r="G42" s="17">
        <v>254.58117529407619</v>
      </c>
      <c r="H42" s="17">
        <v>266.17452590137583</v>
      </c>
      <c r="I42" s="17">
        <v>272.72340913347688</v>
      </c>
      <c r="J42" s="17">
        <v>282.73174867217665</v>
      </c>
      <c r="K42" s="17">
        <v>285.33008903938565</v>
      </c>
      <c r="L42" s="17">
        <v>296.77868452919785</v>
      </c>
      <c r="M42" s="18">
        <v>-12.464583721616652</v>
      </c>
      <c r="N42" s="19">
        <v>2.9858952193977384</v>
      </c>
      <c r="O42" s="19">
        <v>1.3348709043257134</v>
      </c>
      <c r="P42" s="19">
        <v>0.60528808487774199</v>
      </c>
      <c r="Q42" s="19">
        <v>0.48605872680935747</v>
      </c>
      <c r="S42" s="92"/>
      <c r="T42" s="92"/>
      <c r="U42" s="92"/>
      <c r="V42" s="92"/>
      <c r="W42" s="92"/>
      <c r="X42" s="92"/>
      <c r="Y42" s="92"/>
      <c r="Z42" s="92"/>
      <c r="AA42" s="92"/>
      <c r="AB42" s="92"/>
      <c r="AC42" s="92"/>
      <c r="AD42" s="92"/>
      <c r="AE42" s="92"/>
      <c r="AF42" s="92"/>
    </row>
    <row r="43" spans="1:32" ht="12.75" customHeight="1" x14ac:dyDescent="0.25">
      <c r="A43" s="16" t="s">
        <v>22</v>
      </c>
      <c r="B43" s="17">
        <v>322.10000000000002</v>
      </c>
      <c r="C43" s="17">
        <v>310.5</v>
      </c>
      <c r="D43" s="17">
        <v>192.3</v>
      </c>
      <c r="E43" s="17">
        <v>217.38201006838725</v>
      </c>
      <c r="F43" s="17">
        <v>258.46505162669507</v>
      </c>
      <c r="G43" s="17">
        <v>302.23902949468078</v>
      </c>
      <c r="H43" s="17">
        <v>332.12640180718063</v>
      </c>
      <c r="I43" s="17">
        <v>346.82694840960937</v>
      </c>
      <c r="J43" s="17">
        <v>362.08364159060824</v>
      </c>
      <c r="K43" s="17">
        <v>375.2990070380315</v>
      </c>
      <c r="L43" s="17">
        <v>388.03976020470054</v>
      </c>
      <c r="M43" s="18">
        <v>-5.027284449873715</v>
      </c>
      <c r="N43" s="19">
        <v>3.0011928807708754</v>
      </c>
      <c r="O43" s="19">
        <v>2.5392548764323841</v>
      </c>
      <c r="P43" s="19">
        <v>0.86733589381486897</v>
      </c>
      <c r="Q43" s="19">
        <v>0.69472781338051348</v>
      </c>
      <c r="S43" s="92"/>
      <c r="T43" s="92"/>
      <c r="U43" s="92"/>
      <c r="V43" s="92"/>
      <c r="W43" s="92"/>
      <c r="X43" s="92"/>
      <c r="Y43" s="92"/>
      <c r="Z43" s="92"/>
      <c r="AA43" s="92"/>
      <c r="AB43" s="92"/>
      <c r="AC43" s="92"/>
      <c r="AD43" s="92"/>
      <c r="AE43" s="92"/>
      <c r="AF43" s="92"/>
    </row>
    <row r="44" spans="1:32" ht="2.1" customHeight="1" x14ac:dyDescent="0.25">
      <c r="A44" s="8"/>
      <c r="B44" s="8"/>
      <c r="C44" s="8"/>
      <c r="D44" s="8"/>
      <c r="E44" s="8"/>
      <c r="F44" s="8"/>
      <c r="G44" s="8"/>
      <c r="H44" s="8"/>
      <c r="I44" s="8"/>
      <c r="J44" s="8"/>
      <c r="K44" s="8"/>
      <c r="L44" s="8"/>
      <c r="M44" s="9"/>
      <c r="N44" s="9"/>
      <c r="O44" s="9"/>
      <c r="P44" s="9"/>
      <c r="Q44" s="9"/>
      <c r="S44" s="92"/>
      <c r="T44" s="92"/>
      <c r="U44" s="92"/>
      <c r="V44" s="92"/>
      <c r="W44" s="92"/>
      <c r="X44" s="92"/>
      <c r="Y44" s="92"/>
      <c r="Z44" s="92"/>
      <c r="AA44" s="92"/>
      <c r="AB44" s="92"/>
      <c r="AC44" s="92"/>
      <c r="AD44" s="92"/>
      <c r="AE44" s="92"/>
      <c r="AF44" s="92"/>
    </row>
    <row r="45" spans="1:32" ht="12.75" customHeight="1" x14ac:dyDescent="0.25">
      <c r="A45" s="4" t="s">
        <v>523</v>
      </c>
      <c r="B45" s="31">
        <v>1322.9893408672672</v>
      </c>
      <c r="C45" s="31">
        <v>902.56824306640306</v>
      </c>
      <c r="D45" s="31">
        <v>492.84735591991205</v>
      </c>
      <c r="E45" s="31">
        <v>513.37186252452307</v>
      </c>
      <c r="F45" s="31">
        <v>466.439597357558</v>
      </c>
      <c r="G45" s="31">
        <v>423.10894753932951</v>
      </c>
      <c r="H45" s="31">
        <v>389.92373223411948</v>
      </c>
      <c r="I45" s="31">
        <v>345.35855259785035</v>
      </c>
      <c r="J45" s="31">
        <v>325.71007266621967</v>
      </c>
      <c r="K45" s="31">
        <v>312.7707908121991</v>
      </c>
      <c r="L45" s="31">
        <v>293.49863460401394</v>
      </c>
      <c r="M45" s="14">
        <v>-9.4026262265560554</v>
      </c>
      <c r="N45" s="15">
        <v>-0.54919609178849527</v>
      </c>
      <c r="O45" s="15">
        <v>-1.775816878587877</v>
      </c>
      <c r="P45" s="15">
        <v>-1.7833420735358541</v>
      </c>
      <c r="Q45" s="15">
        <v>-1.0359432677085278</v>
      </c>
      <c r="S45" s="92"/>
      <c r="T45" s="92"/>
      <c r="U45" s="92"/>
      <c r="V45" s="92"/>
      <c r="W45" s="92"/>
      <c r="X45" s="92"/>
      <c r="Y45" s="92"/>
      <c r="Z45" s="92"/>
      <c r="AA45" s="92"/>
      <c r="AB45" s="92"/>
      <c r="AC45" s="92"/>
      <c r="AD45" s="92"/>
      <c r="AE45" s="92"/>
      <c r="AF45" s="92"/>
    </row>
    <row r="46" spans="1:32" ht="12.75" customHeight="1" x14ac:dyDescent="0.25">
      <c r="A46" s="16" t="s">
        <v>123</v>
      </c>
      <c r="B46" s="32">
        <v>6340.6232648287696</v>
      </c>
      <c r="C46" s="32">
        <v>7927.2356269786897</v>
      </c>
      <c r="D46" s="32">
        <v>1298.3428045658629</v>
      </c>
      <c r="E46" s="32">
        <v>1353.413846554985</v>
      </c>
      <c r="F46" s="32">
        <v>1189.2601071571842</v>
      </c>
      <c r="G46" s="32">
        <v>1080.770176026683</v>
      </c>
      <c r="H46" s="32">
        <v>922.01399553232716</v>
      </c>
      <c r="I46" s="32">
        <v>873.28482803764962</v>
      </c>
      <c r="J46" s="32">
        <v>883.15368588035687</v>
      </c>
      <c r="K46" s="32">
        <v>862.84140914621003</v>
      </c>
      <c r="L46" s="32">
        <v>853.05978259176129</v>
      </c>
      <c r="M46" s="18">
        <v>-14.665284964279346</v>
      </c>
      <c r="N46" s="19">
        <v>-0.87373386980786893</v>
      </c>
      <c r="O46" s="19">
        <v>-2.5131435884135356</v>
      </c>
      <c r="P46" s="19">
        <v>-0.42968587549946369</v>
      </c>
      <c r="Q46" s="19">
        <v>-0.34609575334103582</v>
      </c>
      <c r="S46" s="92"/>
      <c r="T46" s="92"/>
      <c r="U46" s="92"/>
      <c r="V46" s="92"/>
      <c r="W46" s="92"/>
      <c r="X46" s="92"/>
      <c r="Y46" s="92"/>
      <c r="Z46" s="92"/>
      <c r="AA46" s="92"/>
      <c r="AB46" s="92"/>
      <c r="AC46" s="92"/>
      <c r="AD46" s="92"/>
      <c r="AE46" s="92"/>
      <c r="AF46" s="92"/>
    </row>
    <row r="47" spans="1:32" ht="12.75" customHeight="1" x14ac:dyDescent="0.25">
      <c r="A47" s="16" t="s">
        <v>124</v>
      </c>
      <c r="B47" s="32">
        <v>1346.1486461582333</v>
      </c>
      <c r="C47" s="32">
        <v>707.29597618593652</v>
      </c>
      <c r="D47" s="32">
        <v>523.20112235642409</v>
      </c>
      <c r="E47" s="32">
        <v>488.25372157361272</v>
      </c>
      <c r="F47" s="32">
        <v>282.94849348050479</v>
      </c>
      <c r="G47" s="32">
        <v>172.46116809511275</v>
      </c>
      <c r="H47" s="32">
        <v>159.94919919352029</v>
      </c>
      <c r="I47" s="32">
        <v>131.29342531416611</v>
      </c>
      <c r="J47" s="32">
        <v>121.42301530919828</v>
      </c>
      <c r="K47" s="32">
        <v>119.89952407969515</v>
      </c>
      <c r="L47" s="32">
        <v>112.2730045382927</v>
      </c>
      <c r="M47" s="18">
        <v>-9.0175631209156943</v>
      </c>
      <c r="N47" s="19">
        <v>-5.9618943500632016</v>
      </c>
      <c r="O47" s="19">
        <v>-5.5444527797247734</v>
      </c>
      <c r="P47" s="19">
        <v>-2.7181335580009791</v>
      </c>
      <c r="Q47" s="19">
        <v>-0.78040884628650664</v>
      </c>
      <c r="S47" s="92"/>
      <c r="T47" s="92"/>
      <c r="U47" s="92"/>
      <c r="V47" s="92"/>
      <c r="W47" s="92"/>
      <c r="X47" s="92"/>
      <c r="Y47" s="92"/>
      <c r="Z47" s="92"/>
      <c r="AA47" s="92"/>
      <c r="AB47" s="92"/>
      <c r="AC47" s="92"/>
      <c r="AD47" s="92"/>
      <c r="AE47" s="92"/>
      <c r="AF47" s="92"/>
    </row>
    <row r="48" spans="1:32" ht="12.75" customHeight="1" x14ac:dyDescent="0.25">
      <c r="A48" s="16" t="s">
        <v>125</v>
      </c>
      <c r="B48" s="32">
        <v>6255.6494289408847</v>
      </c>
      <c r="C48" s="32">
        <v>5068.8120491074078</v>
      </c>
      <c r="D48" s="32">
        <v>2411.5689122246299</v>
      </c>
      <c r="E48" s="32">
        <v>2096.5589537729325</v>
      </c>
      <c r="F48" s="32">
        <v>2145.4618575092118</v>
      </c>
      <c r="G48" s="32">
        <v>1900.1247601523764</v>
      </c>
      <c r="H48" s="32">
        <v>1832.0011625175646</v>
      </c>
      <c r="I48" s="32">
        <v>1453.1415573557288</v>
      </c>
      <c r="J48" s="32">
        <v>1377.4429302013598</v>
      </c>
      <c r="K48" s="32">
        <v>1319.8713278175615</v>
      </c>
      <c r="L48" s="32">
        <v>1271.8345513125755</v>
      </c>
      <c r="M48" s="18">
        <v>-9.091869353471516</v>
      </c>
      <c r="N48" s="19">
        <v>-1.1624179976307936</v>
      </c>
      <c r="O48" s="19">
        <v>-1.5670514173195094</v>
      </c>
      <c r="P48" s="19">
        <v>-2.8115206702797213</v>
      </c>
      <c r="Q48" s="19">
        <v>-0.7945113849452623</v>
      </c>
      <c r="S48" s="92"/>
      <c r="T48" s="92"/>
      <c r="U48" s="92"/>
      <c r="V48" s="92"/>
      <c r="W48" s="92"/>
      <c r="X48" s="92"/>
      <c r="Y48" s="92"/>
      <c r="Z48" s="92"/>
      <c r="AA48" s="92"/>
      <c r="AB48" s="92"/>
      <c r="AC48" s="92"/>
      <c r="AD48" s="92"/>
      <c r="AE48" s="92"/>
      <c r="AF48" s="92"/>
    </row>
    <row r="49" spans="1:32" ht="12.75" customHeight="1" x14ac:dyDescent="0.25">
      <c r="A49" s="16" t="s">
        <v>126</v>
      </c>
      <c r="B49" s="32">
        <v>2968.8259729513752</v>
      </c>
      <c r="C49" s="32">
        <v>1867.9377464274908</v>
      </c>
      <c r="D49" s="32">
        <v>1856.5633371603526</v>
      </c>
      <c r="E49" s="32">
        <v>2222.0392976826356</v>
      </c>
      <c r="F49" s="32">
        <v>1938.6770852966786</v>
      </c>
      <c r="G49" s="32">
        <v>1802.6045286430299</v>
      </c>
      <c r="H49" s="32">
        <v>1517.2881829060766</v>
      </c>
      <c r="I49" s="32">
        <v>1425.0952737010516</v>
      </c>
      <c r="J49" s="32">
        <v>1374.4367390932894</v>
      </c>
      <c r="K49" s="32">
        <v>1333.3781008694823</v>
      </c>
      <c r="L49" s="32">
        <v>1178.563121462643</v>
      </c>
      <c r="M49" s="18">
        <v>-4.585912134250858</v>
      </c>
      <c r="N49" s="19">
        <v>0.43372502793503909</v>
      </c>
      <c r="O49" s="19">
        <v>-2.4210232027620959</v>
      </c>
      <c r="P49" s="19">
        <v>-0.98393386601481891</v>
      </c>
      <c r="Q49" s="19">
        <v>-1.525721117710499</v>
      </c>
      <c r="S49" s="92"/>
      <c r="T49" s="92"/>
      <c r="U49" s="92"/>
      <c r="V49" s="92"/>
      <c r="W49" s="92"/>
      <c r="X49" s="92"/>
      <c r="Y49" s="92"/>
      <c r="Z49" s="92"/>
      <c r="AA49" s="92"/>
      <c r="AB49" s="92"/>
      <c r="AC49" s="92"/>
      <c r="AD49" s="92"/>
      <c r="AE49" s="92"/>
      <c r="AF49" s="92"/>
    </row>
    <row r="50" spans="1:32" ht="12.75" customHeight="1" x14ac:dyDescent="0.25">
      <c r="A50" s="16" t="s">
        <v>127</v>
      </c>
      <c r="B50" s="32">
        <v>1487.6924021125681</v>
      </c>
      <c r="C50" s="32">
        <v>1391.9531670626845</v>
      </c>
      <c r="D50" s="32">
        <v>812.02472858649821</v>
      </c>
      <c r="E50" s="32">
        <v>1243.4075305474478</v>
      </c>
      <c r="F50" s="32">
        <v>1063.5096718512734</v>
      </c>
      <c r="G50" s="32">
        <v>954.95473546778544</v>
      </c>
      <c r="H50" s="32">
        <v>916.07410042428876</v>
      </c>
      <c r="I50" s="32">
        <v>779.53251498609052</v>
      </c>
      <c r="J50" s="32">
        <v>643.2326603858952</v>
      </c>
      <c r="K50" s="32">
        <v>582.51895162894277</v>
      </c>
      <c r="L50" s="32">
        <v>525.84606984487061</v>
      </c>
      <c r="M50" s="18">
        <v>-5.8748652384187805</v>
      </c>
      <c r="N50" s="19">
        <v>2.7347146234964814</v>
      </c>
      <c r="O50" s="19">
        <v>-1.4812447385338157</v>
      </c>
      <c r="P50" s="19">
        <v>-3.4741247473442871</v>
      </c>
      <c r="Q50" s="19">
        <v>-1.994814627299768</v>
      </c>
      <c r="S50" s="92"/>
      <c r="T50" s="92"/>
      <c r="U50" s="92"/>
      <c r="V50" s="92"/>
      <c r="W50" s="92"/>
      <c r="X50" s="92"/>
      <c r="Y50" s="92"/>
      <c r="Z50" s="92"/>
      <c r="AA50" s="92"/>
      <c r="AB50" s="92"/>
      <c r="AC50" s="92"/>
      <c r="AD50" s="92"/>
      <c r="AE50" s="92"/>
      <c r="AF50" s="92"/>
    </row>
    <row r="51" spans="1:32" ht="12.75" customHeight="1" x14ac:dyDescent="0.25">
      <c r="A51" s="16" t="s">
        <v>128</v>
      </c>
      <c r="B51" s="206">
        <v>307.17240391071903</v>
      </c>
      <c r="C51" s="206">
        <v>247.17095380319634</v>
      </c>
      <c r="D51" s="206">
        <v>249.89118284348689</v>
      </c>
      <c r="E51" s="206">
        <v>255.36511901133983</v>
      </c>
      <c r="F51" s="206">
        <v>247.20688692607789</v>
      </c>
      <c r="G51" s="206">
        <v>242.80808127233166</v>
      </c>
      <c r="H51" s="206">
        <v>233.31705188590621</v>
      </c>
      <c r="I51" s="206">
        <v>199.62136990361822</v>
      </c>
      <c r="J51" s="206">
        <v>188.15039808640248</v>
      </c>
      <c r="K51" s="206">
        <v>183.63338444999843</v>
      </c>
      <c r="L51" s="206">
        <v>179.89828722671015</v>
      </c>
      <c r="M51" s="194">
        <v>-2.042684779359405</v>
      </c>
      <c r="N51" s="194">
        <v>-0.10794139682344106</v>
      </c>
      <c r="O51" s="194">
        <v>-0.57660440506367427</v>
      </c>
      <c r="P51" s="19">
        <v>-2.1285852591093057</v>
      </c>
      <c r="Q51" s="19">
        <v>-0.44749586626628979</v>
      </c>
      <c r="S51" s="92"/>
      <c r="T51" s="92"/>
      <c r="U51" s="92"/>
      <c r="V51" s="92"/>
      <c r="W51" s="92"/>
      <c r="X51" s="92"/>
      <c r="Y51" s="92"/>
      <c r="Z51" s="92"/>
      <c r="AA51" s="92"/>
      <c r="AB51" s="92"/>
      <c r="AC51" s="92"/>
      <c r="AD51" s="92"/>
      <c r="AE51" s="92"/>
      <c r="AF51" s="92"/>
    </row>
    <row r="52" spans="1:32" ht="12.75" customHeight="1" x14ac:dyDescent="0.25">
      <c r="A52" s="16" t="s">
        <v>129</v>
      </c>
      <c r="B52" s="32">
        <v>275.9048576172396</v>
      </c>
      <c r="C52" s="32">
        <v>147.31209975834528</v>
      </c>
      <c r="D52" s="32">
        <v>95.461150044496179</v>
      </c>
      <c r="E52" s="32">
        <v>96.026691817179753</v>
      </c>
      <c r="F52" s="32">
        <v>91.882682407434999</v>
      </c>
      <c r="G52" s="32">
        <v>87.099135398835642</v>
      </c>
      <c r="H52" s="32">
        <v>84.631520041889274</v>
      </c>
      <c r="I52" s="32">
        <v>82.917440102156533</v>
      </c>
      <c r="J52" s="32">
        <v>80.905136459629318</v>
      </c>
      <c r="K52" s="32">
        <v>79.45153425380623</v>
      </c>
      <c r="L52" s="32">
        <v>77.80381123258006</v>
      </c>
      <c r="M52" s="18">
        <v>-10.069557255455253</v>
      </c>
      <c r="N52" s="19">
        <v>-0.38133891762420769</v>
      </c>
      <c r="O52" s="19">
        <v>-0.81868831853442181</v>
      </c>
      <c r="P52" s="19">
        <v>-0.44928230418740389</v>
      </c>
      <c r="Q52" s="19">
        <v>-0.39010606123853764</v>
      </c>
      <c r="S52" s="92"/>
      <c r="T52" s="92"/>
      <c r="U52" s="92"/>
      <c r="V52" s="92"/>
      <c r="W52" s="92"/>
      <c r="X52" s="92"/>
      <c r="Y52" s="92"/>
      <c r="Z52" s="92"/>
      <c r="AA52" s="92"/>
      <c r="AB52" s="92"/>
      <c r="AC52" s="92"/>
      <c r="AD52" s="92"/>
      <c r="AE52" s="92"/>
      <c r="AF52" s="92"/>
    </row>
    <row r="53" spans="1:32" ht="12.75" customHeight="1" x14ac:dyDescent="0.25">
      <c r="A53" s="66" t="s">
        <v>130</v>
      </c>
      <c r="B53" s="32">
        <v>321.08389844190737</v>
      </c>
      <c r="C53" s="32">
        <v>187.87197741262275</v>
      </c>
      <c r="D53" s="32">
        <v>102.41944066238554</v>
      </c>
      <c r="E53" s="32">
        <v>101.54519737164095</v>
      </c>
      <c r="F53" s="32">
        <v>101.73451903818508</v>
      </c>
      <c r="G53" s="32">
        <v>97.578709628861546</v>
      </c>
      <c r="H53" s="32">
        <v>93.412711503081312</v>
      </c>
      <c r="I53" s="32">
        <v>90.276595284622445</v>
      </c>
      <c r="J53" s="32">
        <v>86.557147102845221</v>
      </c>
      <c r="K53" s="32">
        <v>85.643502246909193</v>
      </c>
      <c r="L53" s="32">
        <v>81.98877548213197</v>
      </c>
      <c r="M53" s="18">
        <v>-10.797631227015714</v>
      </c>
      <c r="N53" s="19">
        <v>-6.7076284819689302E-2</v>
      </c>
      <c r="O53" s="19">
        <v>-0.84976126675571084</v>
      </c>
      <c r="P53" s="19">
        <v>-0.75932820094557485</v>
      </c>
      <c r="Q53" s="19">
        <v>-0.54075763765278895</v>
      </c>
      <c r="S53" s="92"/>
      <c r="T53" s="92"/>
      <c r="U53" s="92"/>
      <c r="V53" s="92"/>
      <c r="W53" s="92"/>
      <c r="X53" s="92"/>
      <c r="Y53" s="92"/>
      <c r="Z53" s="92"/>
      <c r="AA53" s="92"/>
      <c r="AB53" s="92"/>
      <c r="AC53" s="92"/>
      <c r="AD53" s="92"/>
      <c r="AE53" s="92"/>
      <c r="AF53" s="92"/>
    </row>
    <row r="54" spans="1:32" ht="12.75" customHeight="1" x14ac:dyDescent="0.25">
      <c r="A54" s="66" t="s">
        <v>131</v>
      </c>
      <c r="B54" s="32">
        <v>744.94455597157673</v>
      </c>
      <c r="C54" s="32">
        <v>488.09536564236856</v>
      </c>
      <c r="D54" s="32">
        <v>295.35862893500126</v>
      </c>
      <c r="E54" s="32">
        <v>288.00794103205374</v>
      </c>
      <c r="F54" s="32">
        <v>282.41974718949672</v>
      </c>
      <c r="G54" s="32">
        <v>265.5577622057786</v>
      </c>
      <c r="H54" s="32">
        <v>254.63687639414371</v>
      </c>
      <c r="I54" s="32">
        <v>242.61074168160914</v>
      </c>
      <c r="J54" s="32">
        <v>237.07119614685266</v>
      </c>
      <c r="K54" s="32">
        <v>231.15515425371913</v>
      </c>
      <c r="L54" s="32">
        <v>227.6087376514802</v>
      </c>
      <c r="M54" s="18">
        <v>-8.8361681793272968</v>
      </c>
      <c r="N54" s="19">
        <v>-0.44695695915433209</v>
      </c>
      <c r="O54" s="19">
        <v>-1.030215680550739</v>
      </c>
      <c r="P54" s="19">
        <v>-0.71223166675296046</v>
      </c>
      <c r="Q54" s="19">
        <v>-0.40649565864511183</v>
      </c>
      <c r="S54" s="92"/>
      <c r="T54" s="92"/>
      <c r="U54" s="92"/>
      <c r="V54" s="92"/>
      <c r="W54" s="92"/>
      <c r="X54" s="92"/>
      <c r="Y54" s="92"/>
      <c r="Z54" s="92"/>
      <c r="AA54" s="92"/>
      <c r="AB54" s="92"/>
      <c r="AC54" s="92"/>
      <c r="AD54" s="92"/>
      <c r="AE54" s="92"/>
      <c r="AF54" s="92"/>
    </row>
    <row r="55" spans="1:32" ht="2.1" customHeight="1" x14ac:dyDescent="0.25">
      <c r="A55" s="11"/>
      <c r="B55" s="20"/>
      <c r="C55" s="20"/>
      <c r="D55" s="20"/>
      <c r="E55" s="20"/>
      <c r="F55" s="20"/>
      <c r="G55" s="20"/>
      <c r="H55" s="20"/>
      <c r="I55" s="20"/>
      <c r="J55" s="20"/>
      <c r="K55" s="20"/>
      <c r="L55" s="20"/>
      <c r="M55" s="21"/>
      <c r="N55" s="21"/>
      <c r="O55" s="21"/>
      <c r="P55" s="21"/>
      <c r="Q55" s="21"/>
      <c r="S55" s="92"/>
      <c r="T55" s="92"/>
      <c r="U55" s="92"/>
      <c r="V55" s="92"/>
      <c r="W55" s="92"/>
      <c r="X55" s="92"/>
      <c r="Y55" s="92"/>
      <c r="Z55" s="92"/>
      <c r="AA55" s="92"/>
      <c r="AB55" s="92"/>
      <c r="AC55" s="92"/>
      <c r="AD55" s="92"/>
      <c r="AE55" s="92"/>
      <c r="AF55" s="92"/>
    </row>
    <row r="56" spans="1:32" ht="12.75" customHeight="1" x14ac:dyDescent="0.25">
      <c r="A56" s="68" t="s">
        <v>82</v>
      </c>
      <c r="B56" s="13">
        <v>10590.257513156976</v>
      </c>
      <c r="C56" s="13">
        <v>9824.7504406692879</v>
      </c>
      <c r="D56" s="13">
        <v>3697.776056567348</v>
      </c>
      <c r="E56" s="13">
        <v>3979.7772150025057</v>
      </c>
      <c r="F56" s="13">
        <v>3992.794580483444</v>
      </c>
      <c r="G56" s="13">
        <v>3658.4340250962568</v>
      </c>
      <c r="H56" s="13">
        <v>3205.2204455089804</v>
      </c>
      <c r="I56" s="13">
        <v>2716.5479256906888</v>
      </c>
      <c r="J56" s="13">
        <v>2534.4216898386421</v>
      </c>
      <c r="K56" s="13">
        <v>2451.6004194302268</v>
      </c>
      <c r="L56" s="13">
        <v>2310.4222341977938</v>
      </c>
      <c r="M56" s="14">
        <v>-9.9873788311737659</v>
      </c>
      <c r="N56" s="15">
        <v>0.77055167355326581</v>
      </c>
      <c r="O56" s="15">
        <v>-2.1731445667036664</v>
      </c>
      <c r="P56" s="15">
        <v>-2.3207992840830305</v>
      </c>
      <c r="Q56" s="15">
        <v>-0.92108367076895181</v>
      </c>
      <c r="S56" s="92"/>
      <c r="T56" s="92"/>
      <c r="U56" s="92"/>
      <c r="V56" s="92"/>
      <c r="W56" s="92"/>
      <c r="X56" s="92"/>
      <c r="Y56" s="92"/>
      <c r="Z56" s="92"/>
      <c r="AA56" s="92"/>
      <c r="AB56" s="92"/>
      <c r="AC56" s="92"/>
      <c r="AD56" s="92"/>
      <c r="AE56" s="92"/>
      <c r="AF56" s="92"/>
    </row>
    <row r="57" spans="1:32" ht="12.75" customHeight="1" x14ac:dyDescent="0.25">
      <c r="A57" s="16" t="s">
        <v>123</v>
      </c>
      <c r="B57" s="17">
        <v>4487.4322796734341</v>
      </c>
      <c r="C57" s="17">
        <v>4101.0194682855335</v>
      </c>
      <c r="D57" s="17">
        <v>132.93950177935943</v>
      </c>
      <c r="E57" s="17">
        <v>93.180920654306874</v>
      </c>
      <c r="F57" s="17">
        <v>92.705328599086414</v>
      </c>
      <c r="G57" s="17">
        <v>79.581706112531236</v>
      </c>
      <c r="H57" s="17">
        <v>52.28278032171341</v>
      </c>
      <c r="I57" s="17">
        <v>48.609697045738997</v>
      </c>
      <c r="J57" s="17">
        <v>49.520210431131808</v>
      </c>
      <c r="K57" s="17">
        <v>51.992014156460343</v>
      </c>
      <c r="L57" s="17">
        <v>54.718947851374168</v>
      </c>
      <c r="M57" s="18">
        <v>-29.665951929406098</v>
      </c>
      <c r="N57" s="19">
        <v>-3.5404869704505404</v>
      </c>
      <c r="O57" s="19">
        <v>-5.5666497272823019</v>
      </c>
      <c r="P57" s="19">
        <v>-0.5413910766876362</v>
      </c>
      <c r="Q57" s="19">
        <v>1.003291229029557</v>
      </c>
      <c r="S57" s="92"/>
      <c r="T57" s="92"/>
      <c r="U57" s="92"/>
      <c r="V57" s="92"/>
      <c r="W57" s="92"/>
      <c r="X57" s="92"/>
      <c r="Y57" s="92"/>
      <c r="Z57" s="92"/>
      <c r="AA57" s="92"/>
      <c r="AB57" s="92"/>
      <c r="AC57" s="92"/>
      <c r="AD57" s="92"/>
      <c r="AE57" s="92"/>
      <c r="AF57" s="92"/>
    </row>
    <row r="58" spans="1:32" ht="12.75" customHeight="1" x14ac:dyDescent="0.25">
      <c r="A58" s="16" t="s">
        <v>124</v>
      </c>
      <c r="B58" s="17">
        <v>361.12036843207028</v>
      </c>
      <c r="C58" s="17">
        <v>304.67155118275065</v>
      </c>
      <c r="D58" s="17">
        <v>146.31023655013607</v>
      </c>
      <c r="E58" s="17">
        <v>101.72181032302481</v>
      </c>
      <c r="F58" s="17">
        <v>62.475273925340431</v>
      </c>
      <c r="G58" s="17">
        <v>37.561716741720666</v>
      </c>
      <c r="H58" s="17">
        <v>26.437968537767844</v>
      </c>
      <c r="I58" s="17">
        <v>18.154364443505191</v>
      </c>
      <c r="J58" s="17">
        <v>15.267336312916523</v>
      </c>
      <c r="K58" s="17">
        <v>15.01829662607301</v>
      </c>
      <c r="L58" s="17">
        <v>14.510611103856156</v>
      </c>
      <c r="M58" s="18">
        <v>-8.6386995483014761</v>
      </c>
      <c r="N58" s="19">
        <v>-8.1575742873447048</v>
      </c>
      <c r="O58" s="19">
        <v>-8.2402986827431199</v>
      </c>
      <c r="P58" s="19">
        <v>-5.3428293378908194</v>
      </c>
      <c r="Q58" s="19">
        <v>-0.50706489083496287</v>
      </c>
      <c r="S58" s="92"/>
      <c r="T58" s="92"/>
      <c r="U58" s="92"/>
      <c r="V58" s="92"/>
      <c r="W58" s="92"/>
      <c r="X58" s="92"/>
      <c r="Y58" s="92"/>
      <c r="Z58" s="92"/>
      <c r="AA58" s="92"/>
      <c r="AB58" s="92"/>
      <c r="AC58" s="92"/>
      <c r="AD58" s="92"/>
      <c r="AE58" s="92"/>
      <c r="AF58" s="92"/>
    </row>
    <row r="59" spans="1:32" ht="12.75" customHeight="1" x14ac:dyDescent="0.25">
      <c r="A59" s="16" t="s">
        <v>125</v>
      </c>
      <c r="B59" s="17">
        <v>2648.7046263345196</v>
      </c>
      <c r="C59" s="17">
        <v>1925.0734770776637</v>
      </c>
      <c r="D59" s="17">
        <v>820.0238643500104</v>
      </c>
      <c r="E59" s="17">
        <v>1090.1220403151965</v>
      </c>
      <c r="F59" s="17">
        <v>1178.5580518147406</v>
      </c>
      <c r="G59" s="17">
        <v>913.49867072188044</v>
      </c>
      <c r="H59" s="17">
        <v>858.61927768810619</v>
      </c>
      <c r="I59" s="17">
        <v>631.90442847810732</v>
      </c>
      <c r="J59" s="17">
        <v>541.92989695836127</v>
      </c>
      <c r="K59" s="17">
        <v>511.71372631855456</v>
      </c>
      <c r="L59" s="17">
        <v>483.70104124560032</v>
      </c>
      <c r="M59" s="18">
        <v>-11.063651156296906</v>
      </c>
      <c r="N59" s="19">
        <v>3.6937185115163196</v>
      </c>
      <c r="O59" s="19">
        <v>-3.117582860308088</v>
      </c>
      <c r="P59" s="19">
        <v>-4.4976083761803949</v>
      </c>
      <c r="Q59" s="19">
        <v>-1.1302602095180747</v>
      </c>
      <c r="S59" s="92"/>
      <c r="T59" s="92"/>
      <c r="U59" s="92"/>
      <c r="V59" s="92"/>
      <c r="W59" s="92"/>
      <c r="X59" s="92"/>
      <c r="Y59" s="92"/>
      <c r="Z59" s="92"/>
      <c r="AA59" s="92"/>
      <c r="AB59" s="92"/>
      <c r="AC59" s="92"/>
      <c r="AD59" s="92"/>
      <c r="AE59" s="92"/>
      <c r="AF59" s="92"/>
    </row>
    <row r="60" spans="1:32" ht="12.75" customHeight="1" x14ac:dyDescent="0.25">
      <c r="A60" s="16" t="s">
        <v>126</v>
      </c>
      <c r="B60" s="17">
        <v>1427.1484195101527</v>
      </c>
      <c r="C60" s="17">
        <v>1955.2092379485794</v>
      </c>
      <c r="D60" s="17">
        <v>1772.9194054846137</v>
      </c>
      <c r="E60" s="17">
        <v>1973.5312568621544</v>
      </c>
      <c r="F60" s="17">
        <v>1890.0274273789717</v>
      </c>
      <c r="G60" s="17">
        <v>1890.02127961099</v>
      </c>
      <c r="H60" s="17">
        <v>1589.4709016502989</v>
      </c>
      <c r="I60" s="17">
        <v>1467.0356984682123</v>
      </c>
      <c r="J60" s="17">
        <v>1421.0414248278394</v>
      </c>
      <c r="K60" s="17">
        <v>1432.219017154915</v>
      </c>
      <c r="L60" s="17">
        <v>1353.2147535973213</v>
      </c>
      <c r="M60" s="18">
        <v>2.1931968798742929</v>
      </c>
      <c r="N60" s="19">
        <v>0.64168776393160876</v>
      </c>
      <c r="O60" s="19">
        <v>-1.7169902553070826</v>
      </c>
      <c r="P60" s="19">
        <v>-1.1138620434619884</v>
      </c>
      <c r="Q60" s="19">
        <v>-0.48787540252118733</v>
      </c>
      <c r="S60" s="92"/>
      <c r="T60" s="92"/>
      <c r="U60" s="92"/>
      <c r="V60" s="92"/>
      <c r="W60" s="92"/>
      <c r="X60" s="92"/>
      <c r="Y60" s="92"/>
      <c r="Z60" s="92"/>
      <c r="AA60" s="92"/>
      <c r="AB60" s="92"/>
      <c r="AC60" s="92"/>
      <c r="AD60" s="92"/>
      <c r="AE60" s="92"/>
      <c r="AF60" s="92"/>
    </row>
    <row r="61" spans="1:32" ht="12.75" customHeight="1" x14ac:dyDescent="0.25">
      <c r="A61" s="16" t="s">
        <v>127</v>
      </c>
      <c r="B61" s="17">
        <v>193.3137952689973</v>
      </c>
      <c r="C61" s="17">
        <v>223.09106133556625</v>
      </c>
      <c r="D61" s="17">
        <v>103.9321750052334</v>
      </c>
      <c r="E61" s="17">
        <v>95.297816511340727</v>
      </c>
      <c r="F61" s="17">
        <v>81.463885950291598</v>
      </c>
      <c r="G61" s="17">
        <v>74.562905730350522</v>
      </c>
      <c r="H61" s="17">
        <v>54.160797396788581</v>
      </c>
      <c r="I61" s="17">
        <v>53.633531807244715</v>
      </c>
      <c r="J61" s="17">
        <v>59.283771920333351</v>
      </c>
      <c r="K61" s="17">
        <v>41.549527230615325</v>
      </c>
      <c r="L61" s="17">
        <v>41.446686343477481</v>
      </c>
      <c r="M61" s="18">
        <v>-6.01712703164673</v>
      </c>
      <c r="N61" s="19">
        <v>-2.406361286720593</v>
      </c>
      <c r="O61" s="19">
        <v>-3.9998320784322527</v>
      </c>
      <c r="P61" s="19">
        <v>0.90787901000048965</v>
      </c>
      <c r="Q61" s="19">
        <v>-3.5159780782331729</v>
      </c>
      <c r="S61" s="92"/>
      <c r="T61" s="92"/>
      <c r="U61" s="92"/>
      <c r="V61" s="92"/>
      <c r="W61" s="92"/>
      <c r="X61" s="92"/>
      <c r="Y61" s="92"/>
      <c r="Z61" s="92"/>
      <c r="AA61" s="92"/>
      <c r="AB61" s="92"/>
      <c r="AC61" s="92"/>
      <c r="AD61" s="92"/>
      <c r="AE61" s="92"/>
      <c r="AF61" s="92"/>
    </row>
    <row r="62" spans="1:32" ht="12.75" customHeight="1" x14ac:dyDescent="0.25">
      <c r="A62" s="16" t="s">
        <v>128</v>
      </c>
      <c r="B62" s="17">
        <v>669.67484547668096</v>
      </c>
      <c r="C62" s="17">
        <v>479.92927918498356</v>
      </c>
      <c r="D62" s="17">
        <v>359.90710115600211</v>
      </c>
      <c r="E62" s="17">
        <v>318.32298992181529</v>
      </c>
      <c r="F62" s="17">
        <v>338.50034770499065</v>
      </c>
      <c r="G62" s="17">
        <v>332.67067065244913</v>
      </c>
      <c r="H62" s="17">
        <v>303.63759990114119</v>
      </c>
      <c r="I62" s="17">
        <v>204.61573517467662</v>
      </c>
      <c r="J62" s="17">
        <v>163.4394882008819</v>
      </c>
      <c r="K62" s="17">
        <v>117.02723649289216</v>
      </c>
      <c r="L62" s="17">
        <v>80.046030087856835</v>
      </c>
      <c r="M62" s="18">
        <v>-6.0206054208649658</v>
      </c>
      <c r="N62" s="19">
        <v>-0.61133197786217286</v>
      </c>
      <c r="O62" s="19">
        <v>-1.0810169072280718</v>
      </c>
      <c r="P62" s="19">
        <v>-6.0059972759036073</v>
      </c>
      <c r="Q62" s="19">
        <v>-6.889581124190391</v>
      </c>
      <c r="S62" s="92"/>
      <c r="T62" s="92"/>
      <c r="U62" s="92"/>
      <c r="V62" s="92"/>
      <c r="W62" s="92"/>
      <c r="X62" s="92"/>
      <c r="Y62" s="92"/>
      <c r="Z62" s="92"/>
      <c r="AA62" s="92"/>
      <c r="AB62" s="92"/>
      <c r="AC62" s="92"/>
      <c r="AD62" s="92"/>
      <c r="AE62" s="92"/>
      <c r="AF62" s="92"/>
    </row>
    <row r="63" spans="1:32" ht="12.75" customHeight="1" x14ac:dyDescent="0.25">
      <c r="A63" s="16" t="s">
        <v>129</v>
      </c>
      <c r="B63" s="207">
        <v>205.95492289442467</v>
      </c>
      <c r="C63" s="207">
        <v>140.6799711580955</v>
      </c>
      <c r="D63" s="207">
        <v>87.929244295583004</v>
      </c>
      <c r="E63" s="207">
        <v>74.055563642183657</v>
      </c>
      <c r="F63" s="207">
        <v>87.641859642407979</v>
      </c>
      <c r="G63" s="207">
        <v>96.925405177449363</v>
      </c>
      <c r="H63" s="207">
        <v>100.34669786168706</v>
      </c>
      <c r="I63" s="207">
        <v>102.17895390025126</v>
      </c>
      <c r="J63" s="207">
        <v>102.63340868401535</v>
      </c>
      <c r="K63" s="207">
        <v>106.39709041509813</v>
      </c>
      <c r="L63" s="207">
        <v>110.3438839414672</v>
      </c>
      <c r="M63" s="194">
        <v>-8.1591030936034254</v>
      </c>
      <c r="N63" s="194">
        <v>-3.2731795575335898E-2</v>
      </c>
      <c r="O63" s="194">
        <v>1.3629286837594012</v>
      </c>
      <c r="P63" s="19">
        <v>0.22557736322346145</v>
      </c>
      <c r="Q63" s="19">
        <v>0.72701205893566101</v>
      </c>
      <c r="S63" s="92"/>
      <c r="T63" s="92"/>
      <c r="U63" s="92"/>
      <c r="V63" s="92"/>
      <c r="W63" s="92"/>
      <c r="X63" s="92"/>
      <c r="Y63" s="92"/>
      <c r="Z63" s="92"/>
      <c r="AA63" s="92"/>
      <c r="AB63" s="92"/>
      <c r="AC63" s="92"/>
      <c r="AD63" s="92"/>
      <c r="AE63" s="92"/>
      <c r="AF63" s="92"/>
    </row>
    <row r="64" spans="1:32" ht="12.75" customHeight="1" x14ac:dyDescent="0.25">
      <c r="A64" s="66" t="s">
        <v>130</v>
      </c>
      <c r="B64" s="17">
        <v>209.31546996022607</v>
      </c>
      <c r="C64" s="17">
        <v>170.58702579489682</v>
      </c>
      <c r="D64" s="17">
        <v>74.02679505966087</v>
      </c>
      <c r="E64" s="17">
        <v>55.207916649712693</v>
      </c>
      <c r="F64" s="17">
        <v>57.982039554942808</v>
      </c>
      <c r="G64" s="17">
        <v>42.657318682317026</v>
      </c>
      <c r="H64" s="17">
        <v>37.426020916771861</v>
      </c>
      <c r="I64" s="17">
        <v>22.412102881068979</v>
      </c>
      <c r="J64" s="17">
        <v>21.798491879604967</v>
      </c>
      <c r="K64" s="17">
        <v>15.778852155717633</v>
      </c>
      <c r="L64" s="17">
        <v>9.9619676065112319</v>
      </c>
      <c r="M64" s="18">
        <v>-9.8722016895860349</v>
      </c>
      <c r="N64" s="19">
        <v>-2.4133400091136292</v>
      </c>
      <c r="O64" s="19">
        <v>-4.2832339539912168</v>
      </c>
      <c r="P64" s="19">
        <v>-5.261767229812941</v>
      </c>
      <c r="Q64" s="19">
        <v>-7.5319141151205855</v>
      </c>
      <c r="S64" s="92"/>
      <c r="T64" s="92"/>
      <c r="U64" s="92"/>
      <c r="V64" s="92"/>
      <c r="W64" s="92"/>
      <c r="X64" s="92"/>
      <c r="Y64" s="92"/>
      <c r="Z64" s="92"/>
      <c r="AA64" s="92"/>
      <c r="AB64" s="92"/>
      <c r="AC64" s="92"/>
      <c r="AD64" s="92"/>
      <c r="AE64" s="92"/>
      <c r="AF64" s="92"/>
    </row>
    <row r="65" spans="1:32" ht="12.75" customHeight="1" x14ac:dyDescent="0.25">
      <c r="A65" s="66" t="s">
        <v>131</v>
      </c>
      <c r="B65" s="17">
        <v>387.59278560646959</v>
      </c>
      <c r="C65" s="17">
        <v>524.48936870121713</v>
      </c>
      <c r="D65" s="17">
        <v>199.78773288674898</v>
      </c>
      <c r="E65" s="17">
        <v>178.33690012277069</v>
      </c>
      <c r="F65" s="17">
        <v>203.44036591267246</v>
      </c>
      <c r="G65" s="17">
        <v>190.9543516665687</v>
      </c>
      <c r="H65" s="17">
        <v>182.83840123470532</v>
      </c>
      <c r="I65" s="17">
        <v>168.00341349188335</v>
      </c>
      <c r="J65" s="17">
        <v>159.50766062355751</v>
      </c>
      <c r="K65" s="17">
        <v>159.90465887990007</v>
      </c>
      <c r="L65" s="17">
        <v>162.47831242032885</v>
      </c>
      <c r="M65" s="18">
        <v>-6.4121838157605744</v>
      </c>
      <c r="N65" s="19">
        <v>0.18133874392893823</v>
      </c>
      <c r="O65" s="19">
        <v>-1.0620223969904252</v>
      </c>
      <c r="P65" s="19">
        <v>-1.3558322533740119</v>
      </c>
      <c r="Q65" s="19">
        <v>0.18469616138296896</v>
      </c>
      <c r="S65" s="92"/>
      <c r="T65" s="92"/>
      <c r="U65" s="92"/>
      <c r="V65" s="92"/>
      <c r="W65" s="92"/>
      <c r="X65" s="92"/>
      <c r="Y65" s="92"/>
      <c r="Z65" s="92"/>
      <c r="AA65" s="92"/>
      <c r="AB65" s="92"/>
      <c r="AC65" s="92"/>
      <c r="AD65" s="92"/>
      <c r="AE65" s="92"/>
      <c r="AF65" s="92"/>
    </row>
    <row r="66" spans="1:32" ht="2.1" customHeight="1" x14ac:dyDescent="0.25">
      <c r="A66" s="11"/>
      <c r="B66" s="20"/>
      <c r="C66" s="20"/>
      <c r="D66" s="20"/>
      <c r="E66" s="20"/>
      <c r="F66" s="20"/>
      <c r="G66" s="20"/>
      <c r="H66" s="20"/>
      <c r="I66" s="20"/>
      <c r="J66" s="20"/>
      <c r="K66" s="20"/>
      <c r="L66" s="20"/>
      <c r="M66" s="21"/>
      <c r="N66" s="21"/>
      <c r="O66" s="21"/>
      <c r="P66" s="21"/>
      <c r="Q66" s="21"/>
      <c r="S66" s="92"/>
      <c r="T66" s="92"/>
      <c r="U66" s="92"/>
      <c r="V66" s="92"/>
      <c r="W66" s="92"/>
      <c r="X66" s="92"/>
      <c r="Y66" s="92"/>
      <c r="Z66" s="92"/>
      <c r="AA66" s="92"/>
      <c r="AB66" s="92"/>
      <c r="AC66" s="92"/>
      <c r="AD66" s="92"/>
      <c r="AE66" s="92"/>
      <c r="AF66" s="92"/>
    </row>
    <row r="67" spans="1:32" ht="12.75" customHeight="1" x14ac:dyDescent="0.25">
      <c r="A67" s="68" t="s">
        <v>81</v>
      </c>
      <c r="B67" s="67">
        <v>2.6697903832296306</v>
      </c>
      <c r="C67" s="67">
        <v>2.4339172671726916</v>
      </c>
      <c r="D67" s="67">
        <v>1.4439925244327352</v>
      </c>
      <c r="E67" s="67">
        <v>1.469149792220976</v>
      </c>
      <c r="F67" s="67">
        <v>1.428824125441333</v>
      </c>
      <c r="G67" s="67">
        <v>1.3035633529022805</v>
      </c>
      <c r="H67" s="67">
        <v>1.1486328396000807</v>
      </c>
      <c r="I67" s="67">
        <v>1.0356724557208148</v>
      </c>
      <c r="J67" s="67">
        <v>0.96342379862846739</v>
      </c>
      <c r="K67" s="67">
        <v>0.91804513011378386</v>
      </c>
      <c r="L67" s="67">
        <v>0.87291377354637878</v>
      </c>
      <c r="M67" s="14">
        <v>-5.9608320109191038</v>
      </c>
      <c r="N67" s="15">
        <v>-0.10554473598860525</v>
      </c>
      <c r="O67" s="15">
        <v>-2.1591436026671906</v>
      </c>
      <c r="P67" s="15">
        <v>-1.7429741858057124</v>
      </c>
      <c r="Q67" s="15">
        <v>-0.98171556020349993</v>
      </c>
      <c r="S67" s="92"/>
      <c r="T67" s="92"/>
      <c r="U67" s="92"/>
      <c r="V67" s="92"/>
      <c r="W67" s="92"/>
      <c r="X67" s="92"/>
      <c r="Y67" s="92"/>
      <c r="Z67" s="92"/>
      <c r="AA67" s="92"/>
      <c r="AB67" s="92"/>
      <c r="AC67" s="92"/>
      <c r="AD67" s="92"/>
      <c r="AE67" s="92"/>
      <c r="AF67" s="92"/>
    </row>
    <row r="68" spans="1:32" ht="12.75" customHeight="1" x14ac:dyDescent="0.25">
      <c r="A68" s="16" t="s">
        <v>123</v>
      </c>
      <c r="B68" s="55">
        <v>4.4789223272516558</v>
      </c>
      <c r="C68" s="55">
        <v>4.1179028700527498</v>
      </c>
      <c r="D68" s="55">
        <v>1.0329409617665846</v>
      </c>
      <c r="E68" s="55">
        <v>0.7306952936661526</v>
      </c>
      <c r="F68" s="55">
        <v>0.70584852226474204</v>
      </c>
      <c r="G68" s="55">
        <v>0.5719693016997065</v>
      </c>
      <c r="H68" s="55">
        <v>0.39122975734923188</v>
      </c>
      <c r="I68" s="55">
        <v>0.34698286994751193</v>
      </c>
      <c r="J68" s="55">
        <v>0.31906940148259799</v>
      </c>
      <c r="K68" s="55">
        <v>0.31773465817131347</v>
      </c>
      <c r="L68" s="55">
        <v>0.31635896498458649</v>
      </c>
      <c r="M68" s="18">
        <v>-13.644461465406344</v>
      </c>
      <c r="N68" s="19">
        <v>-3.7360670957905406</v>
      </c>
      <c r="O68" s="19">
        <v>-5.730319092682878</v>
      </c>
      <c r="P68" s="19">
        <v>-2.0182193512067625</v>
      </c>
      <c r="Q68" s="19">
        <v>-8.5274666682655376E-2</v>
      </c>
      <c r="S68" s="92"/>
      <c r="T68" s="92"/>
      <c r="U68" s="92"/>
      <c r="V68" s="92"/>
      <c r="W68" s="92"/>
      <c r="X68" s="92"/>
      <c r="Y68" s="92"/>
      <c r="Z68" s="92"/>
      <c r="AA68" s="92"/>
      <c r="AB68" s="92"/>
      <c r="AC68" s="92"/>
      <c r="AD68" s="92"/>
      <c r="AE68" s="92"/>
      <c r="AF68" s="92"/>
    </row>
    <row r="69" spans="1:32" ht="12.75" customHeight="1" x14ac:dyDescent="0.25">
      <c r="A69" s="16" t="s">
        <v>124</v>
      </c>
      <c r="B69" s="55">
        <v>2.2415913620860972</v>
      </c>
      <c r="C69" s="55">
        <v>1.9455399181529414</v>
      </c>
      <c r="D69" s="55">
        <v>1.0428384643630511</v>
      </c>
      <c r="E69" s="55">
        <v>0.74128520454707769</v>
      </c>
      <c r="F69" s="55">
        <v>0.7039928431814183</v>
      </c>
      <c r="G69" s="55">
        <v>0.61887512036848302</v>
      </c>
      <c r="H69" s="55">
        <v>0.43773932725343384</v>
      </c>
      <c r="I69" s="55">
        <v>0.34965657333643974</v>
      </c>
      <c r="J69" s="55">
        <v>0.30363762011032919</v>
      </c>
      <c r="K69" s="55">
        <v>0.29040426967037586</v>
      </c>
      <c r="L69" s="55">
        <v>0.28847112633667649</v>
      </c>
      <c r="M69" s="18">
        <v>-7.3669295226660765</v>
      </c>
      <c r="N69" s="19">
        <v>-3.853136720782202</v>
      </c>
      <c r="O69" s="19">
        <v>-4.6403315996049521</v>
      </c>
      <c r="P69" s="19">
        <v>-3.591794034400464</v>
      </c>
      <c r="Q69" s="19">
        <v>-0.5110889963162224</v>
      </c>
      <c r="S69" s="92"/>
      <c r="T69" s="92"/>
      <c r="U69" s="92"/>
      <c r="V69" s="92"/>
      <c r="W69" s="92"/>
      <c r="X69" s="92"/>
      <c r="Y69" s="92"/>
      <c r="Z69" s="92"/>
      <c r="AA69" s="92"/>
      <c r="AB69" s="92"/>
      <c r="AC69" s="92"/>
      <c r="AD69" s="92"/>
      <c r="AE69" s="92"/>
      <c r="AF69" s="92"/>
    </row>
    <row r="70" spans="1:32" ht="12.75" customHeight="1" x14ac:dyDescent="0.25">
      <c r="A70" s="16" t="s">
        <v>125</v>
      </c>
      <c r="B70" s="55">
        <v>1.9588112899974264</v>
      </c>
      <c r="C70" s="55">
        <v>1.6059676959019469</v>
      </c>
      <c r="D70" s="55">
        <v>1.134353111564546</v>
      </c>
      <c r="E70" s="55">
        <v>1.5733354506696355</v>
      </c>
      <c r="F70" s="55">
        <v>1.578950616401442</v>
      </c>
      <c r="G70" s="55">
        <v>1.3072782878327454</v>
      </c>
      <c r="H70" s="55">
        <v>1.2387417762387496</v>
      </c>
      <c r="I70" s="55">
        <v>1.1300645290381615</v>
      </c>
      <c r="J70" s="55">
        <v>1.0085500197762165</v>
      </c>
      <c r="K70" s="55">
        <v>0.98238044937457247</v>
      </c>
      <c r="L70" s="55">
        <v>0.95373792386614054</v>
      </c>
      <c r="M70" s="18">
        <v>-5.3162245449899785</v>
      </c>
      <c r="N70" s="19">
        <v>3.3622674992533019</v>
      </c>
      <c r="O70" s="19">
        <v>-2.397436658257035</v>
      </c>
      <c r="P70" s="19">
        <v>-2.0348369161065305</v>
      </c>
      <c r="Q70" s="19">
        <v>-0.55724195079543959</v>
      </c>
      <c r="S70" s="92"/>
      <c r="T70" s="92"/>
      <c r="U70" s="92"/>
      <c r="V70" s="92"/>
      <c r="W70" s="92"/>
      <c r="X70" s="92"/>
      <c r="Y70" s="92"/>
      <c r="Z70" s="92"/>
      <c r="AA70" s="92"/>
      <c r="AB70" s="92"/>
      <c r="AC70" s="92"/>
      <c r="AD70" s="92"/>
      <c r="AE70" s="92"/>
      <c r="AF70" s="92"/>
    </row>
    <row r="71" spans="1:32" ht="12.75" customHeight="1" x14ac:dyDescent="0.25">
      <c r="A71" s="16" t="s">
        <v>126</v>
      </c>
      <c r="B71" s="208">
        <v>2.8221246183708777</v>
      </c>
      <c r="C71" s="208">
        <v>3.1848985794894604</v>
      </c>
      <c r="D71" s="208">
        <v>2.923679758384917</v>
      </c>
      <c r="E71" s="208">
        <v>2.8777916406955835</v>
      </c>
      <c r="F71" s="208">
        <v>2.8101138970782267</v>
      </c>
      <c r="G71" s="208">
        <v>2.7041044334925672</v>
      </c>
      <c r="H71" s="208">
        <v>2.4718229608685767</v>
      </c>
      <c r="I71" s="208">
        <v>2.2509835147113377</v>
      </c>
      <c r="J71" s="208">
        <v>2.0989814139472034</v>
      </c>
      <c r="K71" s="208">
        <v>2.0390264959646758</v>
      </c>
      <c r="L71" s="208">
        <v>2.047843846319112</v>
      </c>
      <c r="M71" s="194">
        <v>0.35415567530292513</v>
      </c>
      <c r="N71" s="194">
        <v>-0.3953962308669845</v>
      </c>
      <c r="O71" s="194">
        <v>-1.2744995407702797</v>
      </c>
      <c r="P71" s="19">
        <v>-1.6217431499553792</v>
      </c>
      <c r="Q71" s="19">
        <v>-0.24634336275970448</v>
      </c>
      <c r="S71" s="92"/>
      <c r="T71" s="92"/>
      <c r="U71" s="92"/>
      <c r="V71" s="92"/>
      <c r="W71" s="92"/>
      <c r="X71" s="92"/>
      <c r="Y71" s="92"/>
      <c r="Z71" s="92"/>
      <c r="AA71" s="92"/>
      <c r="AB71" s="92"/>
      <c r="AC71" s="92"/>
      <c r="AD71" s="92"/>
      <c r="AE71" s="92"/>
      <c r="AF71" s="92"/>
    </row>
    <row r="72" spans="1:32" ht="12.75" customHeight="1" x14ac:dyDescent="0.25">
      <c r="A72" s="16" t="s">
        <v>127</v>
      </c>
      <c r="B72" s="55">
        <v>1.880484389776238</v>
      </c>
      <c r="C72" s="55">
        <v>1.1411307485195206</v>
      </c>
      <c r="D72" s="55">
        <v>0.54643625134192109</v>
      </c>
      <c r="E72" s="55">
        <v>0.33365119826093848</v>
      </c>
      <c r="F72" s="55">
        <v>0.27568981734338882</v>
      </c>
      <c r="G72" s="55">
        <v>0.24552997883668998</v>
      </c>
      <c r="H72" s="55">
        <v>0.16617680363895918</v>
      </c>
      <c r="I72" s="55">
        <v>0.17875291324629439</v>
      </c>
      <c r="J72" s="55">
        <v>0.22215410573189373</v>
      </c>
      <c r="K72" s="55">
        <v>0.16105162969563833</v>
      </c>
      <c r="L72" s="55">
        <v>0.16711620372289726</v>
      </c>
      <c r="M72" s="18">
        <v>-11.625498497309595</v>
      </c>
      <c r="N72" s="19">
        <v>-6.6126348651748152</v>
      </c>
      <c r="O72" s="19">
        <v>-4.9362444072697524</v>
      </c>
      <c r="P72" s="19">
        <v>2.9457434393937998</v>
      </c>
      <c r="Q72" s="19">
        <v>-2.8066790112020401</v>
      </c>
      <c r="S72" s="92"/>
      <c r="T72" s="92"/>
      <c r="U72" s="92"/>
      <c r="V72" s="92"/>
      <c r="W72" s="92"/>
      <c r="X72" s="92"/>
      <c r="Y72" s="92"/>
      <c r="Z72" s="92"/>
      <c r="AA72" s="92"/>
      <c r="AB72" s="92"/>
      <c r="AC72" s="92"/>
      <c r="AD72" s="92"/>
      <c r="AE72" s="92"/>
      <c r="AF72" s="92"/>
    </row>
    <row r="73" spans="1:32" ht="12.75" customHeight="1" x14ac:dyDescent="0.25">
      <c r="A73" s="16" t="s">
        <v>128</v>
      </c>
      <c r="B73" s="55">
        <v>2.1477705114710743</v>
      </c>
      <c r="C73" s="55">
        <v>1.6235767225473059</v>
      </c>
      <c r="D73" s="55">
        <v>1.4338928332908452</v>
      </c>
      <c r="E73" s="55">
        <v>1.3050977317583714</v>
      </c>
      <c r="F73" s="55">
        <v>1.2832024773517727</v>
      </c>
      <c r="G73" s="55">
        <v>1.1991327454718606</v>
      </c>
      <c r="H73" s="55">
        <v>1.0950111145871277</v>
      </c>
      <c r="I73" s="55">
        <v>0.83304603908326458</v>
      </c>
      <c r="J73" s="55">
        <v>0.67944714613485269</v>
      </c>
      <c r="K73" s="55">
        <v>0.48082100215985329</v>
      </c>
      <c r="L73" s="55">
        <v>0.32567723527627229</v>
      </c>
      <c r="M73" s="18">
        <v>-3.9598384575190493</v>
      </c>
      <c r="N73" s="19">
        <v>-1.1041996434099866</v>
      </c>
      <c r="O73" s="19">
        <v>-1.5734338846201457</v>
      </c>
      <c r="P73" s="19">
        <v>-4.6603144621963022</v>
      </c>
      <c r="Q73" s="19">
        <v>-7.0898476151457395</v>
      </c>
      <c r="S73" s="92"/>
      <c r="T73" s="92"/>
      <c r="U73" s="92"/>
      <c r="V73" s="92"/>
      <c r="W73" s="92"/>
      <c r="X73" s="92"/>
      <c r="Y73" s="92"/>
      <c r="Z73" s="92"/>
      <c r="AA73" s="92"/>
      <c r="AB73" s="92"/>
      <c r="AC73" s="92"/>
      <c r="AD73" s="92"/>
      <c r="AE73" s="92"/>
      <c r="AF73" s="92"/>
    </row>
    <row r="74" spans="1:32" ht="12.75" customHeight="1" x14ac:dyDescent="0.25">
      <c r="A74" s="16" t="s">
        <v>129</v>
      </c>
      <c r="B74" s="55">
        <v>1.4125852050372061</v>
      </c>
      <c r="C74" s="55">
        <v>1.042073860430337</v>
      </c>
      <c r="D74" s="55">
        <v>0.82253736478562212</v>
      </c>
      <c r="E74" s="55">
        <v>0.64139262893571358</v>
      </c>
      <c r="F74" s="55">
        <v>0.63698582362470468</v>
      </c>
      <c r="G74" s="55">
        <v>0.62936715127058307</v>
      </c>
      <c r="H74" s="55">
        <v>0.5894301925116574</v>
      </c>
      <c r="I74" s="55">
        <v>0.55622420406408413</v>
      </c>
      <c r="J74" s="55">
        <v>0.51899535460845336</v>
      </c>
      <c r="K74" s="55">
        <v>0.50251816412312933</v>
      </c>
      <c r="L74" s="55">
        <v>0.48887315100739737</v>
      </c>
      <c r="M74" s="18">
        <v>-5.2642062537494594</v>
      </c>
      <c r="N74" s="19">
        <v>-2.5240642189952145</v>
      </c>
      <c r="O74" s="19">
        <v>-0.77290863639372098</v>
      </c>
      <c r="P74" s="19">
        <v>-1.264550138404652</v>
      </c>
      <c r="Q74" s="19">
        <v>-0.59613483817039237</v>
      </c>
      <c r="S74" s="92"/>
      <c r="T74" s="92"/>
      <c r="U74" s="92"/>
      <c r="V74" s="92"/>
      <c r="W74" s="92"/>
      <c r="X74" s="92"/>
      <c r="Y74" s="92"/>
      <c r="Z74" s="92"/>
      <c r="AA74" s="92"/>
      <c r="AB74" s="92"/>
      <c r="AC74" s="92"/>
      <c r="AD74" s="92"/>
      <c r="AE74" s="92"/>
      <c r="AF74" s="92"/>
    </row>
    <row r="75" spans="1:32" ht="12.75" customHeight="1" x14ac:dyDescent="0.25">
      <c r="A75" s="66" t="s">
        <v>130</v>
      </c>
      <c r="B75" s="55">
        <v>1.8169745656269622</v>
      </c>
      <c r="C75" s="55">
        <v>1.4144861177022954</v>
      </c>
      <c r="D75" s="55">
        <v>1.0712994943510978</v>
      </c>
      <c r="E75" s="55">
        <v>0.84813258197463393</v>
      </c>
      <c r="F75" s="55">
        <v>0.89751886193889008</v>
      </c>
      <c r="G75" s="55">
        <v>0.72035575364953086</v>
      </c>
      <c r="H75" s="55">
        <v>0.6966034052651453</v>
      </c>
      <c r="I75" s="55">
        <v>0.45370590196055799</v>
      </c>
      <c r="J75" s="55">
        <v>0.47927683559396383</v>
      </c>
      <c r="K75" s="55">
        <v>0.36411815073653531</v>
      </c>
      <c r="L75" s="55">
        <v>0.24775242605843242</v>
      </c>
      <c r="M75" s="18">
        <v>-5.1458787059550204</v>
      </c>
      <c r="N75" s="19">
        <v>-1.7543639976746683</v>
      </c>
      <c r="O75" s="19">
        <v>-2.5023381200346084</v>
      </c>
      <c r="P75" s="19">
        <v>-3.6703273172712936</v>
      </c>
      <c r="Q75" s="19">
        <v>-6.3854944775310285</v>
      </c>
      <c r="S75" s="92"/>
      <c r="T75" s="92"/>
      <c r="U75" s="92"/>
      <c r="V75" s="92"/>
      <c r="W75" s="92"/>
      <c r="X75" s="92"/>
      <c r="Y75" s="92"/>
      <c r="Z75" s="92"/>
      <c r="AA75" s="92"/>
      <c r="AB75" s="92"/>
      <c r="AC75" s="92"/>
      <c r="AD75" s="92"/>
      <c r="AE75" s="92"/>
      <c r="AF75" s="92"/>
    </row>
    <row r="76" spans="1:32" ht="12.75" customHeight="1" x14ac:dyDescent="0.25">
      <c r="A76" s="66" t="s">
        <v>131</v>
      </c>
      <c r="B76" s="55">
        <v>1.4344662679736104</v>
      </c>
      <c r="C76" s="55">
        <v>1.6148071696466046</v>
      </c>
      <c r="D76" s="55">
        <v>0.57859175466767732</v>
      </c>
      <c r="E76" s="55">
        <v>0.50177030257245003</v>
      </c>
      <c r="F76" s="55">
        <v>0.51647134775090664</v>
      </c>
      <c r="G76" s="55">
        <v>0.4605705030154964</v>
      </c>
      <c r="H76" s="55">
        <v>0.42218808658390955</v>
      </c>
      <c r="I76" s="55">
        <v>0.38070550475701842</v>
      </c>
      <c r="J76" s="55">
        <v>0.34663215311091233</v>
      </c>
      <c r="K76" s="55">
        <v>0.33637773241247587</v>
      </c>
      <c r="L76" s="55">
        <v>0.32767706789687034</v>
      </c>
      <c r="M76" s="18">
        <v>-8.6795190628256904</v>
      </c>
      <c r="N76" s="19">
        <v>-1.1293477327029788</v>
      </c>
      <c r="O76" s="19">
        <v>-1.9955097570413916</v>
      </c>
      <c r="P76" s="19">
        <v>-1.9525536192933846</v>
      </c>
      <c r="Q76" s="19">
        <v>-0.56077739917582692</v>
      </c>
      <c r="S76" s="92"/>
      <c r="T76" s="92"/>
      <c r="U76" s="92"/>
      <c r="V76" s="92"/>
      <c r="W76" s="92"/>
      <c r="X76" s="92"/>
      <c r="Y76" s="92"/>
      <c r="Z76" s="92"/>
      <c r="AA76" s="92"/>
      <c r="AB76" s="92"/>
      <c r="AC76" s="92"/>
      <c r="AD76" s="92"/>
      <c r="AE76" s="92"/>
      <c r="AF76" s="92"/>
    </row>
    <row r="77" spans="1:32" ht="2.1" customHeight="1" thickBot="1" x14ac:dyDescent="0.3">
      <c r="A77" s="27"/>
      <c r="B77" s="27">
        <v>0</v>
      </c>
      <c r="C77" s="27">
        <v>0</v>
      </c>
      <c r="D77" s="27">
        <v>0</v>
      </c>
      <c r="E77" s="27">
        <v>0</v>
      </c>
      <c r="F77" s="27">
        <v>0</v>
      </c>
      <c r="G77" s="27">
        <v>0</v>
      </c>
      <c r="H77" s="27">
        <v>0</v>
      </c>
      <c r="I77" s="27">
        <v>0</v>
      </c>
      <c r="J77" s="27">
        <v>0</v>
      </c>
      <c r="K77" s="27">
        <v>0</v>
      </c>
      <c r="L77" s="27">
        <v>0</v>
      </c>
      <c r="M77" s="28">
        <v>0</v>
      </c>
      <c r="N77" s="28">
        <v>0</v>
      </c>
      <c r="O77" s="28">
        <v>0</v>
      </c>
      <c r="P77" s="28">
        <v>0</v>
      </c>
      <c r="Q77" s="28">
        <v>0</v>
      </c>
    </row>
    <row r="78" spans="1:32" x14ac:dyDescent="0.25">
      <c r="A78" s="231" t="s">
        <v>28</v>
      </c>
      <c r="B78" s="231"/>
      <c r="C78" s="231"/>
      <c r="D78" s="231"/>
      <c r="E78" s="231"/>
      <c r="F78" s="231"/>
      <c r="G78" s="231"/>
      <c r="H78" s="231"/>
      <c r="I78" s="231"/>
      <c r="J78" s="231"/>
      <c r="K78" s="231"/>
      <c r="L78" s="231"/>
      <c r="M78" s="231"/>
      <c r="N78" s="231"/>
      <c r="O78" s="231"/>
    </row>
    <row r="87" spans="1:18" x14ac:dyDescent="0.25">
      <c r="A87" s="192"/>
      <c r="B87" s="192"/>
      <c r="C87" s="192"/>
      <c r="D87" s="192"/>
      <c r="E87" s="192"/>
      <c r="F87" s="192"/>
      <c r="G87" s="192"/>
      <c r="H87" s="192"/>
      <c r="I87" s="192"/>
      <c r="J87" s="192"/>
      <c r="K87" s="192"/>
      <c r="L87" s="192"/>
      <c r="M87" s="192"/>
      <c r="N87" s="192"/>
      <c r="P87" s="192"/>
      <c r="Q87" s="192"/>
      <c r="R87" s="192"/>
    </row>
    <row r="95" spans="1:18"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printOptions gridLinesSet="0"/>
  <pageMargins left="0.28999999999999998" right="0.21" top="0.22" bottom="0.24" header="0.19" footer="0.11811023622047245"/>
  <pageSetup paperSize="9" scale="85" orientation="portrait" horizontalDpi="4294967292"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F223"/>
  <sheetViews>
    <sheetView showGridLines="0" workbookViewId="0">
      <selection sqref="A1:F1"/>
    </sheetView>
  </sheetViews>
  <sheetFormatPr baseColWidth="10" defaultColWidth="12" defaultRowHeight="13.5" x14ac:dyDescent="0.25"/>
  <cols>
    <col min="1" max="1" width="43.33203125" style="3"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116</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2"/>
      <c r="B5" s="50"/>
      <c r="C5" s="50"/>
      <c r="D5" s="50"/>
      <c r="E5" s="50"/>
      <c r="F5" s="50"/>
      <c r="G5" s="50"/>
      <c r="H5" s="50"/>
      <c r="I5" s="50"/>
      <c r="J5" s="50"/>
      <c r="K5" s="50"/>
      <c r="L5" s="50"/>
      <c r="M5" s="51"/>
      <c r="N5" s="51"/>
      <c r="O5" s="51"/>
      <c r="P5" s="51"/>
      <c r="Q5" s="51"/>
      <c r="S5" s="92"/>
      <c r="T5" s="92"/>
      <c r="U5" s="92"/>
      <c r="V5" s="92"/>
      <c r="W5" s="92"/>
      <c r="X5" s="92"/>
      <c r="Y5" s="92"/>
      <c r="Z5" s="92"/>
      <c r="AA5" s="92"/>
      <c r="AB5" s="92"/>
      <c r="AC5" s="92"/>
      <c r="AD5" s="92"/>
      <c r="AE5" s="92"/>
      <c r="AF5" s="92"/>
    </row>
    <row r="6" spans="1:32" ht="12.75" customHeight="1" x14ac:dyDescent="0.25">
      <c r="A6" s="69" t="s">
        <v>90</v>
      </c>
      <c r="B6" s="70"/>
      <c r="C6" s="70"/>
      <c r="D6" s="70"/>
      <c r="E6" s="70"/>
      <c r="F6" s="70"/>
      <c r="G6" s="70"/>
      <c r="H6" s="70"/>
      <c r="I6" s="70"/>
      <c r="J6" s="70"/>
      <c r="K6" s="70"/>
      <c r="L6" s="70"/>
      <c r="M6" s="71"/>
      <c r="N6" s="72"/>
      <c r="O6" s="72"/>
      <c r="P6" s="72"/>
      <c r="Q6" s="72"/>
      <c r="S6" s="92"/>
      <c r="T6" s="92"/>
      <c r="U6" s="92"/>
      <c r="V6" s="92"/>
      <c r="W6" s="92"/>
      <c r="X6" s="92"/>
      <c r="Y6" s="92"/>
      <c r="Z6" s="92"/>
      <c r="AA6" s="92"/>
      <c r="AB6" s="92"/>
      <c r="AC6" s="92"/>
      <c r="AD6" s="92"/>
      <c r="AE6" s="92"/>
      <c r="AF6" s="92"/>
    </row>
    <row r="7" spans="1:32" ht="12.75" customHeight="1" x14ac:dyDescent="0.25">
      <c r="A7" s="4" t="s">
        <v>83</v>
      </c>
      <c r="B7" s="13"/>
      <c r="C7" s="13"/>
      <c r="D7" s="13"/>
      <c r="E7" s="13"/>
      <c r="F7" s="13"/>
      <c r="G7" s="13"/>
      <c r="H7" s="13"/>
      <c r="I7" s="13"/>
      <c r="J7" s="13"/>
      <c r="K7" s="13"/>
      <c r="L7" s="13"/>
      <c r="M7" s="14"/>
      <c r="N7" s="15"/>
      <c r="O7" s="15"/>
      <c r="P7" s="15"/>
      <c r="Q7" s="15"/>
      <c r="S7" s="92"/>
      <c r="T7" s="92"/>
      <c r="U7" s="92"/>
      <c r="V7" s="92"/>
      <c r="W7" s="92"/>
      <c r="X7" s="92"/>
      <c r="Y7" s="92"/>
      <c r="Z7" s="92"/>
      <c r="AA7" s="92"/>
      <c r="AB7" s="92"/>
      <c r="AC7" s="92"/>
      <c r="AD7" s="92"/>
      <c r="AE7" s="92"/>
      <c r="AF7" s="92"/>
    </row>
    <row r="8" spans="1:32" ht="12.75" customHeight="1" x14ac:dyDescent="0.25">
      <c r="A8" s="16" t="s">
        <v>524</v>
      </c>
      <c r="B8" s="17">
        <v>1858.457590931991</v>
      </c>
      <c r="C8" s="17">
        <v>2690.3222563076511</v>
      </c>
      <c r="D8" s="17">
        <v>3187.1437013778122</v>
      </c>
      <c r="E8" s="17">
        <v>3413.3851683069797</v>
      </c>
      <c r="F8" s="17">
        <v>4145.628341131739</v>
      </c>
      <c r="G8" s="17">
        <v>4808.1070537966161</v>
      </c>
      <c r="H8" s="17">
        <v>5405.7197383627363</v>
      </c>
      <c r="I8" s="17">
        <v>6027.113242765733</v>
      </c>
      <c r="J8" s="17">
        <v>6682.9512649993312</v>
      </c>
      <c r="K8" s="17">
        <v>7322.9961603523461</v>
      </c>
      <c r="L8" s="17">
        <v>7958.1799971073524</v>
      </c>
      <c r="M8" s="18">
        <v>5.5418977620316445</v>
      </c>
      <c r="N8" s="19">
        <v>2.6641632710163066</v>
      </c>
      <c r="O8" s="19">
        <v>2.6895654615103126</v>
      </c>
      <c r="P8" s="19">
        <v>2.1436744503941174</v>
      </c>
      <c r="Q8" s="19">
        <v>1.7617451783897842</v>
      </c>
      <c r="S8" s="92"/>
      <c r="T8" s="92"/>
      <c r="U8" s="92"/>
      <c r="V8" s="92"/>
      <c r="W8" s="92"/>
      <c r="X8" s="92"/>
      <c r="Y8" s="92"/>
      <c r="Z8" s="92"/>
      <c r="AA8" s="92"/>
      <c r="AB8" s="92"/>
      <c r="AC8" s="92"/>
      <c r="AD8" s="92"/>
      <c r="AE8" s="92"/>
      <c r="AF8" s="92"/>
    </row>
    <row r="9" spans="1:32" ht="12.75" customHeight="1" x14ac:dyDescent="0.25">
      <c r="A9" s="16" t="s">
        <v>84</v>
      </c>
      <c r="B9" s="208">
        <v>8.1908759999999994</v>
      </c>
      <c r="C9" s="208">
        <v>7.7610489999999999</v>
      </c>
      <c r="D9" s="208">
        <v>7.4217659999999999</v>
      </c>
      <c r="E9" s="208">
        <v>7.1780834999999996</v>
      </c>
      <c r="F9" s="208">
        <v>6.9519840000000004</v>
      </c>
      <c r="G9" s="208">
        <v>6.7048259999999997</v>
      </c>
      <c r="H9" s="208">
        <v>6.4545554999999997</v>
      </c>
      <c r="I9" s="208">
        <v>6.2411515</v>
      </c>
      <c r="J9" s="208">
        <v>6.0713834999999996</v>
      </c>
      <c r="K9" s="208">
        <v>5.9169454999999997</v>
      </c>
      <c r="L9" s="208">
        <v>5.7665790000000001</v>
      </c>
      <c r="M9" s="194">
        <v>-0.98119275855178545</v>
      </c>
      <c r="N9" s="194">
        <v>-0.65176620757994019</v>
      </c>
      <c r="O9" s="194">
        <v>-0.7396602085836701</v>
      </c>
      <c r="P9" s="19">
        <v>-0.61012768803898609</v>
      </c>
      <c r="Q9" s="19">
        <v>-0.5137506927673674</v>
      </c>
      <c r="S9" s="92"/>
      <c r="T9" s="92"/>
      <c r="U9" s="92"/>
      <c r="V9" s="92"/>
      <c r="W9" s="92"/>
      <c r="X9" s="92"/>
      <c r="Y9" s="92"/>
      <c r="Z9" s="92"/>
      <c r="AA9" s="92"/>
      <c r="AB9" s="92"/>
      <c r="AC9" s="92"/>
      <c r="AD9" s="92"/>
      <c r="AE9" s="92"/>
      <c r="AF9" s="92"/>
    </row>
    <row r="10" spans="1:32" ht="12.75" customHeight="1" x14ac:dyDescent="0.25">
      <c r="A10" s="16" t="s">
        <v>85</v>
      </c>
      <c r="B10" s="55">
        <v>3.251217823218731</v>
      </c>
      <c r="C10" s="55">
        <v>3.3472260095608406</v>
      </c>
      <c r="D10" s="55">
        <v>3.0642352176165928</v>
      </c>
      <c r="E10" s="55">
        <v>2.9685325912088123</v>
      </c>
      <c r="F10" s="55">
        <v>2.9219611124767653</v>
      </c>
      <c r="G10" s="55">
        <v>2.8584296923669679</v>
      </c>
      <c r="H10" s="55">
        <v>2.7859604404609026</v>
      </c>
      <c r="I10" s="55">
        <v>2.7272131057754296</v>
      </c>
      <c r="J10" s="55">
        <v>2.685932350768264</v>
      </c>
      <c r="K10" s="55">
        <v>2.6474258398169792</v>
      </c>
      <c r="L10" s="55">
        <v>2.6074526808854515</v>
      </c>
      <c r="M10" s="18">
        <v>-0.59056550476462855</v>
      </c>
      <c r="N10" s="19">
        <v>-0.47430174364525568</v>
      </c>
      <c r="O10" s="19">
        <v>-0.47548924220377486</v>
      </c>
      <c r="P10" s="19">
        <v>-0.36497996238351593</v>
      </c>
      <c r="Q10" s="19">
        <v>-0.29610226497079895</v>
      </c>
      <c r="S10" s="92"/>
      <c r="T10" s="92"/>
      <c r="U10" s="92"/>
      <c r="V10" s="92"/>
      <c r="W10" s="92"/>
      <c r="X10" s="92"/>
      <c r="Y10" s="92"/>
      <c r="Z10" s="92"/>
      <c r="AA10" s="92"/>
      <c r="AB10" s="92"/>
      <c r="AC10" s="92"/>
      <c r="AD10" s="92"/>
      <c r="AE10" s="92"/>
      <c r="AF10" s="92"/>
    </row>
    <row r="11" spans="1:32" ht="12.75" customHeight="1" x14ac:dyDescent="0.25">
      <c r="A11" s="16" t="s">
        <v>86</v>
      </c>
      <c r="B11" s="55">
        <v>2.5193255098149554</v>
      </c>
      <c r="C11" s="55">
        <v>2.3186510196299106</v>
      </c>
      <c r="D11" s="55">
        <v>2.4220614518531507</v>
      </c>
      <c r="E11" s="55">
        <v>2.4180578381580178</v>
      </c>
      <c r="F11" s="55">
        <v>2.3792185222161408</v>
      </c>
      <c r="G11" s="55">
        <v>2.3456326450513334</v>
      </c>
      <c r="H11" s="55">
        <v>2.3168152017737098</v>
      </c>
      <c r="I11" s="55">
        <v>2.2884722454519926</v>
      </c>
      <c r="J11" s="55">
        <v>2.2604379809727475</v>
      </c>
      <c r="K11" s="55">
        <v>2.2349806408209143</v>
      </c>
      <c r="L11" s="55">
        <v>2.2115757046228572</v>
      </c>
      <c r="M11" s="18">
        <v>-0.39294786834934703</v>
      </c>
      <c r="N11" s="19">
        <v>-0.17831019228579104</v>
      </c>
      <c r="O11" s="19">
        <v>-0.26543307208289901</v>
      </c>
      <c r="P11" s="19">
        <v>-0.24604574331688056</v>
      </c>
      <c r="Q11" s="19">
        <v>-0.21829480365449516</v>
      </c>
      <c r="S11" s="92"/>
      <c r="T11" s="92"/>
      <c r="U11" s="92"/>
      <c r="V11" s="92"/>
      <c r="W11" s="92"/>
      <c r="X11" s="92"/>
      <c r="Y11" s="92"/>
      <c r="Z11" s="92"/>
      <c r="AA11" s="92"/>
      <c r="AB11" s="92"/>
      <c r="AC11" s="92"/>
      <c r="AD11" s="92"/>
      <c r="AE11" s="92"/>
      <c r="AF11" s="92"/>
    </row>
    <row r="12" spans="1:32" ht="2.1" customHeight="1" x14ac:dyDescent="0.25">
      <c r="A12" s="11"/>
      <c r="B12" s="20"/>
      <c r="C12" s="20"/>
      <c r="D12" s="20"/>
      <c r="E12" s="20"/>
      <c r="F12" s="20"/>
      <c r="G12" s="20"/>
      <c r="H12" s="20"/>
      <c r="I12" s="20"/>
      <c r="J12" s="20"/>
      <c r="K12" s="20"/>
      <c r="L12" s="20"/>
      <c r="M12" s="21"/>
      <c r="N12" s="21"/>
      <c r="O12" s="21"/>
      <c r="P12" s="21"/>
      <c r="Q12" s="21"/>
      <c r="S12" s="92"/>
      <c r="T12" s="92"/>
      <c r="U12" s="92"/>
      <c r="V12" s="92"/>
      <c r="W12" s="92"/>
      <c r="X12" s="92"/>
      <c r="Y12" s="92"/>
      <c r="Z12" s="92"/>
      <c r="AA12" s="92"/>
      <c r="AB12" s="92"/>
      <c r="AC12" s="92"/>
      <c r="AD12" s="92"/>
      <c r="AE12" s="92"/>
      <c r="AF12" s="92"/>
    </row>
    <row r="13" spans="1:32" ht="12.75" customHeight="1" x14ac:dyDescent="0.25">
      <c r="A13" s="4" t="s">
        <v>77</v>
      </c>
      <c r="B13" s="13">
        <v>2154.7000000000003</v>
      </c>
      <c r="C13" s="13">
        <v>2116.8000000000002</v>
      </c>
      <c r="D13" s="13">
        <v>2246.3000000000002</v>
      </c>
      <c r="E13" s="13">
        <v>2306.5194451498392</v>
      </c>
      <c r="F13" s="13">
        <v>2371.2745647922147</v>
      </c>
      <c r="G13" s="13">
        <v>2399.5167540459129</v>
      </c>
      <c r="H13" s="13">
        <v>2433.2085201266264</v>
      </c>
      <c r="I13" s="13">
        <v>2463.9836871985158</v>
      </c>
      <c r="J13" s="13">
        <v>2529.1863766165134</v>
      </c>
      <c r="K13" s="13">
        <v>2528.0205099167324</v>
      </c>
      <c r="L13" s="13">
        <v>2569.7354408112069</v>
      </c>
      <c r="M13" s="14">
        <v>0.41719700839240037</v>
      </c>
      <c r="N13" s="15">
        <v>0.54290022559162487</v>
      </c>
      <c r="O13" s="15">
        <v>0.25816430591998341</v>
      </c>
      <c r="P13" s="15">
        <v>0.38761826067148508</v>
      </c>
      <c r="Q13" s="15">
        <v>0.15917947165449142</v>
      </c>
      <c r="S13" s="92"/>
      <c r="T13" s="92"/>
      <c r="U13" s="92"/>
      <c r="V13" s="92"/>
      <c r="W13" s="92"/>
      <c r="X13" s="92"/>
      <c r="Y13" s="92"/>
      <c r="Z13" s="92"/>
      <c r="AA13" s="92"/>
      <c r="AB13" s="92"/>
      <c r="AC13" s="92"/>
      <c r="AD13" s="92"/>
      <c r="AE13" s="92"/>
      <c r="AF13" s="92"/>
    </row>
    <row r="14" spans="1:32" ht="12.75" customHeight="1" x14ac:dyDescent="0.25">
      <c r="A14" s="74" t="s">
        <v>179</v>
      </c>
      <c r="B14" s="13"/>
      <c r="C14" s="13"/>
      <c r="D14" s="13"/>
      <c r="E14" s="13"/>
      <c r="F14" s="13"/>
      <c r="G14" s="13"/>
      <c r="H14" s="13"/>
      <c r="I14" s="13"/>
      <c r="J14" s="13"/>
      <c r="K14" s="13"/>
      <c r="L14" s="13"/>
      <c r="M14" s="14"/>
      <c r="N14" s="15"/>
      <c r="O14" s="15"/>
      <c r="P14" s="15"/>
      <c r="Q14" s="15"/>
      <c r="S14" s="92"/>
      <c r="T14" s="92"/>
      <c r="U14" s="92"/>
      <c r="V14" s="92"/>
      <c r="W14" s="92"/>
      <c r="X14" s="92"/>
      <c r="Y14" s="92"/>
      <c r="Z14" s="92"/>
      <c r="AA14" s="92"/>
      <c r="AB14" s="92"/>
      <c r="AC14" s="92"/>
      <c r="AD14" s="92"/>
      <c r="AE14" s="92"/>
      <c r="AF14" s="92"/>
    </row>
    <row r="15" spans="1:32" ht="12.75" customHeight="1" x14ac:dyDescent="0.25">
      <c r="A15" s="16" t="s">
        <v>94</v>
      </c>
      <c r="B15" s="17">
        <v>1786.9649934526894</v>
      </c>
      <c r="C15" s="17">
        <v>1799.1273514009349</v>
      </c>
      <c r="D15" s="17">
        <v>1772.2755531002551</v>
      </c>
      <c r="E15" s="17">
        <v>1782.6635583670486</v>
      </c>
      <c r="F15" s="17">
        <v>1807.9946474548167</v>
      </c>
      <c r="G15" s="17">
        <v>1801.7792821093976</v>
      </c>
      <c r="H15" s="17">
        <v>1842.7450740846587</v>
      </c>
      <c r="I15" s="17">
        <v>1848.6091990035775</v>
      </c>
      <c r="J15" s="17">
        <v>1896.4758585386862</v>
      </c>
      <c r="K15" s="17">
        <v>1878.1766649897208</v>
      </c>
      <c r="L15" s="17">
        <v>1866.4333034496215</v>
      </c>
      <c r="M15" s="18">
        <v>-8.2508965848826499E-2</v>
      </c>
      <c r="N15" s="19">
        <v>0.19973878655599187</v>
      </c>
      <c r="O15" s="19">
        <v>0.19056180330496719</v>
      </c>
      <c r="P15" s="19">
        <v>0.28782346498295031</v>
      </c>
      <c r="Q15" s="19">
        <v>-0.15955325160215139</v>
      </c>
      <c r="S15" s="92"/>
      <c r="T15" s="92"/>
      <c r="U15" s="92"/>
      <c r="V15" s="92"/>
      <c r="W15" s="92"/>
      <c r="X15" s="92"/>
      <c r="Y15" s="92"/>
      <c r="Z15" s="92"/>
      <c r="AA15" s="92"/>
      <c r="AB15" s="92"/>
      <c r="AC15" s="92"/>
      <c r="AD15" s="92"/>
      <c r="AE15" s="92"/>
      <c r="AF15" s="92"/>
    </row>
    <row r="16" spans="1:32" ht="12.75" customHeight="1" x14ac:dyDescent="0.25">
      <c r="A16" s="66" t="s">
        <v>89</v>
      </c>
      <c r="B16" s="207">
        <v>367.73500654731095</v>
      </c>
      <c r="C16" s="207">
        <v>317.67264859906476</v>
      </c>
      <c r="D16" s="207">
        <v>474.02444689974482</v>
      </c>
      <c r="E16" s="207">
        <v>523.96488678279081</v>
      </c>
      <c r="F16" s="207">
        <v>563.27991733739805</v>
      </c>
      <c r="G16" s="207">
        <v>597.73747193651525</v>
      </c>
      <c r="H16" s="207">
        <v>590.46344604196702</v>
      </c>
      <c r="I16" s="207">
        <v>615.37448819493807</v>
      </c>
      <c r="J16" s="207">
        <v>632.71051807782726</v>
      </c>
      <c r="K16" s="207">
        <v>649.84384492701167</v>
      </c>
      <c r="L16" s="207">
        <v>703.30213736158521</v>
      </c>
      <c r="M16" s="194">
        <v>2.5714692736243272</v>
      </c>
      <c r="N16" s="194">
        <v>1.7401451148200131</v>
      </c>
      <c r="O16" s="194">
        <v>0.47242278289381101</v>
      </c>
      <c r="P16" s="19">
        <v>0.69344597701421762</v>
      </c>
      <c r="Q16" s="19">
        <v>1.0633496232111739</v>
      </c>
      <c r="S16" s="92"/>
      <c r="T16" s="92"/>
      <c r="U16" s="92"/>
      <c r="V16" s="92"/>
      <c r="W16" s="92"/>
      <c r="X16" s="92"/>
      <c r="Y16" s="92"/>
      <c r="Z16" s="92"/>
      <c r="AA16" s="92"/>
      <c r="AB16" s="92"/>
      <c r="AC16" s="92"/>
      <c r="AD16" s="92"/>
      <c r="AE16" s="92"/>
      <c r="AF16" s="92"/>
    </row>
    <row r="17" spans="1:32" ht="12.75" customHeight="1" x14ac:dyDescent="0.25">
      <c r="A17" s="74" t="s">
        <v>175</v>
      </c>
      <c r="B17" s="13"/>
      <c r="C17" s="13"/>
      <c r="D17" s="13"/>
      <c r="E17" s="13"/>
      <c r="F17" s="13"/>
      <c r="G17" s="13"/>
      <c r="H17" s="13"/>
      <c r="I17" s="13"/>
      <c r="J17" s="13"/>
      <c r="K17" s="13"/>
      <c r="L17" s="13"/>
      <c r="M17" s="14"/>
      <c r="N17" s="15"/>
      <c r="O17" s="15"/>
      <c r="P17" s="15"/>
      <c r="Q17" s="15"/>
      <c r="S17" s="92"/>
      <c r="T17" s="92"/>
      <c r="U17" s="92"/>
      <c r="V17" s="92"/>
      <c r="W17" s="92"/>
      <c r="X17" s="92"/>
      <c r="Y17" s="92"/>
      <c r="Z17" s="92"/>
      <c r="AA17" s="92"/>
      <c r="AB17" s="92"/>
      <c r="AC17" s="92"/>
      <c r="AD17" s="92"/>
      <c r="AE17" s="92"/>
      <c r="AF17" s="92"/>
    </row>
    <row r="18" spans="1:32" ht="12.75" customHeight="1" x14ac:dyDescent="0.25">
      <c r="A18" s="16" t="s">
        <v>4</v>
      </c>
      <c r="B18" s="17">
        <v>294.10000000000002</v>
      </c>
      <c r="C18" s="17">
        <v>261.3</v>
      </c>
      <c r="D18" s="17">
        <v>194.4</v>
      </c>
      <c r="E18" s="17">
        <v>184.13817004265582</v>
      </c>
      <c r="F18" s="17">
        <v>106.51473205792041</v>
      </c>
      <c r="G18" s="17">
        <v>70.79026566781647</v>
      </c>
      <c r="H18" s="17">
        <v>49.34224896053459</v>
      </c>
      <c r="I18" s="17">
        <v>33.811510520927413</v>
      </c>
      <c r="J18" s="17">
        <v>23.050546601403433</v>
      </c>
      <c r="K18" s="17">
        <v>15.478955998947441</v>
      </c>
      <c r="L18" s="17">
        <v>10.17878508952907</v>
      </c>
      <c r="M18" s="18">
        <v>-4.0554912358927941</v>
      </c>
      <c r="N18" s="19">
        <v>-5.8389393466004691</v>
      </c>
      <c r="O18" s="19">
        <v>-7.4064092766871532</v>
      </c>
      <c r="P18" s="19">
        <v>-7.3284922853624979</v>
      </c>
      <c r="Q18" s="19">
        <v>-7.8486988608334807</v>
      </c>
      <c r="S18" s="92"/>
      <c r="T18" s="92"/>
      <c r="U18" s="92"/>
      <c r="V18" s="92"/>
      <c r="W18" s="92"/>
      <c r="X18" s="92"/>
      <c r="Y18" s="92"/>
      <c r="Z18" s="92"/>
      <c r="AA18" s="92"/>
      <c r="AB18" s="92"/>
      <c r="AC18" s="92"/>
      <c r="AD18" s="92"/>
      <c r="AE18" s="92"/>
      <c r="AF18" s="92"/>
    </row>
    <row r="19" spans="1:32" ht="12.75" customHeight="1" x14ac:dyDescent="0.25">
      <c r="A19" s="16" t="s">
        <v>5</v>
      </c>
      <c r="B19" s="17">
        <v>16.2</v>
      </c>
      <c r="C19" s="17">
        <v>26</v>
      </c>
      <c r="D19" s="17">
        <v>22.9</v>
      </c>
      <c r="E19" s="17">
        <v>24.754242402283971</v>
      </c>
      <c r="F19" s="17">
        <v>23.235251068183238</v>
      </c>
      <c r="G19" s="17">
        <v>23.890922307639482</v>
      </c>
      <c r="H19" s="17">
        <v>24.296570648029505</v>
      </c>
      <c r="I19" s="17">
        <v>25.644187831781316</v>
      </c>
      <c r="J19" s="17">
        <v>26.948132552398373</v>
      </c>
      <c r="K19" s="17">
        <v>25.997559553314211</v>
      </c>
      <c r="L19" s="17">
        <v>25.140576919484296</v>
      </c>
      <c r="M19" s="18">
        <v>3.5218553090723415</v>
      </c>
      <c r="N19" s="19">
        <v>0.14544223999675143</v>
      </c>
      <c r="O19" s="19">
        <v>0.4476454191444823</v>
      </c>
      <c r="P19" s="19">
        <v>1.04117072265002</v>
      </c>
      <c r="Q19" s="19">
        <v>-0.6919037545675466</v>
      </c>
      <c r="S19" s="92"/>
      <c r="T19" s="92"/>
      <c r="U19" s="92"/>
      <c r="V19" s="92"/>
      <c r="W19" s="92"/>
      <c r="X19" s="92"/>
      <c r="Y19" s="92"/>
      <c r="Z19" s="92"/>
      <c r="AA19" s="92"/>
      <c r="AB19" s="92"/>
      <c r="AC19" s="92"/>
      <c r="AD19" s="92"/>
      <c r="AE19" s="92"/>
      <c r="AF19" s="92"/>
    </row>
    <row r="20" spans="1:32" ht="12.75" customHeight="1" x14ac:dyDescent="0.25">
      <c r="A20" s="16" t="s">
        <v>22</v>
      </c>
      <c r="B20" s="17">
        <v>0.19999999999999998</v>
      </c>
      <c r="C20" s="17">
        <v>14.1</v>
      </c>
      <c r="D20" s="17">
        <v>49.300000000000004</v>
      </c>
      <c r="E20" s="17">
        <v>51.637156104711323</v>
      </c>
      <c r="F20" s="17">
        <v>64.798079559362137</v>
      </c>
      <c r="G20" s="17">
        <v>73.047860403097957</v>
      </c>
      <c r="H20" s="17">
        <v>78.864239808917475</v>
      </c>
      <c r="I20" s="17">
        <v>83.647518109368505</v>
      </c>
      <c r="J20" s="17">
        <v>88.126879179601801</v>
      </c>
      <c r="K20" s="17">
        <v>89.674759193695635</v>
      </c>
      <c r="L20" s="17">
        <v>91.061552003630183</v>
      </c>
      <c r="M20" s="18">
        <v>73.452950742728149</v>
      </c>
      <c r="N20" s="19">
        <v>2.7712222401068187</v>
      </c>
      <c r="O20" s="19">
        <v>1.9839429072442183</v>
      </c>
      <c r="P20" s="19">
        <v>1.1166858470721408</v>
      </c>
      <c r="Q20" s="19">
        <v>0.32811801833581011</v>
      </c>
      <c r="S20" s="92"/>
      <c r="T20" s="92"/>
      <c r="U20" s="92"/>
      <c r="V20" s="92"/>
      <c r="W20" s="92"/>
      <c r="X20" s="92"/>
      <c r="Y20" s="92"/>
      <c r="Z20" s="92"/>
      <c r="AA20" s="92"/>
      <c r="AB20" s="92"/>
      <c r="AC20" s="92"/>
      <c r="AD20" s="92"/>
      <c r="AE20" s="92"/>
      <c r="AF20" s="92"/>
    </row>
    <row r="21" spans="1:32" ht="12.75" customHeight="1" x14ac:dyDescent="0.25">
      <c r="A21" s="16" t="s">
        <v>12</v>
      </c>
      <c r="B21" s="17">
        <v>847.60000000000014</v>
      </c>
      <c r="C21" s="17">
        <v>777.8</v>
      </c>
      <c r="D21" s="17">
        <v>907.9</v>
      </c>
      <c r="E21" s="17">
        <v>920.34584012434675</v>
      </c>
      <c r="F21" s="17">
        <v>953.13354013607307</v>
      </c>
      <c r="G21" s="17">
        <v>987.07590536592363</v>
      </c>
      <c r="H21" s="17">
        <v>981.80851775493693</v>
      </c>
      <c r="I21" s="17">
        <v>998.81567132366342</v>
      </c>
      <c r="J21" s="17">
        <v>1017.8557753209186</v>
      </c>
      <c r="K21" s="17">
        <v>1044.760296158704</v>
      </c>
      <c r="L21" s="17">
        <v>1112.7565950660664</v>
      </c>
      <c r="M21" s="18">
        <v>0.6896211504518357</v>
      </c>
      <c r="N21" s="19">
        <v>0.48739170328091497</v>
      </c>
      <c r="O21" s="19">
        <v>0.29685251042992356</v>
      </c>
      <c r="P21" s="19">
        <v>0.36122299638734479</v>
      </c>
      <c r="Q21" s="19">
        <v>0.89540621278456634</v>
      </c>
      <c r="S21" s="92"/>
      <c r="T21" s="92"/>
      <c r="U21" s="92"/>
      <c r="V21" s="92"/>
      <c r="W21" s="92"/>
      <c r="X21" s="92"/>
      <c r="Y21" s="92"/>
      <c r="Z21" s="92"/>
      <c r="AA21" s="92"/>
      <c r="AB21" s="92"/>
      <c r="AC21" s="92"/>
      <c r="AD21" s="92"/>
      <c r="AE21" s="92"/>
      <c r="AF21" s="92"/>
    </row>
    <row r="22" spans="1:32" ht="12.75" customHeight="1" x14ac:dyDescent="0.25">
      <c r="A22" s="16" t="s">
        <v>87</v>
      </c>
      <c r="B22" s="207">
        <v>507.8</v>
      </c>
      <c r="C22" s="207">
        <v>437.8</v>
      </c>
      <c r="D22" s="207">
        <v>354.4</v>
      </c>
      <c r="E22" s="207">
        <v>329.259877573734</v>
      </c>
      <c r="F22" s="207">
        <v>332.27008009551815</v>
      </c>
      <c r="G22" s="207">
        <v>363.27307601449178</v>
      </c>
      <c r="H22" s="207">
        <v>386.15265258746496</v>
      </c>
      <c r="I22" s="207">
        <v>401.18720408430477</v>
      </c>
      <c r="J22" s="207">
        <v>412.93184484328532</v>
      </c>
      <c r="K22" s="207">
        <v>417.82428880061974</v>
      </c>
      <c r="L22" s="207">
        <v>421.0162230668509</v>
      </c>
      <c r="M22" s="194">
        <v>-3.5327048118977133</v>
      </c>
      <c r="N22" s="194">
        <v>-0.64270661129522955</v>
      </c>
      <c r="O22" s="194">
        <v>1.5141958376609255</v>
      </c>
      <c r="P22" s="19">
        <v>0.672750773931452</v>
      </c>
      <c r="Q22" s="19">
        <v>0.19407621246987361</v>
      </c>
      <c r="S22" s="92"/>
      <c r="T22" s="92"/>
      <c r="U22" s="92"/>
      <c r="V22" s="92"/>
      <c r="W22" s="92"/>
      <c r="X22" s="92"/>
      <c r="Y22" s="92"/>
      <c r="Z22" s="92"/>
      <c r="AA22" s="92"/>
      <c r="AB22" s="92"/>
      <c r="AC22" s="92"/>
      <c r="AD22" s="92"/>
      <c r="AE22" s="92"/>
      <c r="AF22" s="92"/>
    </row>
    <row r="23" spans="1:32" ht="12.75" customHeight="1" x14ac:dyDescent="0.25">
      <c r="A23" s="16" t="s">
        <v>27</v>
      </c>
      <c r="B23" s="17">
        <v>488.80000000000013</v>
      </c>
      <c r="C23" s="17">
        <v>599.80000000000041</v>
      </c>
      <c r="D23" s="17">
        <v>717.4000000000002</v>
      </c>
      <c r="E23" s="17">
        <v>796.38415890210717</v>
      </c>
      <c r="F23" s="17">
        <v>891.32288187515815</v>
      </c>
      <c r="G23" s="17">
        <v>881.4387242869434</v>
      </c>
      <c r="H23" s="17">
        <v>912.74429036674314</v>
      </c>
      <c r="I23" s="17">
        <v>920.87759532847008</v>
      </c>
      <c r="J23" s="17">
        <v>960.27319811890584</v>
      </c>
      <c r="K23" s="17">
        <v>934.28465021145121</v>
      </c>
      <c r="L23" s="17">
        <v>909.58170866564592</v>
      </c>
      <c r="M23" s="18">
        <v>3.9113572654499329</v>
      </c>
      <c r="N23" s="19">
        <v>2.1944635709151949</v>
      </c>
      <c r="O23" s="19">
        <v>0.23777244957390309</v>
      </c>
      <c r="P23" s="19">
        <v>0.50891117872489122</v>
      </c>
      <c r="Q23" s="19">
        <v>-0.54086196941479647</v>
      </c>
      <c r="S23" s="92"/>
      <c r="T23" s="92"/>
      <c r="U23" s="92"/>
      <c r="V23" s="92"/>
      <c r="W23" s="92"/>
      <c r="X23" s="92"/>
      <c r="Y23" s="92"/>
      <c r="Z23" s="92"/>
      <c r="AA23" s="92"/>
      <c r="AB23" s="92"/>
      <c r="AC23" s="92"/>
      <c r="AD23" s="92"/>
      <c r="AE23" s="92"/>
      <c r="AF23" s="92"/>
    </row>
    <row r="24" spans="1:32" ht="2.1" customHeight="1" x14ac:dyDescent="0.25">
      <c r="A24" s="8"/>
      <c r="B24" s="8"/>
      <c r="C24" s="8"/>
      <c r="D24" s="8"/>
      <c r="E24" s="8"/>
      <c r="F24" s="8"/>
      <c r="G24" s="8"/>
      <c r="H24" s="8"/>
      <c r="I24" s="8"/>
      <c r="J24" s="8"/>
      <c r="K24" s="8"/>
      <c r="L24" s="8"/>
      <c r="M24" s="9"/>
      <c r="N24" s="9"/>
      <c r="O24" s="9"/>
      <c r="P24" s="9"/>
      <c r="Q24" s="9"/>
      <c r="S24" s="92"/>
      <c r="T24" s="92"/>
      <c r="U24" s="92"/>
      <c r="V24" s="92"/>
      <c r="W24" s="92"/>
      <c r="X24" s="92"/>
      <c r="Y24" s="92"/>
      <c r="Z24" s="92"/>
      <c r="AA24" s="92"/>
      <c r="AB24" s="92"/>
      <c r="AC24" s="92"/>
      <c r="AD24" s="92"/>
      <c r="AE24" s="92"/>
      <c r="AF24" s="92"/>
    </row>
    <row r="25" spans="1:32" ht="12.75" customHeight="1" x14ac:dyDescent="0.25">
      <c r="A25" s="4" t="s">
        <v>79</v>
      </c>
      <c r="B25" s="67"/>
      <c r="C25" s="67"/>
      <c r="D25" s="67"/>
      <c r="E25" s="67"/>
      <c r="F25" s="67"/>
      <c r="G25" s="67"/>
      <c r="H25" s="67"/>
      <c r="I25" s="67"/>
      <c r="J25" s="67"/>
      <c r="K25" s="67"/>
      <c r="L25" s="67"/>
      <c r="M25" s="14"/>
      <c r="N25" s="15"/>
      <c r="O25" s="15"/>
      <c r="P25" s="15"/>
      <c r="Q25" s="15"/>
      <c r="S25" s="92"/>
      <c r="T25" s="92"/>
      <c r="U25" s="92"/>
      <c r="V25" s="92"/>
      <c r="W25" s="92"/>
      <c r="X25" s="92"/>
      <c r="Y25" s="92"/>
      <c r="Z25" s="92"/>
      <c r="AA25" s="92"/>
      <c r="AB25" s="92"/>
      <c r="AC25" s="92"/>
      <c r="AD25" s="92"/>
      <c r="AE25" s="92"/>
      <c r="AF25" s="92"/>
    </row>
    <row r="26" spans="1:32" ht="12.75" customHeight="1" x14ac:dyDescent="0.25">
      <c r="A26" s="30" t="s">
        <v>525</v>
      </c>
      <c r="B26" s="32">
        <v>141.54802210479801</v>
      </c>
      <c r="C26" s="32">
        <v>101.38065598370333</v>
      </c>
      <c r="D26" s="32">
        <v>94.963968303830271</v>
      </c>
      <c r="E26" s="32">
        <v>94.137642321166297</v>
      </c>
      <c r="F26" s="32">
        <v>82.277808265639294</v>
      </c>
      <c r="G26" s="32">
        <v>74.432421161355393</v>
      </c>
      <c r="H26" s="32">
        <v>69.736390240607918</v>
      </c>
      <c r="I26" s="32">
        <v>65.503386264271882</v>
      </c>
      <c r="J26" s="32">
        <v>62.333982358049852</v>
      </c>
      <c r="K26" s="32">
        <v>58.343733601716124</v>
      </c>
      <c r="L26" s="32">
        <v>55.995923348105492</v>
      </c>
      <c r="M26" s="18">
        <v>-3.9128073504477001</v>
      </c>
      <c r="N26" s="19">
        <v>-1.423728862048268</v>
      </c>
      <c r="O26" s="19">
        <v>-1.6401914167763154</v>
      </c>
      <c r="P26" s="19">
        <v>-1.1158827150612005</v>
      </c>
      <c r="Q26" s="19">
        <v>-1.0665500829021179</v>
      </c>
      <c r="S26" s="92"/>
      <c r="T26" s="92"/>
      <c r="U26" s="92"/>
      <c r="V26" s="92"/>
      <c r="W26" s="92"/>
      <c r="X26" s="92"/>
      <c r="Y26" s="92"/>
      <c r="Z26" s="92"/>
      <c r="AA26" s="92"/>
      <c r="AB26" s="92"/>
      <c r="AC26" s="92"/>
      <c r="AD26" s="92"/>
      <c r="AE26" s="92"/>
      <c r="AF26" s="92"/>
    </row>
    <row r="27" spans="1:32" ht="12.75" customHeight="1" x14ac:dyDescent="0.25">
      <c r="A27" s="30" t="s">
        <v>134</v>
      </c>
      <c r="B27" s="55">
        <v>0.26306099616207107</v>
      </c>
      <c r="C27" s="55">
        <v>0.27274663515202652</v>
      </c>
      <c r="D27" s="55">
        <v>0.30266381343739485</v>
      </c>
      <c r="E27" s="55">
        <v>0.3213280320784565</v>
      </c>
      <c r="F27" s="55">
        <v>0.3410932137922375</v>
      </c>
      <c r="G27" s="55">
        <v>0.35787904921707331</v>
      </c>
      <c r="H27" s="55">
        <v>0.37697538120582069</v>
      </c>
      <c r="I27" s="55">
        <v>0.39479632679939203</v>
      </c>
      <c r="J27" s="55">
        <v>0.41657496625217522</v>
      </c>
      <c r="K27" s="55">
        <v>0.42725093714598733</v>
      </c>
      <c r="L27" s="55">
        <v>0.44562563710844971</v>
      </c>
      <c r="M27" s="18">
        <v>1.4122466285968693</v>
      </c>
      <c r="N27" s="19">
        <v>1.2025039475464849</v>
      </c>
      <c r="O27" s="19">
        <v>1.0052600228857234</v>
      </c>
      <c r="P27" s="19">
        <v>1.003870842673793</v>
      </c>
      <c r="Q27" s="19">
        <v>0.67640520082701272</v>
      </c>
      <c r="S27" s="92"/>
      <c r="T27" s="92"/>
      <c r="U27" s="92"/>
      <c r="V27" s="92"/>
      <c r="W27" s="92"/>
      <c r="X27" s="92"/>
      <c r="Y27" s="92"/>
      <c r="Z27" s="92"/>
      <c r="AA27" s="92"/>
      <c r="AB27" s="92"/>
      <c r="AC27" s="92"/>
      <c r="AD27" s="92"/>
      <c r="AE27" s="92"/>
      <c r="AF27" s="92"/>
    </row>
    <row r="28" spans="1:32" ht="2.1" customHeight="1" x14ac:dyDescent="0.25">
      <c r="A28" s="11"/>
      <c r="B28" s="20"/>
      <c r="C28" s="20"/>
      <c r="D28" s="20"/>
      <c r="E28" s="20"/>
      <c r="F28" s="20"/>
      <c r="G28" s="20"/>
      <c r="H28" s="20"/>
      <c r="I28" s="20"/>
      <c r="J28" s="20"/>
      <c r="K28" s="20"/>
      <c r="L28" s="20"/>
      <c r="M28" s="21"/>
      <c r="N28" s="21"/>
      <c r="O28" s="21"/>
      <c r="P28" s="21"/>
      <c r="Q28" s="21"/>
      <c r="S28" s="92"/>
      <c r="T28" s="92"/>
      <c r="U28" s="92"/>
      <c r="V28" s="92"/>
      <c r="W28" s="92"/>
      <c r="X28" s="92"/>
      <c r="Y28" s="92"/>
      <c r="Z28" s="92"/>
      <c r="AA28" s="92"/>
      <c r="AB28" s="92"/>
      <c r="AC28" s="92"/>
      <c r="AD28" s="92"/>
      <c r="AE28" s="92"/>
      <c r="AF28" s="92"/>
    </row>
    <row r="29" spans="1:32" ht="12.75" customHeight="1" x14ac:dyDescent="0.25">
      <c r="A29" s="68" t="s">
        <v>82</v>
      </c>
      <c r="B29" s="13">
        <v>1353.5557881515595</v>
      </c>
      <c r="C29" s="13">
        <v>1219.7680552648105</v>
      </c>
      <c r="D29" s="13">
        <v>989.61314632614608</v>
      </c>
      <c r="E29" s="13">
        <v>956.38817324164143</v>
      </c>
      <c r="F29" s="13">
        <v>657.67024855690124</v>
      </c>
      <c r="G29" s="13">
        <v>529.6625321574088</v>
      </c>
      <c r="H29" s="13">
        <v>454.97739403941614</v>
      </c>
      <c r="I29" s="13">
        <v>405.09224315081826</v>
      </c>
      <c r="J29" s="13">
        <v>374.29025116160608</v>
      </c>
      <c r="K29" s="13">
        <v>343.9355654742385</v>
      </c>
      <c r="L29" s="13">
        <v>322.90996065475679</v>
      </c>
      <c r="M29" s="14">
        <v>-3.0832304838762425</v>
      </c>
      <c r="N29" s="15">
        <v>-4.0037486938921063</v>
      </c>
      <c r="O29" s="15">
        <v>-3.6175054765098302</v>
      </c>
      <c r="P29" s="15">
        <v>-1.933230366688965</v>
      </c>
      <c r="Q29" s="15">
        <v>-1.4657324524297355</v>
      </c>
      <c r="S29" s="92"/>
      <c r="T29" s="92"/>
      <c r="U29" s="92"/>
      <c r="V29" s="92"/>
      <c r="W29" s="92"/>
      <c r="X29" s="92"/>
      <c r="Y29" s="92"/>
      <c r="Z29" s="92"/>
      <c r="AA29" s="92"/>
      <c r="AB29" s="92"/>
      <c r="AC29" s="92"/>
      <c r="AD29" s="92"/>
      <c r="AE29" s="92"/>
      <c r="AF29" s="92"/>
    </row>
    <row r="30" spans="1:32" ht="2.1" customHeight="1" x14ac:dyDescent="0.25">
      <c r="A30" s="11"/>
      <c r="B30" s="20"/>
      <c r="C30" s="20"/>
      <c r="D30" s="20"/>
      <c r="E30" s="20"/>
      <c r="F30" s="20"/>
      <c r="G30" s="20"/>
      <c r="H30" s="20"/>
      <c r="I30" s="20"/>
      <c r="J30" s="20"/>
      <c r="K30" s="20"/>
      <c r="L30" s="20"/>
      <c r="M30" s="21"/>
      <c r="N30" s="21"/>
      <c r="O30" s="21"/>
      <c r="P30" s="21"/>
      <c r="Q30" s="21"/>
      <c r="S30" s="92"/>
      <c r="T30" s="92"/>
      <c r="U30" s="92"/>
      <c r="V30" s="92"/>
      <c r="W30" s="92"/>
      <c r="X30" s="92"/>
      <c r="Y30" s="92"/>
      <c r="Z30" s="92"/>
      <c r="AA30" s="92"/>
      <c r="AB30" s="92"/>
      <c r="AC30" s="92"/>
      <c r="AD30" s="92"/>
      <c r="AE30" s="92"/>
      <c r="AF30" s="92"/>
    </row>
    <row r="31" spans="1:32" ht="12.75" customHeight="1" x14ac:dyDescent="0.25">
      <c r="A31" s="4" t="s">
        <v>80</v>
      </c>
      <c r="B31" s="223"/>
      <c r="C31" s="223"/>
      <c r="D31" s="223"/>
      <c r="E31" s="223"/>
      <c r="F31" s="223"/>
      <c r="G31" s="223"/>
      <c r="H31" s="223"/>
      <c r="I31" s="223"/>
      <c r="J31" s="223"/>
      <c r="K31" s="223"/>
      <c r="L31" s="223"/>
      <c r="M31" s="193"/>
      <c r="N31" s="193"/>
      <c r="O31" s="193"/>
      <c r="P31" s="15"/>
      <c r="Q31" s="15"/>
      <c r="S31" s="92"/>
      <c r="T31" s="92"/>
      <c r="U31" s="92"/>
      <c r="V31" s="92"/>
      <c r="W31" s="92"/>
      <c r="X31" s="92"/>
      <c r="Y31" s="92"/>
      <c r="Z31" s="92"/>
      <c r="AA31" s="92"/>
      <c r="AB31" s="92"/>
      <c r="AC31" s="92"/>
      <c r="AD31" s="92"/>
      <c r="AE31" s="92"/>
      <c r="AF31" s="92"/>
    </row>
    <row r="32" spans="1:32" ht="12.75" customHeight="1" x14ac:dyDescent="0.25">
      <c r="A32" s="30" t="s">
        <v>526</v>
      </c>
      <c r="B32" s="32">
        <v>88.918710085559113</v>
      </c>
      <c r="C32" s="32">
        <v>58.418785709898231</v>
      </c>
      <c r="D32" s="32">
        <v>41.836616418452508</v>
      </c>
      <c r="E32" s="32">
        <v>39.033760570341293</v>
      </c>
      <c r="F32" s="32">
        <v>22.81965463477303</v>
      </c>
      <c r="G32" s="32">
        <v>16.43000183285065</v>
      </c>
      <c r="H32" s="32">
        <v>13.039770672731484</v>
      </c>
      <c r="I32" s="32">
        <v>10.769110937555714</v>
      </c>
      <c r="J32" s="32">
        <v>9.2247064622850274</v>
      </c>
      <c r="K32" s="32">
        <v>7.937627455738288</v>
      </c>
      <c r="L32" s="32">
        <v>7.0363824687943595</v>
      </c>
      <c r="M32" s="18">
        <v>-7.2622958925078418</v>
      </c>
      <c r="N32" s="19">
        <v>-5.8814448783008348</v>
      </c>
      <c r="O32" s="19">
        <v>-5.4424766528034301</v>
      </c>
      <c r="P32" s="19">
        <v>-3.4019720938587072</v>
      </c>
      <c r="Q32" s="19">
        <v>-2.6715766347278347</v>
      </c>
      <c r="S32" s="92"/>
      <c r="T32" s="92"/>
      <c r="U32" s="92"/>
      <c r="V32" s="92"/>
      <c r="W32" s="92"/>
      <c r="X32" s="92"/>
      <c r="Y32" s="92"/>
      <c r="Z32" s="92"/>
      <c r="AA32" s="92"/>
      <c r="AB32" s="92"/>
      <c r="AC32" s="92"/>
      <c r="AD32" s="92"/>
      <c r="AE32" s="92"/>
      <c r="AF32" s="92"/>
    </row>
    <row r="33" spans="1:32" ht="12.75" customHeight="1" x14ac:dyDescent="0.25">
      <c r="A33" s="30" t="s">
        <v>135</v>
      </c>
      <c r="B33" s="55">
        <v>0.1652516517343883</v>
      </c>
      <c r="C33" s="55">
        <v>0.15716535938180659</v>
      </c>
      <c r="D33" s="55">
        <v>0.13333930850503048</v>
      </c>
      <c r="E33" s="55">
        <v>0.13323725939404879</v>
      </c>
      <c r="F33" s="55">
        <v>9.4601806988753312E-2</v>
      </c>
      <c r="G33" s="55">
        <v>7.8997207706420547E-2</v>
      </c>
      <c r="H33" s="55">
        <v>7.0489345709308121E-2</v>
      </c>
      <c r="I33" s="55">
        <v>6.4906651144555336E-2</v>
      </c>
      <c r="J33" s="55">
        <v>6.1648263721375225E-2</v>
      </c>
      <c r="K33" s="55">
        <v>5.8127215380678852E-2</v>
      </c>
      <c r="L33" s="55">
        <v>5.5996798215156129E-2</v>
      </c>
      <c r="M33" s="18">
        <v>-2.1228671440152058</v>
      </c>
      <c r="N33" s="19">
        <v>-3.3739729015372921</v>
      </c>
      <c r="O33" s="19">
        <v>-2.8992901635976676</v>
      </c>
      <c r="P33" s="19">
        <v>-1.3312248500501833</v>
      </c>
      <c r="Q33" s="19">
        <v>-0.95689782888735975</v>
      </c>
      <c r="S33" s="92"/>
      <c r="T33" s="92"/>
      <c r="U33" s="92"/>
      <c r="V33" s="92"/>
      <c r="W33" s="92"/>
      <c r="X33" s="92"/>
      <c r="Y33" s="92"/>
      <c r="Z33" s="92"/>
      <c r="AA33" s="92"/>
      <c r="AB33" s="92"/>
      <c r="AC33" s="92"/>
      <c r="AD33" s="92"/>
      <c r="AE33" s="92"/>
      <c r="AF33" s="92"/>
    </row>
    <row r="34" spans="1:32" ht="12.75" customHeight="1" x14ac:dyDescent="0.25">
      <c r="A34" s="30" t="s">
        <v>136</v>
      </c>
      <c r="B34" s="55">
        <v>0.62818758442082856</v>
      </c>
      <c r="C34" s="55">
        <v>0.57623207448262015</v>
      </c>
      <c r="D34" s="55">
        <v>0.44055252919295995</v>
      </c>
      <c r="E34" s="55">
        <v>0.41464561473901262</v>
      </c>
      <c r="F34" s="55">
        <v>0.27734883944767075</v>
      </c>
      <c r="G34" s="55">
        <v>0.22073716770859192</v>
      </c>
      <c r="H34" s="55">
        <v>0.18698660237131617</v>
      </c>
      <c r="I34" s="55">
        <v>0.16440540789918842</v>
      </c>
      <c r="J34" s="55">
        <v>0.14798840236610908</v>
      </c>
      <c r="K34" s="55">
        <v>0.13604935724416531</v>
      </c>
      <c r="L34" s="55">
        <v>0.12565883457357832</v>
      </c>
      <c r="M34" s="18">
        <v>-3.4858844864750549</v>
      </c>
      <c r="N34" s="19">
        <v>-4.5220984368684931</v>
      </c>
      <c r="O34" s="19">
        <v>-3.8656899507993003</v>
      </c>
      <c r="P34" s="19">
        <v>-2.3118873299036058</v>
      </c>
      <c r="Q34" s="19">
        <v>-1.6223295085440292</v>
      </c>
      <c r="S34" s="92"/>
      <c r="T34" s="92"/>
      <c r="U34" s="92"/>
      <c r="V34" s="92"/>
      <c r="W34" s="92"/>
      <c r="X34" s="92"/>
      <c r="Y34" s="92"/>
      <c r="Z34" s="92"/>
      <c r="AA34" s="92"/>
      <c r="AB34" s="92"/>
      <c r="AC34" s="92"/>
      <c r="AD34" s="92"/>
      <c r="AE34" s="92"/>
      <c r="AF34" s="92"/>
    </row>
    <row r="35" spans="1:32" ht="2.1" customHeight="1" x14ac:dyDescent="0.25">
      <c r="A35" s="11"/>
      <c r="B35" s="20"/>
      <c r="C35" s="20"/>
      <c r="D35" s="20"/>
      <c r="E35" s="20"/>
      <c r="F35" s="20"/>
      <c r="G35" s="20"/>
      <c r="H35" s="20"/>
      <c r="I35" s="20"/>
      <c r="J35" s="20"/>
      <c r="K35" s="20"/>
      <c r="L35" s="20"/>
      <c r="M35" s="21"/>
      <c r="N35" s="21"/>
      <c r="O35" s="21"/>
      <c r="P35" s="21"/>
      <c r="Q35" s="21"/>
      <c r="S35" s="92"/>
      <c r="T35" s="92"/>
      <c r="U35" s="92"/>
      <c r="V35" s="92"/>
      <c r="W35" s="92"/>
      <c r="X35" s="92"/>
      <c r="Y35" s="92"/>
      <c r="Z35" s="92"/>
      <c r="AA35" s="92"/>
      <c r="AB35" s="92"/>
      <c r="AC35" s="92"/>
      <c r="AD35" s="92"/>
      <c r="AE35" s="92"/>
      <c r="AF35" s="92"/>
    </row>
    <row r="36" spans="1:32" ht="12.75" customHeight="1" x14ac:dyDescent="0.25">
      <c r="A36" s="69" t="s">
        <v>117</v>
      </c>
      <c r="B36" s="70"/>
      <c r="C36" s="70"/>
      <c r="D36" s="70"/>
      <c r="E36" s="70"/>
      <c r="F36" s="70"/>
      <c r="G36" s="70"/>
      <c r="H36" s="70"/>
      <c r="I36" s="70"/>
      <c r="J36" s="70"/>
      <c r="K36" s="70"/>
      <c r="L36" s="70"/>
      <c r="M36" s="71"/>
      <c r="N36" s="72"/>
      <c r="O36" s="72"/>
      <c r="P36" s="72"/>
      <c r="Q36" s="72"/>
      <c r="S36" s="92"/>
      <c r="T36" s="92"/>
      <c r="U36" s="92"/>
      <c r="V36" s="92"/>
      <c r="W36" s="92"/>
      <c r="X36" s="92"/>
      <c r="Y36" s="92"/>
      <c r="Z36" s="92"/>
      <c r="AA36" s="92"/>
      <c r="AB36" s="92"/>
      <c r="AC36" s="92"/>
      <c r="AD36" s="92"/>
      <c r="AE36" s="92"/>
      <c r="AF36" s="92"/>
    </row>
    <row r="37" spans="1:32" ht="12.75" customHeight="1" x14ac:dyDescent="0.25">
      <c r="A37" s="4" t="s">
        <v>527</v>
      </c>
      <c r="B37" s="33">
        <v>15.563632117179113</v>
      </c>
      <c r="C37" s="33">
        <v>19.918485800876052</v>
      </c>
      <c r="D37" s="33">
        <v>23.217654720000013</v>
      </c>
      <c r="E37" s="33">
        <v>25.005647699351563</v>
      </c>
      <c r="F37" s="33">
        <v>28.573842376266271</v>
      </c>
      <c r="G37" s="33">
        <v>31.691759960207147</v>
      </c>
      <c r="H37" s="33">
        <v>33.98471394925199</v>
      </c>
      <c r="I37" s="33">
        <v>36.440264840102842</v>
      </c>
      <c r="J37" s="33">
        <v>39.0278450009205</v>
      </c>
      <c r="K37" s="33">
        <v>41.345297987359125</v>
      </c>
      <c r="L37" s="33">
        <v>43.362708754663572</v>
      </c>
      <c r="M37" s="14">
        <v>4.0808281507714872</v>
      </c>
      <c r="N37" s="15">
        <v>2.0974815985994821</v>
      </c>
      <c r="O37" s="15">
        <v>1.7493157676658155</v>
      </c>
      <c r="P37" s="15">
        <v>1.3932619938307633</v>
      </c>
      <c r="Q37" s="15">
        <v>1.0588107526120494</v>
      </c>
      <c r="S37" s="92"/>
      <c r="T37" s="92"/>
      <c r="U37" s="92"/>
      <c r="V37" s="92"/>
      <c r="W37" s="92"/>
      <c r="X37" s="92"/>
      <c r="Y37" s="92"/>
      <c r="Z37" s="92"/>
      <c r="AA37" s="92"/>
      <c r="AB37" s="92"/>
      <c r="AC37" s="92"/>
      <c r="AD37" s="92"/>
      <c r="AE37" s="92"/>
      <c r="AF37" s="92"/>
    </row>
    <row r="38" spans="1:32" ht="12.75" customHeight="1" x14ac:dyDescent="0.25">
      <c r="A38" s="16" t="s">
        <v>91</v>
      </c>
      <c r="B38" s="34">
        <v>13.557909297413991</v>
      </c>
      <c r="C38" s="34">
        <v>17.964092383326751</v>
      </c>
      <c r="D38" s="34">
        <v>21.627382920000013</v>
      </c>
      <c r="E38" s="34">
        <v>23.432176957915591</v>
      </c>
      <c r="F38" s="34">
        <v>26.920154493191237</v>
      </c>
      <c r="G38" s="34">
        <v>29.949119236912832</v>
      </c>
      <c r="H38" s="34">
        <v>32.235194628610067</v>
      </c>
      <c r="I38" s="34">
        <v>34.701109328792768</v>
      </c>
      <c r="J38" s="34">
        <v>37.286223293765275</v>
      </c>
      <c r="K38" s="34">
        <v>39.601682586877388</v>
      </c>
      <c r="L38" s="34">
        <v>41.616573435620666</v>
      </c>
      <c r="M38" s="18">
        <v>4.7806587606503914</v>
      </c>
      <c r="N38" s="19">
        <v>2.2132877461350731</v>
      </c>
      <c r="O38" s="19">
        <v>1.8181671338327599</v>
      </c>
      <c r="P38" s="19">
        <v>1.4662967185505416</v>
      </c>
      <c r="Q38" s="19">
        <v>1.1048041607615522</v>
      </c>
      <c r="S38" s="92"/>
      <c r="T38" s="92"/>
      <c r="U38" s="92"/>
      <c r="V38" s="92"/>
      <c r="W38" s="92"/>
      <c r="X38" s="92"/>
      <c r="Y38" s="92"/>
      <c r="Z38" s="92"/>
      <c r="AA38" s="92"/>
      <c r="AB38" s="92"/>
      <c r="AC38" s="92"/>
      <c r="AD38" s="92"/>
      <c r="AE38" s="92"/>
      <c r="AF38" s="92"/>
    </row>
    <row r="39" spans="1:32" ht="12.75" customHeight="1" x14ac:dyDescent="0.25">
      <c r="A39" s="39" t="s">
        <v>137</v>
      </c>
      <c r="B39" s="209">
        <v>8.2679023147371158</v>
      </c>
      <c r="C39" s="209">
        <v>11.047753629570551</v>
      </c>
      <c r="D39" s="209">
        <v>13.55572140000001</v>
      </c>
      <c r="E39" s="209">
        <v>15.167109315538449</v>
      </c>
      <c r="F39" s="209">
        <v>17.681558574010801</v>
      </c>
      <c r="G39" s="209">
        <v>19.653446154219843</v>
      </c>
      <c r="H39" s="209">
        <v>21.121081854353083</v>
      </c>
      <c r="I39" s="209">
        <v>22.682341324350968</v>
      </c>
      <c r="J39" s="209">
        <v>24.265813704985387</v>
      </c>
      <c r="K39" s="209">
        <v>25.519260724885196</v>
      </c>
      <c r="L39" s="209">
        <v>26.499498856499496</v>
      </c>
      <c r="M39" s="194">
        <v>5.0685478137443063</v>
      </c>
      <c r="N39" s="194">
        <v>2.6927516564216214</v>
      </c>
      <c r="O39" s="194">
        <v>1.7933861919399829</v>
      </c>
      <c r="P39" s="19">
        <v>1.3976453471262307</v>
      </c>
      <c r="Q39" s="19">
        <v>0.88446150308765237</v>
      </c>
      <c r="S39" s="92"/>
      <c r="T39" s="92"/>
      <c r="U39" s="92"/>
      <c r="V39" s="92"/>
      <c r="W39" s="92"/>
      <c r="X39" s="92"/>
      <c r="Y39" s="92"/>
      <c r="Z39" s="92"/>
      <c r="AA39" s="92"/>
      <c r="AB39" s="92"/>
      <c r="AC39" s="92"/>
      <c r="AD39" s="92"/>
      <c r="AE39" s="92"/>
      <c r="AF39" s="92"/>
    </row>
    <row r="40" spans="1:32" ht="12.75" customHeight="1" x14ac:dyDescent="0.25">
      <c r="A40" s="39" t="s">
        <v>138</v>
      </c>
      <c r="B40" s="34">
        <v>3.8611160416556087</v>
      </c>
      <c r="C40" s="34">
        <v>4.2920190770300159</v>
      </c>
      <c r="D40" s="34">
        <v>4.2136192799999996</v>
      </c>
      <c r="E40" s="34">
        <v>4.1415634213538128</v>
      </c>
      <c r="F40" s="34">
        <v>4.4702910991346041</v>
      </c>
      <c r="G40" s="34">
        <v>4.8449063378500314</v>
      </c>
      <c r="H40" s="34">
        <v>5.0243424591356227</v>
      </c>
      <c r="I40" s="34">
        <v>5.243282161496885</v>
      </c>
      <c r="J40" s="34">
        <v>5.4639263170015822</v>
      </c>
      <c r="K40" s="34">
        <v>5.6879809335119731</v>
      </c>
      <c r="L40" s="34">
        <v>5.8299681819929781</v>
      </c>
      <c r="M40" s="18">
        <v>0.87748445238948758</v>
      </c>
      <c r="N40" s="19">
        <v>0.59306736717088526</v>
      </c>
      <c r="O40" s="19">
        <v>1.1752632009058628</v>
      </c>
      <c r="P40" s="19">
        <v>0.84225765343983738</v>
      </c>
      <c r="Q40" s="19">
        <v>0.65054597472975484</v>
      </c>
      <c r="S40" s="92"/>
      <c r="T40" s="92"/>
      <c r="U40" s="92"/>
      <c r="V40" s="92"/>
      <c r="W40" s="92"/>
      <c r="X40" s="92"/>
      <c r="Y40" s="92"/>
      <c r="Z40" s="92"/>
      <c r="AA40" s="92"/>
      <c r="AB40" s="92"/>
      <c r="AC40" s="92"/>
      <c r="AD40" s="92"/>
      <c r="AE40" s="92"/>
      <c r="AF40" s="92"/>
    </row>
    <row r="41" spans="1:32" ht="12.75" customHeight="1" x14ac:dyDescent="0.25">
      <c r="A41" s="39" t="s">
        <v>139</v>
      </c>
      <c r="B41" s="34">
        <v>1.710690764339093</v>
      </c>
      <c r="C41" s="34">
        <v>2.7790144124491087</v>
      </c>
      <c r="D41" s="34">
        <v>3.8580422399999996</v>
      </c>
      <c r="E41" s="34">
        <v>4.1235042210233264</v>
      </c>
      <c r="F41" s="34">
        <v>4.7683048200458291</v>
      </c>
      <c r="G41" s="34">
        <v>5.4507667448429578</v>
      </c>
      <c r="H41" s="34">
        <v>6.0897703151213642</v>
      </c>
      <c r="I41" s="34">
        <v>6.7754858429449127</v>
      </c>
      <c r="J41" s="34">
        <v>7.5564832717783021</v>
      </c>
      <c r="K41" s="34">
        <v>8.3944409284802148</v>
      </c>
      <c r="L41" s="34">
        <v>9.2871063971281984</v>
      </c>
      <c r="M41" s="18">
        <v>8.4724743131046054</v>
      </c>
      <c r="N41" s="19">
        <v>2.1409054003728389</v>
      </c>
      <c r="O41" s="19">
        <v>2.4763598912376228</v>
      </c>
      <c r="P41" s="19">
        <v>2.1814076536742499</v>
      </c>
      <c r="Q41" s="19">
        <v>2.0836217293034087</v>
      </c>
      <c r="S41" s="92"/>
      <c r="T41" s="92"/>
      <c r="U41" s="92"/>
      <c r="V41" s="92"/>
      <c r="W41" s="92"/>
      <c r="X41" s="92"/>
      <c r="Y41" s="92"/>
      <c r="Z41" s="92"/>
      <c r="AA41" s="92"/>
      <c r="AB41" s="92"/>
      <c r="AC41" s="92"/>
      <c r="AD41" s="92"/>
      <c r="AE41" s="92"/>
      <c r="AF41" s="92"/>
    </row>
    <row r="42" spans="1:32" ht="12.75" customHeight="1" x14ac:dyDescent="0.25">
      <c r="A42" s="16" t="s">
        <v>92</v>
      </c>
      <c r="B42" s="34">
        <v>2.005722819765122</v>
      </c>
      <c r="C42" s="34">
        <v>1.9543934175493014</v>
      </c>
      <c r="D42" s="34">
        <v>1.5902718</v>
      </c>
      <c r="E42" s="34">
        <v>1.5734707414359743</v>
      </c>
      <c r="F42" s="34">
        <v>1.6536878830750346</v>
      </c>
      <c r="G42" s="34">
        <v>1.7426407232943133</v>
      </c>
      <c r="H42" s="34">
        <v>1.7495193206419253</v>
      </c>
      <c r="I42" s="34">
        <v>1.739155511310073</v>
      </c>
      <c r="J42" s="34">
        <v>1.7416217071552271</v>
      </c>
      <c r="K42" s="34">
        <v>1.7436154004817335</v>
      </c>
      <c r="L42" s="34">
        <v>1.7461353190429099</v>
      </c>
      <c r="M42" s="18">
        <v>-2.2942676750354885</v>
      </c>
      <c r="N42" s="19">
        <v>0.39179481169659969</v>
      </c>
      <c r="O42" s="19">
        <v>0.56492171650270873</v>
      </c>
      <c r="P42" s="19">
        <v>-4.5233581636472397E-2</v>
      </c>
      <c r="Q42" s="19">
        <v>2.5885969376626683E-2</v>
      </c>
      <c r="S42" s="92"/>
      <c r="T42" s="92"/>
      <c r="U42" s="92"/>
      <c r="V42" s="92"/>
      <c r="W42" s="92"/>
      <c r="X42" s="92"/>
      <c r="Y42" s="92"/>
      <c r="Z42" s="92"/>
      <c r="AA42" s="92"/>
      <c r="AB42" s="92"/>
      <c r="AC42" s="92"/>
      <c r="AD42" s="92"/>
      <c r="AE42" s="92"/>
      <c r="AF42" s="92"/>
    </row>
    <row r="43" spans="1:32" ht="2.1" customHeight="1" x14ac:dyDescent="0.25">
      <c r="A43" s="11"/>
      <c r="B43" s="20"/>
      <c r="C43" s="20"/>
      <c r="D43" s="20"/>
      <c r="E43" s="20"/>
      <c r="F43" s="20"/>
      <c r="G43" s="20"/>
      <c r="H43" s="20"/>
      <c r="I43" s="20"/>
      <c r="J43" s="20"/>
      <c r="K43" s="20"/>
      <c r="L43" s="20"/>
      <c r="M43" s="21"/>
      <c r="N43" s="21"/>
      <c r="O43" s="21"/>
      <c r="P43" s="21"/>
      <c r="Q43" s="21"/>
      <c r="S43" s="92"/>
      <c r="T43" s="92"/>
      <c r="U43" s="92"/>
      <c r="V43" s="92"/>
      <c r="W43" s="92"/>
      <c r="X43" s="92"/>
      <c r="Y43" s="92"/>
      <c r="Z43" s="92"/>
      <c r="AA43" s="92"/>
      <c r="AB43" s="92"/>
      <c r="AC43" s="92"/>
      <c r="AD43" s="92"/>
      <c r="AE43" s="92"/>
      <c r="AF43" s="92"/>
    </row>
    <row r="44" spans="1:32" ht="12.75" customHeight="1" x14ac:dyDescent="0.25">
      <c r="A44" s="4" t="s">
        <v>77</v>
      </c>
      <c r="B44" s="13">
        <v>971.5</v>
      </c>
      <c r="C44" s="13">
        <v>1128.0999999999999</v>
      </c>
      <c r="D44" s="13">
        <v>1173.7</v>
      </c>
      <c r="E44" s="13">
        <v>1178.5295151477023</v>
      </c>
      <c r="F44" s="13">
        <v>1264.8742814122529</v>
      </c>
      <c r="G44" s="13">
        <v>1287.9214804532223</v>
      </c>
      <c r="H44" s="13">
        <v>1290.743621376879</v>
      </c>
      <c r="I44" s="13">
        <v>1279.5741991088553</v>
      </c>
      <c r="J44" s="13">
        <v>1298.715722665836</v>
      </c>
      <c r="K44" s="13">
        <v>1319.9903941503424</v>
      </c>
      <c r="L44" s="13">
        <v>1357.3374410719643</v>
      </c>
      <c r="M44" s="14">
        <v>1.908739521358771</v>
      </c>
      <c r="N44" s="15">
        <v>0.75092120626483183</v>
      </c>
      <c r="O44" s="15">
        <v>0.20266276405584982</v>
      </c>
      <c r="P44" s="15">
        <v>6.1592636038598769E-2</v>
      </c>
      <c r="Q44" s="15">
        <v>0.44246747316853963</v>
      </c>
      <c r="S44" s="92"/>
      <c r="T44" s="92"/>
      <c r="U44" s="92"/>
      <c r="V44" s="92"/>
      <c r="W44" s="92"/>
      <c r="X44" s="92"/>
      <c r="Y44" s="92"/>
      <c r="Z44" s="92"/>
      <c r="AA44" s="92"/>
      <c r="AB44" s="92"/>
      <c r="AC44" s="92"/>
      <c r="AD44" s="92"/>
      <c r="AE44" s="92"/>
      <c r="AF44" s="92"/>
    </row>
    <row r="45" spans="1:32" ht="12.75" customHeight="1" x14ac:dyDescent="0.25">
      <c r="A45" s="74" t="s">
        <v>174</v>
      </c>
      <c r="B45" s="13"/>
      <c r="C45" s="13"/>
      <c r="D45" s="13"/>
      <c r="E45" s="13"/>
      <c r="F45" s="13"/>
      <c r="G45" s="13"/>
      <c r="H45" s="13"/>
      <c r="I45" s="13"/>
      <c r="J45" s="13"/>
      <c r="K45" s="13"/>
      <c r="L45" s="13"/>
      <c r="M45" s="14"/>
      <c r="N45" s="15"/>
      <c r="O45" s="15"/>
      <c r="P45" s="15"/>
      <c r="Q45" s="15"/>
      <c r="S45" s="92"/>
      <c r="T45" s="92"/>
      <c r="U45" s="92"/>
      <c r="V45" s="92"/>
      <c r="W45" s="92"/>
      <c r="X45" s="92"/>
      <c r="Y45" s="92"/>
      <c r="Z45" s="92"/>
      <c r="AA45" s="92"/>
      <c r="AB45" s="92"/>
      <c r="AC45" s="92"/>
      <c r="AD45" s="92"/>
      <c r="AE45" s="92"/>
      <c r="AF45" s="92"/>
    </row>
    <row r="46" spans="1:32" ht="12.75" customHeight="1" x14ac:dyDescent="0.25">
      <c r="A46" s="16" t="s">
        <v>91</v>
      </c>
      <c r="B46" s="17">
        <v>658.40000000000009</v>
      </c>
      <c r="C46" s="17">
        <v>824.30000000000007</v>
      </c>
      <c r="D46" s="17">
        <v>988.90000000000009</v>
      </c>
      <c r="E46" s="17">
        <v>975.14062965500761</v>
      </c>
      <c r="F46" s="17">
        <v>1054.1621125848474</v>
      </c>
      <c r="G46" s="17">
        <v>1072.3460258975538</v>
      </c>
      <c r="H46" s="17">
        <v>1082.2332289419201</v>
      </c>
      <c r="I46" s="17">
        <v>1077.2338561314523</v>
      </c>
      <c r="J46" s="17">
        <v>1100.320412587969</v>
      </c>
      <c r="K46" s="17">
        <v>1124.6396544583856</v>
      </c>
      <c r="L46" s="17">
        <v>1164.4005876145313</v>
      </c>
      <c r="M46" s="18">
        <v>4.1516742010035967</v>
      </c>
      <c r="N46" s="19">
        <v>0.64112959336644071</v>
      </c>
      <c r="O46" s="19">
        <v>0.26315028862800016</v>
      </c>
      <c r="P46" s="19">
        <v>0.16588454457597823</v>
      </c>
      <c r="Q46" s="19">
        <v>0.56765525081854395</v>
      </c>
      <c r="S46" s="92"/>
      <c r="T46" s="92"/>
      <c r="U46" s="92"/>
      <c r="V46" s="92"/>
      <c r="W46" s="92"/>
      <c r="X46" s="92"/>
      <c r="Y46" s="92"/>
      <c r="Z46" s="92"/>
      <c r="AA46" s="92"/>
      <c r="AB46" s="92"/>
      <c r="AC46" s="92"/>
      <c r="AD46" s="92"/>
      <c r="AE46" s="92"/>
      <c r="AF46" s="92"/>
    </row>
    <row r="47" spans="1:32" ht="12.75" customHeight="1" x14ac:dyDescent="0.25">
      <c r="A47" s="66" t="s">
        <v>92</v>
      </c>
      <c r="B47" s="17">
        <v>313.10000000000002</v>
      </c>
      <c r="C47" s="17">
        <v>303.8</v>
      </c>
      <c r="D47" s="17">
        <v>184.8</v>
      </c>
      <c r="E47" s="17">
        <v>203.3888854926947</v>
      </c>
      <c r="F47" s="17">
        <v>210.71216882740561</v>
      </c>
      <c r="G47" s="17">
        <v>215.57545455566824</v>
      </c>
      <c r="H47" s="17">
        <v>208.51039243495887</v>
      </c>
      <c r="I47" s="17">
        <v>202.340342977403</v>
      </c>
      <c r="J47" s="17">
        <v>198.39531007786698</v>
      </c>
      <c r="K47" s="17">
        <v>195.35073969195676</v>
      </c>
      <c r="L47" s="17">
        <v>192.93685345743313</v>
      </c>
      <c r="M47" s="18">
        <v>-5.1359001925273651</v>
      </c>
      <c r="N47" s="19">
        <v>1.3208361240938604</v>
      </c>
      <c r="O47" s="19">
        <v>-0.10498674647079209</v>
      </c>
      <c r="P47" s="19">
        <v>-0.49603892290164264</v>
      </c>
      <c r="Q47" s="19">
        <v>-0.27859724199212899</v>
      </c>
      <c r="S47" s="92"/>
      <c r="T47" s="92"/>
      <c r="U47" s="92"/>
      <c r="V47" s="92"/>
      <c r="W47" s="92"/>
      <c r="X47" s="92"/>
      <c r="Y47" s="92"/>
      <c r="Z47" s="92"/>
      <c r="AA47" s="92"/>
      <c r="AB47" s="92"/>
      <c r="AC47" s="92"/>
      <c r="AD47" s="92"/>
      <c r="AE47" s="92"/>
      <c r="AF47" s="92"/>
    </row>
    <row r="48" spans="1:32" ht="12.75" customHeight="1" x14ac:dyDescent="0.25">
      <c r="A48" s="74" t="s">
        <v>179</v>
      </c>
      <c r="B48" s="13"/>
      <c r="C48" s="13"/>
      <c r="D48" s="13"/>
      <c r="E48" s="13"/>
      <c r="F48" s="13"/>
      <c r="G48" s="13"/>
      <c r="H48" s="13"/>
      <c r="I48" s="13"/>
      <c r="J48" s="13"/>
      <c r="K48" s="13"/>
      <c r="L48" s="13"/>
      <c r="M48" s="14"/>
      <c r="N48" s="15"/>
      <c r="O48" s="15"/>
      <c r="P48" s="15"/>
      <c r="Q48" s="15"/>
      <c r="S48" s="92"/>
      <c r="T48" s="92"/>
      <c r="U48" s="92"/>
      <c r="V48" s="92"/>
      <c r="W48" s="92"/>
      <c r="X48" s="92"/>
      <c r="Y48" s="92"/>
      <c r="Z48" s="92"/>
      <c r="AA48" s="92"/>
      <c r="AB48" s="92"/>
      <c r="AC48" s="92"/>
      <c r="AD48" s="92"/>
      <c r="AE48" s="92"/>
      <c r="AF48" s="92"/>
    </row>
    <row r="49" spans="1:32" ht="12.75" customHeight="1" x14ac:dyDescent="0.25">
      <c r="A49" s="16" t="s">
        <v>88</v>
      </c>
      <c r="B49" s="17">
        <v>604.36799999999982</v>
      </c>
      <c r="C49" s="17">
        <v>766.83050000000003</v>
      </c>
      <c r="D49" s="17">
        <v>921.1954999999997</v>
      </c>
      <c r="E49" s="17">
        <v>920.78753468391187</v>
      </c>
      <c r="F49" s="17">
        <v>983.90557804087678</v>
      </c>
      <c r="G49" s="17">
        <v>894.90357891864164</v>
      </c>
      <c r="H49" s="17">
        <v>856.41949456055386</v>
      </c>
      <c r="I49" s="17">
        <v>815.79143684385849</v>
      </c>
      <c r="J49" s="17">
        <v>833.45781614309954</v>
      </c>
      <c r="K49" s="17">
        <v>841.84788704916889</v>
      </c>
      <c r="L49" s="17">
        <v>849.5736834140987</v>
      </c>
      <c r="M49" s="18">
        <v>4.3049777203799655</v>
      </c>
      <c r="N49" s="19">
        <v>0.66074990539293221</v>
      </c>
      <c r="O49" s="19">
        <v>-1.3781120343050679</v>
      </c>
      <c r="P49" s="19">
        <v>-0.27140332777321197</v>
      </c>
      <c r="Q49" s="19">
        <v>0.1916993521033028</v>
      </c>
      <c r="S49" s="92"/>
      <c r="T49" s="92"/>
      <c r="U49" s="92"/>
      <c r="V49" s="92"/>
      <c r="W49" s="92"/>
      <c r="X49" s="92"/>
      <c r="Y49" s="92"/>
      <c r="Z49" s="92"/>
      <c r="AA49" s="92"/>
      <c r="AB49" s="92"/>
      <c r="AC49" s="92"/>
      <c r="AD49" s="92"/>
      <c r="AE49" s="92"/>
      <c r="AF49" s="92"/>
    </row>
    <row r="50" spans="1:32" ht="12.75" customHeight="1" x14ac:dyDescent="0.25">
      <c r="A50" s="66" t="s">
        <v>89</v>
      </c>
      <c r="B50" s="17">
        <v>71.382000000000005</v>
      </c>
      <c r="C50" s="17">
        <v>88.996499999999997</v>
      </c>
      <c r="D50" s="17">
        <v>106.75950000000002</v>
      </c>
      <c r="E50" s="17">
        <v>97.679071623626555</v>
      </c>
      <c r="F50" s="17">
        <v>116.13526914142801</v>
      </c>
      <c r="G50" s="17">
        <v>225.11578522605106</v>
      </c>
      <c r="H50" s="17">
        <v>272.53583779470472</v>
      </c>
      <c r="I50" s="17">
        <v>307.92098218103814</v>
      </c>
      <c r="J50" s="17">
        <v>313.77129327489757</v>
      </c>
      <c r="K50" s="17">
        <v>330.75893060094103</v>
      </c>
      <c r="L50" s="17">
        <v>363.8298359313377</v>
      </c>
      <c r="M50" s="18">
        <v>4.1074435001404286</v>
      </c>
      <c r="N50" s="19">
        <v>0.84532268312729197</v>
      </c>
      <c r="O50" s="19">
        <v>8.9045309416796883</v>
      </c>
      <c r="P50" s="19">
        <v>1.4189147212184672</v>
      </c>
      <c r="Q50" s="19">
        <v>1.4912286935440777</v>
      </c>
      <c r="S50" s="92"/>
      <c r="T50" s="92"/>
      <c r="U50" s="92"/>
      <c r="V50" s="92"/>
      <c r="W50" s="92"/>
      <c r="X50" s="92"/>
      <c r="Y50" s="92"/>
      <c r="Z50" s="92"/>
      <c r="AA50" s="92"/>
      <c r="AB50" s="92"/>
      <c r="AC50" s="92"/>
      <c r="AD50" s="92"/>
      <c r="AE50" s="92"/>
      <c r="AF50" s="92"/>
    </row>
    <row r="51" spans="1:32" ht="12.75" customHeight="1" x14ac:dyDescent="0.25">
      <c r="A51" s="66" t="s">
        <v>93</v>
      </c>
      <c r="B51" s="207">
        <v>295.75</v>
      </c>
      <c r="C51" s="207">
        <v>272.27299999999997</v>
      </c>
      <c r="D51" s="207">
        <v>145.745</v>
      </c>
      <c r="E51" s="207">
        <v>160.31082999867627</v>
      </c>
      <c r="F51" s="207">
        <v>164.83343422994778</v>
      </c>
      <c r="G51" s="207">
        <v>167.90211630852934</v>
      </c>
      <c r="H51" s="207">
        <v>161.7882890216205</v>
      </c>
      <c r="I51" s="207">
        <v>155.86178008395839</v>
      </c>
      <c r="J51" s="207">
        <v>151.4866132478387</v>
      </c>
      <c r="K51" s="207">
        <v>147.38357650023232</v>
      </c>
      <c r="L51" s="207">
        <v>143.93392172652815</v>
      </c>
      <c r="M51" s="194">
        <v>-6.8319746079934296</v>
      </c>
      <c r="N51" s="194">
        <v>1.2383746888174674</v>
      </c>
      <c r="O51" s="194">
        <v>-0.18629477396512328</v>
      </c>
      <c r="P51" s="19">
        <v>-0.65575411690987906</v>
      </c>
      <c r="Q51" s="19">
        <v>-0.51012384921392817</v>
      </c>
      <c r="S51" s="92"/>
      <c r="T51" s="92"/>
      <c r="U51" s="92"/>
      <c r="V51" s="92"/>
      <c r="W51" s="92"/>
      <c r="X51" s="92"/>
      <c r="Y51" s="92"/>
      <c r="Z51" s="92"/>
      <c r="AA51" s="92"/>
      <c r="AB51" s="92"/>
      <c r="AC51" s="92"/>
      <c r="AD51" s="92"/>
      <c r="AE51" s="92"/>
      <c r="AF51" s="92"/>
    </row>
    <row r="52" spans="1:32" ht="12.75" customHeight="1" x14ac:dyDescent="0.25">
      <c r="A52" s="74" t="s">
        <v>175</v>
      </c>
      <c r="B52" s="13"/>
      <c r="C52" s="13"/>
      <c r="D52" s="13"/>
      <c r="E52" s="13"/>
      <c r="F52" s="13"/>
      <c r="G52" s="13"/>
      <c r="H52" s="13"/>
      <c r="I52" s="13"/>
      <c r="J52" s="13"/>
      <c r="K52" s="13"/>
      <c r="L52" s="13"/>
      <c r="M52" s="14"/>
      <c r="N52" s="15"/>
      <c r="O52" s="15"/>
      <c r="P52" s="15"/>
      <c r="Q52" s="15"/>
      <c r="S52" s="92"/>
      <c r="T52" s="92"/>
      <c r="U52" s="92"/>
      <c r="V52" s="92"/>
      <c r="W52" s="92"/>
      <c r="X52" s="92"/>
      <c r="Y52" s="92"/>
      <c r="Z52" s="92"/>
      <c r="AA52" s="92"/>
      <c r="AB52" s="92"/>
      <c r="AC52" s="92"/>
      <c r="AD52" s="92"/>
      <c r="AE52" s="92"/>
      <c r="AF52" s="92"/>
    </row>
    <row r="53" spans="1:32" ht="12.75" customHeight="1" x14ac:dyDescent="0.25">
      <c r="A53" s="16" t="s">
        <v>4</v>
      </c>
      <c r="B53" s="17">
        <v>4.1999999999999993</v>
      </c>
      <c r="C53" s="17">
        <v>11.4</v>
      </c>
      <c r="D53" s="17">
        <v>8.5</v>
      </c>
      <c r="E53" s="17">
        <v>4.715529339874001</v>
      </c>
      <c r="F53" s="17">
        <v>3.038571930509026</v>
      </c>
      <c r="G53" s="17">
        <v>1.3700604622347297</v>
      </c>
      <c r="H53" s="17">
        <v>0.49580996707607283</v>
      </c>
      <c r="I53" s="17">
        <v>0.18070726002555249</v>
      </c>
      <c r="J53" s="17">
        <v>6.7111958200787178E-2</v>
      </c>
      <c r="K53" s="17">
        <v>2.6115303668347297E-2</v>
      </c>
      <c r="L53" s="17">
        <v>1.1323085167147365E-2</v>
      </c>
      <c r="M53" s="18">
        <v>7.3042599130289876</v>
      </c>
      <c r="N53" s="19">
        <v>-9.775380419903513</v>
      </c>
      <c r="O53" s="19">
        <v>-16.581078027343487</v>
      </c>
      <c r="P53" s="19">
        <v>-18.125536765612416</v>
      </c>
      <c r="Q53" s="19">
        <v>-16.301729064102876</v>
      </c>
      <c r="S53" s="92"/>
      <c r="T53" s="92"/>
      <c r="U53" s="92"/>
      <c r="V53" s="92"/>
      <c r="W53" s="92"/>
      <c r="X53" s="92"/>
      <c r="Y53" s="92"/>
      <c r="Z53" s="92"/>
      <c r="AA53" s="92"/>
      <c r="AB53" s="92"/>
      <c r="AC53" s="92"/>
      <c r="AD53" s="92"/>
      <c r="AE53" s="92"/>
      <c r="AF53" s="92"/>
    </row>
    <row r="54" spans="1:32" ht="12.75" customHeight="1" x14ac:dyDescent="0.25">
      <c r="A54" s="16" t="s">
        <v>5</v>
      </c>
      <c r="B54" s="17">
        <v>363.4</v>
      </c>
      <c r="C54" s="17">
        <v>284.2</v>
      </c>
      <c r="D54" s="17">
        <v>170</v>
      </c>
      <c r="E54" s="17">
        <v>153.41871670430515</v>
      </c>
      <c r="F54" s="17">
        <v>138.06686816836898</v>
      </c>
      <c r="G54" s="17">
        <v>138.69664626924165</v>
      </c>
      <c r="H54" s="17">
        <v>128.09946714795467</v>
      </c>
      <c r="I54" s="17">
        <v>121.22187458383696</v>
      </c>
      <c r="J54" s="17">
        <v>114.75640298219527</v>
      </c>
      <c r="K54" s="17">
        <v>107.83210167905941</v>
      </c>
      <c r="L54" s="17">
        <v>102.67176517484317</v>
      </c>
      <c r="M54" s="18">
        <v>-7.3156518591114157</v>
      </c>
      <c r="N54" s="19">
        <v>-2.059107960048745</v>
      </c>
      <c r="O54" s="19">
        <v>-0.74651037117574592</v>
      </c>
      <c r="P54" s="19">
        <v>-1.0939266498537714</v>
      </c>
      <c r="Q54" s="19">
        <v>-1.1065768225097972</v>
      </c>
      <c r="S54" s="92"/>
      <c r="T54" s="92"/>
      <c r="U54" s="92"/>
      <c r="V54" s="92"/>
      <c r="W54" s="92"/>
      <c r="X54" s="92"/>
      <c r="Y54" s="92"/>
      <c r="Z54" s="92"/>
      <c r="AA54" s="92"/>
      <c r="AB54" s="92"/>
      <c r="AC54" s="92"/>
      <c r="AD54" s="92"/>
      <c r="AE54" s="92"/>
      <c r="AF54" s="92"/>
    </row>
    <row r="55" spans="1:32" ht="12.75" customHeight="1" x14ac:dyDescent="0.25">
      <c r="A55" s="16" t="s">
        <v>22</v>
      </c>
      <c r="B55" s="17">
        <v>25.200000000000003</v>
      </c>
      <c r="C55" s="17">
        <v>70.099999999999994</v>
      </c>
      <c r="D55" s="17">
        <v>104.6</v>
      </c>
      <c r="E55" s="17">
        <v>97.060357967106313</v>
      </c>
      <c r="F55" s="17">
        <v>107.68157872499309</v>
      </c>
      <c r="G55" s="17">
        <v>105.9435086922723</v>
      </c>
      <c r="H55" s="17">
        <v>91.276312425997759</v>
      </c>
      <c r="I55" s="17">
        <v>87.006614829816428</v>
      </c>
      <c r="J55" s="17">
        <v>85.10902191392195</v>
      </c>
      <c r="K55" s="17">
        <v>82.945740397986128</v>
      </c>
      <c r="L55" s="17">
        <v>81.096750222158988</v>
      </c>
      <c r="M55" s="18">
        <v>15.295701053280775</v>
      </c>
      <c r="N55" s="19">
        <v>0.29077167738016385</v>
      </c>
      <c r="O55" s="19">
        <v>-1.6392872258068514</v>
      </c>
      <c r="P55" s="19">
        <v>-0.69714122584729754</v>
      </c>
      <c r="Q55" s="19">
        <v>-0.48173746821343899</v>
      </c>
      <c r="S55" s="92"/>
      <c r="T55" s="92"/>
      <c r="U55" s="92"/>
      <c r="V55" s="92"/>
      <c r="W55" s="92"/>
      <c r="X55" s="92"/>
      <c r="Y55" s="92"/>
      <c r="Z55" s="92"/>
      <c r="AA55" s="92"/>
      <c r="AB55" s="92"/>
      <c r="AC55" s="92"/>
      <c r="AD55" s="92"/>
      <c r="AE55" s="92"/>
      <c r="AF55" s="92"/>
    </row>
    <row r="56" spans="1:32" ht="12.75" customHeight="1" x14ac:dyDescent="0.25">
      <c r="A56" s="16" t="s">
        <v>12</v>
      </c>
      <c r="B56" s="17">
        <v>454.90000000000003</v>
      </c>
      <c r="C56" s="17">
        <v>544.5</v>
      </c>
      <c r="D56" s="17">
        <v>716.1</v>
      </c>
      <c r="E56" s="17">
        <v>707.96354511434993</v>
      </c>
      <c r="F56" s="17">
        <v>778.21353047830974</v>
      </c>
      <c r="G56" s="17">
        <v>795.83314634439398</v>
      </c>
      <c r="H56" s="17">
        <v>825.37977237405835</v>
      </c>
      <c r="I56" s="17">
        <v>827.48120977136568</v>
      </c>
      <c r="J56" s="17">
        <v>843.69623137557176</v>
      </c>
      <c r="K56" s="17">
        <v>871.65489657646879</v>
      </c>
      <c r="L56" s="17">
        <v>910.7388572961695</v>
      </c>
      <c r="M56" s="18">
        <v>4.6419378484993556</v>
      </c>
      <c r="N56" s="19">
        <v>0.83528041486073956</v>
      </c>
      <c r="O56" s="19">
        <v>0.59016126294042515</v>
      </c>
      <c r="P56" s="19">
        <v>0.21973009165336954</v>
      </c>
      <c r="Q56" s="19">
        <v>0.76756768084962346</v>
      </c>
      <c r="S56" s="92"/>
      <c r="T56" s="92"/>
      <c r="U56" s="92"/>
      <c r="V56" s="92"/>
      <c r="W56" s="92"/>
      <c r="X56" s="92"/>
      <c r="Y56" s="92"/>
      <c r="Z56" s="92"/>
      <c r="AA56" s="92"/>
      <c r="AB56" s="92"/>
      <c r="AC56" s="92"/>
      <c r="AD56" s="92"/>
      <c r="AE56" s="92"/>
      <c r="AF56" s="92"/>
    </row>
    <row r="57" spans="1:32" ht="12.75" customHeight="1" x14ac:dyDescent="0.25">
      <c r="A57" s="16" t="s">
        <v>87</v>
      </c>
      <c r="B57" s="17">
        <v>99.500000000000014</v>
      </c>
      <c r="C57" s="17">
        <v>166.4</v>
      </c>
      <c r="D57" s="17">
        <v>123.60000000000001</v>
      </c>
      <c r="E57" s="17">
        <v>130.26666666666668</v>
      </c>
      <c r="F57" s="17">
        <v>134.80149419394064</v>
      </c>
      <c r="G57" s="17">
        <v>130.39606160390724</v>
      </c>
      <c r="H57" s="17">
        <v>113.34190697875485</v>
      </c>
      <c r="I57" s="17">
        <v>108.08105865779443</v>
      </c>
      <c r="J57" s="17">
        <v>109.4438160432303</v>
      </c>
      <c r="K57" s="17">
        <v>108.20155358261954</v>
      </c>
      <c r="L57" s="17">
        <v>107.11946996739545</v>
      </c>
      <c r="M57" s="18">
        <v>2.1926212530910538</v>
      </c>
      <c r="N57" s="19">
        <v>0.87130130332868649</v>
      </c>
      <c r="O57" s="19">
        <v>-1.7189967889747915</v>
      </c>
      <c r="P57" s="19">
        <v>-0.34936483403819052</v>
      </c>
      <c r="Q57" s="19">
        <v>-0.21443544537579351</v>
      </c>
      <c r="S57" s="92"/>
      <c r="T57" s="92"/>
      <c r="U57" s="92"/>
      <c r="V57" s="92"/>
      <c r="W57" s="92"/>
      <c r="X57" s="92"/>
      <c r="Y57" s="92"/>
      <c r="Z57" s="92"/>
      <c r="AA57" s="92"/>
      <c r="AB57" s="92"/>
      <c r="AC57" s="92"/>
      <c r="AD57" s="92"/>
      <c r="AE57" s="92"/>
      <c r="AF57" s="92"/>
    </row>
    <row r="58" spans="1:32" ht="12.75" customHeight="1" x14ac:dyDescent="0.25">
      <c r="A58" s="16" t="s">
        <v>27</v>
      </c>
      <c r="B58" s="17">
        <v>24.299999999999883</v>
      </c>
      <c r="C58" s="17">
        <v>51.499999999999744</v>
      </c>
      <c r="D58" s="17">
        <v>50.899999999999991</v>
      </c>
      <c r="E58" s="17">
        <v>85.10469935540047</v>
      </c>
      <c r="F58" s="17">
        <v>103.07223791613143</v>
      </c>
      <c r="G58" s="17">
        <v>115.6820570811725</v>
      </c>
      <c r="H58" s="17">
        <v>132.15035248303732</v>
      </c>
      <c r="I58" s="17">
        <v>135.60273400601602</v>
      </c>
      <c r="J58" s="17">
        <v>145.64313839271597</v>
      </c>
      <c r="K58" s="17">
        <v>149.32998661054015</v>
      </c>
      <c r="L58" s="17">
        <v>155.69927532623018</v>
      </c>
      <c r="M58" s="18">
        <v>7.6740753307932952</v>
      </c>
      <c r="N58" s="19">
        <v>7.3105429720745629</v>
      </c>
      <c r="O58" s="19">
        <v>2.5162383217842477</v>
      </c>
      <c r="P58" s="19">
        <v>0.97693176205901899</v>
      </c>
      <c r="Q58" s="19">
        <v>0.66990441339145335</v>
      </c>
      <c r="S58" s="92"/>
      <c r="T58" s="92"/>
      <c r="U58" s="92"/>
      <c r="V58" s="92"/>
      <c r="W58" s="92"/>
      <c r="X58" s="92"/>
      <c r="Y58" s="92"/>
      <c r="Z58" s="92"/>
      <c r="AA58" s="92"/>
      <c r="AB58" s="92"/>
      <c r="AC58" s="92"/>
      <c r="AD58" s="92"/>
      <c r="AE58" s="92"/>
      <c r="AF58" s="92"/>
    </row>
    <row r="59" spans="1:32" ht="2.1" customHeight="1" x14ac:dyDescent="0.25">
      <c r="A59" s="8"/>
      <c r="B59" s="8"/>
      <c r="C59" s="8"/>
      <c r="D59" s="8"/>
      <c r="E59" s="8"/>
      <c r="F59" s="8"/>
      <c r="G59" s="8"/>
      <c r="H59" s="8"/>
      <c r="I59" s="8"/>
      <c r="J59" s="8"/>
      <c r="K59" s="8"/>
      <c r="L59" s="8"/>
      <c r="M59" s="9"/>
      <c r="N59" s="9"/>
      <c r="O59" s="9"/>
      <c r="P59" s="9"/>
      <c r="Q59" s="9"/>
      <c r="S59" s="92"/>
      <c r="T59" s="92"/>
      <c r="U59" s="92"/>
      <c r="V59" s="92"/>
      <c r="W59" s="92"/>
      <c r="X59" s="92"/>
      <c r="Y59" s="92"/>
      <c r="Z59" s="92"/>
      <c r="AA59" s="92"/>
      <c r="AB59" s="92"/>
      <c r="AC59" s="92"/>
      <c r="AD59" s="92"/>
      <c r="AE59" s="92"/>
      <c r="AF59" s="92"/>
    </row>
    <row r="60" spans="1:32" ht="12.75" customHeight="1" x14ac:dyDescent="0.25">
      <c r="A60" s="4" t="s">
        <v>79</v>
      </c>
      <c r="B60" s="67"/>
      <c r="C60" s="67"/>
      <c r="D60" s="67"/>
      <c r="E60" s="67"/>
      <c r="F60" s="67"/>
      <c r="G60" s="67"/>
      <c r="H60" s="67"/>
      <c r="I60" s="67"/>
      <c r="J60" s="67"/>
      <c r="K60" s="67"/>
      <c r="L60" s="67"/>
      <c r="M60" s="14"/>
      <c r="N60" s="15"/>
      <c r="O60" s="15"/>
      <c r="P60" s="15"/>
      <c r="Q60" s="15"/>
      <c r="S60" s="92"/>
      <c r="T60" s="92"/>
      <c r="U60" s="92"/>
      <c r="V60" s="92"/>
      <c r="W60" s="92"/>
      <c r="X60" s="92"/>
      <c r="Y60" s="92"/>
      <c r="Z60" s="92"/>
      <c r="AA60" s="92"/>
      <c r="AB60" s="92"/>
      <c r="AC60" s="92"/>
      <c r="AD60" s="92"/>
      <c r="AE60" s="92"/>
      <c r="AF60" s="92"/>
    </row>
    <row r="61" spans="1:32" ht="12.75" customHeight="1" x14ac:dyDescent="0.25">
      <c r="A61" s="74" t="s">
        <v>528</v>
      </c>
      <c r="B61" s="32">
        <v>62.421161891102514</v>
      </c>
      <c r="C61" s="32">
        <v>56.635831221185697</v>
      </c>
      <c r="D61" s="32">
        <v>50.552048178619799</v>
      </c>
      <c r="E61" s="32">
        <v>47.130533442581594</v>
      </c>
      <c r="F61" s="32">
        <v>44.266860044796445</v>
      </c>
      <c r="G61" s="32">
        <v>40.639001496615023</v>
      </c>
      <c r="H61" s="32">
        <v>37.980123160792076</v>
      </c>
      <c r="I61" s="32">
        <v>35.114294715571667</v>
      </c>
      <c r="J61" s="32">
        <v>33.276644473585584</v>
      </c>
      <c r="K61" s="32">
        <v>31.92600993113933</v>
      </c>
      <c r="L61" s="32">
        <v>31.30195230080006</v>
      </c>
      <c r="M61" s="18">
        <v>-2.0869248141129559</v>
      </c>
      <c r="N61" s="19">
        <v>-1.318896775170908</v>
      </c>
      <c r="O61" s="19">
        <v>-1.5200623138749925</v>
      </c>
      <c r="P61" s="19">
        <v>-1.3133706634994913</v>
      </c>
      <c r="Q61" s="19">
        <v>-0.6098857436115046</v>
      </c>
      <c r="S61" s="92"/>
      <c r="T61" s="92"/>
      <c r="U61" s="92"/>
      <c r="V61" s="92"/>
      <c r="W61" s="92"/>
      <c r="X61" s="92"/>
      <c r="Y61" s="92"/>
      <c r="Z61" s="92"/>
      <c r="AA61" s="92"/>
      <c r="AB61" s="92"/>
      <c r="AC61" s="92"/>
      <c r="AD61" s="92"/>
      <c r="AE61" s="92"/>
      <c r="AF61" s="92"/>
    </row>
    <row r="62" spans="1:32" ht="12.75" customHeight="1" x14ac:dyDescent="0.25">
      <c r="A62" s="16" t="s">
        <v>91</v>
      </c>
      <c r="B62" s="32">
        <v>48.562059647764571</v>
      </c>
      <c r="C62" s="32">
        <v>45.885980900714387</v>
      </c>
      <c r="D62" s="32">
        <v>45.724441263094789</v>
      </c>
      <c r="E62" s="32">
        <v>41.615451752791444</v>
      </c>
      <c r="F62" s="32">
        <v>39.158843343617164</v>
      </c>
      <c r="G62" s="32">
        <v>35.805594729339077</v>
      </c>
      <c r="H62" s="32">
        <v>33.573032252809583</v>
      </c>
      <c r="I62" s="32">
        <v>31.043210922298449</v>
      </c>
      <c r="J62" s="32">
        <v>29.510106290973063</v>
      </c>
      <c r="K62" s="32">
        <v>28.398784622122392</v>
      </c>
      <c r="L62" s="32">
        <v>27.979251809758363</v>
      </c>
      <c r="M62" s="18">
        <v>-0.60028689176652161</v>
      </c>
      <c r="N62" s="19">
        <v>-1.5381152367130224</v>
      </c>
      <c r="O62" s="19">
        <v>-1.5272489075164652</v>
      </c>
      <c r="P62" s="19">
        <v>-1.2816198245429899</v>
      </c>
      <c r="Q62" s="19">
        <v>-0.53127931397691786</v>
      </c>
      <c r="S62" s="92"/>
      <c r="T62" s="92"/>
      <c r="U62" s="92"/>
      <c r="V62" s="92"/>
      <c r="W62" s="92"/>
      <c r="X62" s="92"/>
      <c r="Y62" s="92"/>
      <c r="Z62" s="92"/>
      <c r="AA62" s="92"/>
      <c r="AB62" s="92"/>
      <c r="AC62" s="92"/>
      <c r="AD62" s="92"/>
      <c r="AE62" s="92"/>
      <c r="AF62" s="92"/>
    </row>
    <row r="63" spans="1:32" ht="12.75" customHeight="1" x14ac:dyDescent="0.25">
      <c r="A63" s="66" t="s">
        <v>92</v>
      </c>
      <c r="B63" s="206">
        <v>156.10332440484734</v>
      </c>
      <c r="C63" s="206">
        <v>155.44464961458374</v>
      </c>
      <c r="D63" s="206">
        <v>116.20655035195871</v>
      </c>
      <c r="E63" s="206">
        <v>129.26130759004695</v>
      </c>
      <c r="F63" s="206">
        <v>127.41955176909568</v>
      </c>
      <c r="G63" s="206">
        <v>123.70619581765614</v>
      </c>
      <c r="H63" s="206">
        <v>119.18153173550164</v>
      </c>
      <c r="I63" s="206">
        <v>116.34401964720443</v>
      </c>
      <c r="J63" s="206">
        <v>113.91412340738839</v>
      </c>
      <c r="K63" s="206">
        <v>112.03774618989051</v>
      </c>
      <c r="L63" s="206">
        <v>110.4936435070711</v>
      </c>
      <c r="M63" s="194">
        <v>-2.9083580357811001</v>
      </c>
      <c r="N63" s="194">
        <v>0.92541558215972763</v>
      </c>
      <c r="O63" s="194">
        <v>-0.66614526371531202</v>
      </c>
      <c r="P63" s="19">
        <v>-0.45100934894721778</v>
      </c>
      <c r="Q63" s="19">
        <v>-0.30440441333554613</v>
      </c>
      <c r="S63" s="92"/>
      <c r="T63" s="92"/>
      <c r="U63" s="92"/>
      <c r="V63" s="92"/>
      <c r="W63" s="92"/>
      <c r="X63" s="92"/>
      <c r="Y63" s="92"/>
      <c r="Z63" s="92"/>
      <c r="AA63" s="92"/>
      <c r="AB63" s="92"/>
      <c r="AC63" s="92"/>
      <c r="AD63" s="92"/>
      <c r="AE63" s="92"/>
      <c r="AF63" s="92"/>
    </row>
    <row r="64" spans="1:32" ht="12.75" customHeight="1" x14ac:dyDescent="0.25">
      <c r="A64" s="74" t="s">
        <v>134</v>
      </c>
      <c r="B64" s="55">
        <v>0.11860758238801322</v>
      </c>
      <c r="C64" s="55">
        <v>0.1453540623181222</v>
      </c>
      <c r="D64" s="55">
        <v>0.15814295411631141</v>
      </c>
      <c r="E64" s="55">
        <v>0.16418442543162146</v>
      </c>
      <c r="F64" s="55">
        <v>0.18194436025920843</v>
      </c>
      <c r="G64" s="55">
        <v>0.19208872541259422</v>
      </c>
      <c r="H64" s="55">
        <v>0.19997405264806836</v>
      </c>
      <c r="I64" s="55">
        <v>0.20502213399383995</v>
      </c>
      <c r="J64" s="55">
        <v>0.21390770697746833</v>
      </c>
      <c r="K64" s="55">
        <v>0.22308645468347518</v>
      </c>
      <c r="L64" s="55">
        <v>0.2353800131884024</v>
      </c>
      <c r="M64" s="18">
        <v>2.9185690682616894</v>
      </c>
      <c r="N64" s="19">
        <v>1.4118896333633613</v>
      </c>
      <c r="O64" s="19">
        <v>0.94934489910039055</v>
      </c>
      <c r="P64" s="19">
        <v>0.67584383443941576</v>
      </c>
      <c r="Q64" s="19">
        <v>0.96115611212048702</v>
      </c>
      <c r="S64" s="92"/>
      <c r="T64" s="92"/>
      <c r="U64" s="92"/>
      <c r="V64" s="92"/>
      <c r="W64" s="92"/>
      <c r="X64" s="92"/>
      <c r="Y64" s="92"/>
      <c r="Z64" s="92"/>
      <c r="AA64" s="92"/>
      <c r="AB64" s="92"/>
      <c r="AC64" s="92"/>
      <c r="AD64" s="92"/>
      <c r="AE64" s="92"/>
      <c r="AF64" s="92"/>
    </row>
    <row r="65" spans="1:32" ht="12.75" customHeight="1" x14ac:dyDescent="0.25">
      <c r="A65" s="16" t="s">
        <v>91</v>
      </c>
      <c r="B65" s="55">
        <v>8.0382122742427078E-2</v>
      </c>
      <c r="C65" s="55">
        <v>0.1062098693101925</v>
      </c>
      <c r="D65" s="55">
        <v>0.13324322000990063</v>
      </c>
      <c r="E65" s="55">
        <v>0.13584971944879265</v>
      </c>
      <c r="F65" s="55">
        <v>0.15163471500867196</v>
      </c>
      <c r="G65" s="55">
        <v>0.15993644367468354</v>
      </c>
      <c r="H65" s="55">
        <v>0.16766967592763282</v>
      </c>
      <c r="I65" s="55">
        <v>0.17260177967662738</v>
      </c>
      <c r="J65" s="55">
        <v>0.1812305897968674</v>
      </c>
      <c r="K65" s="55">
        <v>0.19007098416883944</v>
      </c>
      <c r="L65" s="55">
        <v>0.20192224672800482</v>
      </c>
      <c r="M65" s="18">
        <v>5.1837293364273229</v>
      </c>
      <c r="N65" s="19">
        <v>1.3013777412971272</v>
      </c>
      <c r="O65" s="19">
        <v>1.0102831597382789</v>
      </c>
      <c r="P65" s="19">
        <v>0.78077596294645613</v>
      </c>
      <c r="Q65" s="19">
        <v>1.0869903641118617</v>
      </c>
      <c r="S65" s="92"/>
      <c r="T65" s="92"/>
      <c r="U65" s="92"/>
      <c r="V65" s="92"/>
      <c r="W65" s="92"/>
      <c r="X65" s="92"/>
      <c r="Y65" s="92"/>
      <c r="Z65" s="92"/>
      <c r="AA65" s="92"/>
      <c r="AB65" s="92"/>
      <c r="AC65" s="92"/>
      <c r="AD65" s="92"/>
      <c r="AE65" s="92"/>
      <c r="AF65" s="92"/>
    </row>
    <row r="66" spans="1:32" ht="12.75" customHeight="1" x14ac:dyDescent="0.25">
      <c r="A66" s="66" t="s">
        <v>92</v>
      </c>
      <c r="B66" s="55">
        <v>3.8225459645586143E-2</v>
      </c>
      <c r="C66" s="55">
        <v>3.9144193007929727E-2</v>
      </c>
      <c r="D66" s="55">
        <v>2.4899734106410793E-2</v>
      </c>
      <c r="E66" s="55">
        <v>2.8334705982828803E-2</v>
      </c>
      <c r="F66" s="55">
        <v>3.030964525053648E-2</v>
      </c>
      <c r="G66" s="55">
        <v>3.2152281737910612E-2</v>
      </c>
      <c r="H66" s="55">
        <v>3.2304376720435492E-2</v>
      </c>
      <c r="I66" s="55">
        <v>3.2420354317212616E-2</v>
      </c>
      <c r="J66" s="55">
        <v>3.2677117180600929E-2</v>
      </c>
      <c r="K66" s="55">
        <v>3.301547051463577E-2</v>
      </c>
      <c r="L66" s="55">
        <v>3.3457766460397602E-2</v>
      </c>
      <c r="M66" s="18">
        <v>-4.1958770760030522</v>
      </c>
      <c r="N66" s="19">
        <v>1.9855434328056587</v>
      </c>
      <c r="O66" s="19">
        <v>0.63940287072012936</v>
      </c>
      <c r="P66" s="19">
        <v>0.11478912537410402</v>
      </c>
      <c r="Q66" s="19">
        <v>0.23636779194382562</v>
      </c>
      <c r="S66" s="92"/>
      <c r="T66" s="92"/>
      <c r="U66" s="92"/>
      <c r="V66" s="92"/>
      <c r="W66" s="92"/>
      <c r="X66" s="92"/>
      <c r="Y66" s="92"/>
      <c r="Z66" s="92"/>
      <c r="AA66" s="92"/>
      <c r="AB66" s="92"/>
      <c r="AC66" s="92"/>
      <c r="AD66" s="92"/>
      <c r="AE66" s="92"/>
      <c r="AF66" s="92"/>
    </row>
    <row r="67" spans="1:32" ht="2.1" customHeight="1" x14ac:dyDescent="0.25">
      <c r="A67" s="11"/>
      <c r="B67" s="20"/>
      <c r="C67" s="20"/>
      <c r="D67" s="20"/>
      <c r="E67" s="20"/>
      <c r="F67" s="20"/>
      <c r="G67" s="20"/>
      <c r="H67" s="20"/>
      <c r="I67" s="20"/>
      <c r="J67" s="20"/>
      <c r="K67" s="20"/>
      <c r="L67" s="20"/>
      <c r="M67" s="21"/>
      <c r="N67" s="21"/>
      <c r="O67" s="21"/>
      <c r="P67" s="21"/>
      <c r="Q67" s="21"/>
      <c r="S67" s="92"/>
      <c r="T67" s="92"/>
      <c r="U67" s="92"/>
      <c r="V67" s="92"/>
      <c r="W67" s="92"/>
      <c r="X67" s="92"/>
      <c r="Y67" s="92"/>
      <c r="Z67" s="92"/>
      <c r="AA67" s="92"/>
      <c r="AB67" s="92"/>
      <c r="AC67" s="92"/>
      <c r="AD67" s="92"/>
      <c r="AE67" s="92"/>
      <c r="AF67" s="92"/>
    </row>
    <row r="68" spans="1:32" ht="12.75" customHeight="1" x14ac:dyDescent="0.25">
      <c r="A68" s="68" t="s">
        <v>82</v>
      </c>
      <c r="B68" s="13">
        <v>1207.2664852417838</v>
      </c>
      <c r="C68" s="13">
        <v>1095.9183588025958</v>
      </c>
      <c r="D68" s="13">
        <v>805.0232363407996</v>
      </c>
      <c r="E68" s="13">
        <v>718.76681561608757</v>
      </c>
      <c r="F68" s="13">
        <v>690.30781504315394</v>
      </c>
      <c r="G68" s="13">
        <v>679.78579180787312</v>
      </c>
      <c r="H68" s="13">
        <v>609.7976576874604</v>
      </c>
      <c r="I68" s="13">
        <v>576.99517691388223</v>
      </c>
      <c r="J68" s="13">
        <v>552.24650806030547</v>
      </c>
      <c r="K68" s="13">
        <v>526.01113797899598</v>
      </c>
      <c r="L68" s="13">
        <v>505.40872590396282</v>
      </c>
      <c r="M68" s="14">
        <v>-3.9714155145777585</v>
      </c>
      <c r="N68" s="15">
        <v>-1.5255786751926181</v>
      </c>
      <c r="O68" s="15">
        <v>-1.2324465298720777</v>
      </c>
      <c r="P68" s="15">
        <v>-0.98642929568576454</v>
      </c>
      <c r="Q68" s="15">
        <v>-0.88235478913106791</v>
      </c>
      <c r="S68" s="92"/>
      <c r="T68" s="92"/>
      <c r="U68" s="92"/>
      <c r="V68" s="92"/>
      <c r="W68" s="92"/>
      <c r="X68" s="92"/>
      <c r="Y68" s="92"/>
      <c r="Z68" s="92"/>
      <c r="AA68" s="92"/>
      <c r="AB68" s="92"/>
      <c r="AC68" s="92"/>
      <c r="AD68" s="92"/>
      <c r="AE68" s="92"/>
      <c r="AF68" s="92"/>
    </row>
    <row r="69" spans="1:32" ht="12.75" customHeight="1" x14ac:dyDescent="0.25">
      <c r="A69" s="16" t="s">
        <v>91</v>
      </c>
      <c r="B69" s="17">
        <v>335.43186100062803</v>
      </c>
      <c r="C69" s="17">
        <v>235.56290558928197</v>
      </c>
      <c r="D69" s="17">
        <v>345.85430186309395</v>
      </c>
      <c r="E69" s="17">
        <v>253.19315104304343</v>
      </c>
      <c r="F69" s="17">
        <v>241.28337076107789</v>
      </c>
      <c r="G69" s="17">
        <v>224.22110030930747</v>
      </c>
      <c r="H69" s="17">
        <v>180.28542972384994</v>
      </c>
      <c r="I69" s="17">
        <v>168.1223933700918</v>
      </c>
      <c r="J69" s="17">
        <v>161.68898298261337</v>
      </c>
      <c r="K69" s="17">
        <v>151.8590554897705</v>
      </c>
      <c r="L69" s="17">
        <v>144.84505378004894</v>
      </c>
      <c r="M69" s="18">
        <v>0.30645616549842547</v>
      </c>
      <c r="N69" s="19">
        <v>-3.5364099328343501</v>
      </c>
      <c r="O69" s="19">
        <v>-2.8722509972364807</v>
      </c>
      <c r="P69" s="19">
        <v>-1.0827623072920844</v>
      </c>
      <c r="Q69" s="19">
        <v>-1.0940715760307196</v>
      </c>
      <c r="S69" s="92"/>
      <c r="T69" s="92"/>
      <c r="U69" s="92"/>
      <c r="V69" s="92"/>
      <c r="W69" s="92"/>
      <c r="X69" s="92"/>
      <c r="Y69" s="92"/>
      <c r="Z69" s="92"/>
      <c r="AA69" s="92"/>
      <c r="AB69" s="92"/>
      <c r="AC69" s="92"/>
      <c r="AD69" s="92"/>
      <c r="AE69" s="92"/>
      <c r="AF69" s="92"/>
    </row>
    <row r="70" spans="1:32" ht="12.75" customHeight="1" x14ac:dyDescent="0.25">
      <c r="A70" s="66" t="s">
        <v>92</v>
      </c>
      <c r="B70" s="17">
        <v>871.83462424115567</v>
      </c>
      <c r="C70" s="17">
        <v>860.35545321331381</v>
      </c>
      <c r="D70" s="17">
        <v>459.16893447770565</v>
      </c>
      <c r="E70" s="17">
        <v>465.57366457304414</v>
      </c>
      <c r="F70" s="17">
        <v>449.02444428207605</v>
      </c>
      <c r="G70" s="17">
        <v>455.56469149856565</v>
      </c>
      <c r="H70" s="17">
        <v>429.51222796361048</v>
      </c>
      <c r="I70" s="17">
        <v>408.87278354379049</v>
      </c>
      <c r="J70" s="17">
        <v>390.55752507769211</v>
      </c>
      <c r="K70" s="17">
        <v>374.15208248922545</v>
      </c>
      <c r="L70" s="17">
        <v>360.56367212391388</v>
      </c>
      <c r="M70" s="18">
        <v>-6.210582516933183</v>
      </c>
      <c r="N70" s="19">
        <v>-0.22315926314665502</v>
      </c>
      <c r="O70" s="19">
        <v>-0.44328574171265123</v>
      </c>
      <c r="P70" s="19">
        <v>-0.94624408199457388</v>
      </c>
      <c r="Q70" s="19">
        <v>-0.79588301501585246</v>
      </c>
      <c r="S70" s="92"/>
      <c r="T70" s="92"/>
      <c r="U70" s="92"/>
      <c r="V70" s="92"/>
      <c r="W70" s="92"/>
      <c r="X70" s="92"/>
      <c r="Y70" s="92"/>
      <c r="Z70" s="92"/>
      <c r="AA70" s="92"/>
      <c r="AB70" s="92"/>
      <c r="AC70" s="92"/>
      <c r="AD70" s="92"/>
      <c r="AE70" s="92"/>
      <c r="AF70" s="92"/>
    </row>
    <row r="71" spans="1:32" ht="2.1" customHeight="1" x14ac:dyDescent="0.25">
      <c r="A71" s="11"/>
      <c r="B71" s="215"/>
      <c r="C71" s="215"/>
      <c r="D71" s="215"/>
      <c r="E71" s="215"/>
      <c r="F71" s="215"/>
      <c r="G71" s="215"/>
      <c r="H71" s="215"/>
      <c r="I71" s="215"/>
      <c r="J71" s="215"/>
      <c r="K71" s="215"/>
      <c r="L71" s="215"/>
      <c r="M71" s="195"/>
      <c r="N71" s="195"/>
      <c r="O71" s="195"/>
      <c r="P71" s="21"/>
      <c r="Q71" s="21"/>
      <c r="S71" s="92"/>
      <c r="T71" s="92"/>
      <c r="U71" s="92"/>
      <c r="V71" s="92"/>
      <c r="W71" s="92"/>
      <c r="X71" s="92"/>
      <c r="Y71" s="92"/>
      <c r="Z71" s="92"/>
      <c r="AA71" s="92"/>
      <c r="AB71" s="92"/>
      <c r="AC71" s="92"/>
      <c r="AD71" s="92"/>
      <c r="AE71" s="92"/>
      <c r="AF71" s="92"/>
    </row>
    <row r="72" spans="1:32" ht="12.75" customHeight="1" x14ac:dyDescent="0.25">
      <c r="A72" s="4" t="s">
        <v>80</v>
      </c>
      <c r="B72" s="67"/>
      <c r="C72" s="67"/>
      <c r="D72" s="67"/>
      <c r="E72" s="67"/>
      <c r="F72" s="67"/>
      <c r="G72" s="67"/>
      <c r="H72" s="67"/>
      <c r="I72" s="67"/>
      <c r="J72" s="67"/>
      <c r="K72" s="67"/>
      <c r="L72" s="67"/>
      <c r="M72" s="14"/>
      <c r="N72" s="15"/>
      <c r="O72" s="15"/>
      <c r="P72" s="15"/>
      <c r="Q72" s="15"/>
      <c r="S72" s="92"/>
      <c r="T72" s="92"/>
      <c r="U72" s="92"/>
      <c r="V72" s="92"/>
      <c r="W72" s="92"/>
      <c r="X72" s="92"/>
      <c r="Y72" s="92"/>
      <c r="Z72" s="92"/>
      <c r="AA72" s="92"/>
      <c r="AB72" s="92"/>
      <c r="AC72" s="92"/>
      <c r="AD72" s="92"/>
      <c r="AE72" s="92"/>
      <c r="AF72" s="92"/>
    </row>
    <row r="73" spans="1:32" ht="12.75" customHeight="1" x14ac:dyDescent="0.25">
      <c r="A73" s="74" t="s">
        <v>529</v>
      </c>
      <c r="B73" s="32">
        <v>77.569713557364608</v>
      </c>
      <c r="C73" s="32">
        <v>55.020164171033286</v>
      </c>
      <c r="D73" s="32">
        <v>34.672892074983842</v>
      </c>
      <c r="E73" s="32">
        <v>28.744179085380235</v>
      </c>
      <c r="F73" s="32">
        <v>24.158732520220337</v>
      </c>
      <c r="G73" s="32">
        <v>21.449922398169956</v>
      </c>
      <c r="H73" s="32">
        <v>17.943292346024943</v>
      </c>
      <c r="I73" s="32">
        <v>15.83400064312633</v>
      </c>
      <c r="J73" s="32">
        <v>14.150064090069035</v>
      </c>
      <c r="K73" s="32">
        <v>12.722393200305829</v>
      </c>
      <c r="L73" s="32">
        <v>11.655377175892111</v>
      </c>
      <c r="M73" s="18">
        <v>-7.7365292037115285</v>
      </c>
      <c r="N73" s="19">
        <v>-3.5486284451523686</v>
      </c>
      <c r="O73" s="19">
        <v>-2.9304986230535679</v>
      </c>
      <c r="P73" s="19">
        <v>-2.3469915482759673</v>
      </c>
      <c r="Q73" s="19">
        <v>-1.9208276124434209</v>
      </c>
      <c r="S73" s="92"/>
      <c r="T73" s="92"/>
      <c r="U73" s="92"/>
      <c r="V73" s="92"/>
      <c r="W73" s="92"/>
      <c r="X73" s="92"/>
      <c r="Y73" s="92"/>
      <c r="Z73" s="92"/>
      <c r="AA73" s="92"/>
      <c r="AB73" s="92"/>
      <c r="AC73" s="92"/>
      <c r="AD73" s="92"/>
      <c r="AE73" s="92"/>
      <c r="AF73" s="92"/>
    </row>
    <row r="74" spans="1:32" ht="12.75" customHeight="1" x14ac:dyDescent="0.25">
      <c r="A74" s="16" t="s">
        <v>91</v>
      </c>
      <c r="B74" s="32">
        <v>24.740677463051597</v>
      </c>
      <c r="C74" s="32">
        <v>13.112986760629113</v>
      </c>
      <c r="D74" s="32">
        <v>15.991500365181205</v>
      </c>
      <c r="E74" s="32">
        <v>10.80536185339419</v>
      </c>
      <c r="F74" s="32">
        <v>8.9629266734744899</v>
      </c>
      <c r="G74" s="32">
        <v>7.4867343689009358</v>
      </c>
      <c r="H74" s="32">
        <v>5.5928134388814632</v>
      </c>
      <c r="I74" s="32">
        <v>4.8448708592320004</v>
      </c>
      <c r="J74" s="32">
        <v>4.3364269346541677</v>
      </c>
      <c r="K74" s="32">
        <v>3.8346617004624766</v>
      </c>
      <c r="L74" s="32">
        <v>3.4804656371846425</v>
      </c>
      <c r="M74" s="18">
        <v>-4.2700653422807271</v>
      </c>
      <c r="N74" s="19">
        <v>-5.6251959072579965</v>
      </c>
      <c r="O74" s="19">
        <v>-4.6066613288216152</v>
      </c>
      <c r="P74" s="19">
        <v>-2.5122223913554897</v>
      </c>
      <c r="Q74" s="19">
        <v>-2.1748479264110387</v>
      </c>
      <c r="S74" s="92"/>
      <c r="T74" s="92"/>
      <c r="U74" s="92"/>
      <c r="V74" s="92"/>
      <c r="W74" s="92"/>
      <c r="X74" s="92"/>
      <c r="Y74" s="92"/>
      <c r="Z74" s="92"/>
      <c r="AA74" s="92"/>
      <c r="AB74" s="92"/>
      <c r="AC74" s="92"/>
      <c r="AD74" s="92"/>
      <c r="AE74" s="92"/>
      <c r="AF74" s="92"/>
    </row>
    <row r="75" spans="1:32" ht="12.75" customHeight="1" x14ac:dyDescent="0.25">
      <c r="A75" s="66" t="s">
        <v>92</v>
      </c>
      <c r="B75" s="32">
        <v>434.67353297762793</v>
      </c>
      <c r="C75" s="32">
        <v>440.21610259624737</v>
      </c>
      <c r="D75" s="32">
        <v>288.73613584652992</v>
      </c>
      <c r="E75" s="32">
        <v>295.88962305594208</v>
      </c>
      <c r="F75" s="32">
        <v>271.52913731647749</v>
      </c>
      <c r="G75" s="32">
        <v>261.42203921262643</v>
      </c>
      <c r="H75" s="32">
        <v>245.50299210529204</v>
      </c>
      <c r="I75" s="32">
        <v>235.09846065220145</v>
      </c>
      <c r="J75" s="32">
        <v>224.24934385758809</v>
      </c>
      <c r="K75" s="32">
        <v>214.58406617987723</v>
      </c>
      <c r="L75" s="32">
        <v>206.49239963919047</v>
      </c>
      <c r="M75" s="18">
        <v>-4.0082754089311941</v>
      </c>
      <c r="N75" s="19">
        <v>-0.61255411958389683</v>
      </c>
      <c r="O75" s="19">
        <v>-1.0025438701752654</v>
      </c>
      <c r="P75" s="19">
        <v>-0.90141824411543725</v>
      </c>
      <c r="Q75" s="19">
        <v>-0.82155631657596651</v>
      </c>
      <c r="S75" s="92"/>
      <c r="T75" s="92"/>
      <c r="U75" s="92"/>
      <c r="V75" s="92"/>
      <c r="W75" s="92"/>
      <c r="X75" s="92"/>
      <c r="Y75" s="92"/>
      <c r="Z75" s="92"/>
      <c r="AA75" s="92"/>
      <c r="AB75" s="92"/>
      <c r="AC75" s="92"/>
      <c r="AD75" s="92"/>
      <c r="AE75" s="92"/>
      <c r="AF75" s="92"/>
    </row>
    <row r="76" spans="1:32" ht="12.75" customHeight="1" x14ac:dyDescent="0.25">
      <c r="A76" s="74" t="s">
        <v>140</v>
      </c>
      <c r="B76" s="55">
        <v>0.14739162029089245</v>
      </c>
      <c r="C76" s="55">
        <v>0.14120750414056088</v>
      </c>
      <c r="D76" s="55">
        <v>0.10846788167948163</v>
      </c>
      <c r="E76" s="55">
        <v>0.10013352667408892</v>
      </c>
      <c r="F76" s="55">
        <v>9.929651953214419E-2</v>
      </c>
      <c r="G76" s="55">
        <v>0.10138753665014918</v>
      </c>
      <c r="H76" s="55">
        <v>9.4475546408650524E-2</v>
      </c>
      <c r="I76" s="55">
        <v>9.2450115481715556E-2</v>
      </c>
      <c r="J76" s="55">
        <v>9.0958923622648027E-2</v>
      </c>
      <c r="K76" s="55">
        <v>8.8899101399361538E-2</v>
      </c>
      <c r="L76" s="55">
        <v>8.7644464058146576E-2</v>
      </c>
      <c r="M76" s="18">
        <v>-3.0198533383002601</v>
      </c>
      <c r="N76" s="19">
        <v>-0.8795450449964104</v>
      </c>
      <c r="O76" s="19">
        <v>-0.49645842672303431</v>
      </c>
      <c r="P76" s="19">
        <v>-0.37861162198261633</v>
      </c>
      <c r="Q76" s="19">
        <v>-0.37050758163108544</v>
      </c>
      <c r="S76" s="92"/>
      <c r="T76" s="92"/>
      <c r="U76" s="92"/>
      <c r="V76" s="92"/>
      <c r="W76" s="92"/>
      <c r="X76" s="92"/>
      <c r="Y76" s="92"/>
      <c r="Z76" s="92"/>
      <c r="AA76" s="92"/>
      <c r="AB76" s="92"/>
      <c r="AC76" s="92"/>
      <c r="AD76" s="92"/>
      <c r="AE76" s="92"/>
      <c r="AF76" s="92"/>
    </row>
    <row r="77" spans="1:32" ht="12.75" customHeight="1" x14ac:dyDescent="0.25">
      <c r="A77" s="16" t="s">
        <v>91</v>
      </c>
      <c r="B77" s="55">
        <v>4.0951890982188974E-2</v>
      </c>
      <c r="C77" s="55">
        <v>3.0351941546726737E-2</v>
      </c>
      <c r="D77" s="55">
        <v>4.6600000843881897E-2</v>
      </c>
      <c r="E77" s="55">
        <v>3.5273085224355981E-2</v>
      </c>
      <c r="F77" s="55">
        <v>3.4707124003892691E-2</v>
      </c>
      <c r="G77" s="55">
        <v>3.3441747826014799E-2</v>
      </c>
      <c r="H77" s="55">
        <v>2.7931501979315224E-2</v>
      </c>
      <c r="I77" s="55">
        <v>2.693772028608692E-2</v>
      </c>
      <c r="J77" s="55">
        <v>2.6631324307320299E-2</v>
      </c>
      <c r="K77" s="55">
        <v>2.5665109724226885E-2</v>
      </c>
      <c r="L77" s="55">
        <v>2.511802123582265E-2</v>
      </c>
      <c r="M77" s="18">
        <v>1.3004084374702574</v>
      </c>
      <c r="N77" s="19">
        <v>-2.9035682016065101</v>
      </c>
      <c r="O77" s="19">
        <v>-2.148482256996298</v>
      </c>
      <c r="P77" s="19">
        <v>-0.47553599603147312</v>
      </c>
      <c r="Q77" s="19">
        <v>-0.58331768189513467</v>
      </c>
      <c r="S77" s="92"/>
      <c r="T77" s="92"/>
      <c r="U77" s="92"/>
      <c r="V77" s="92"/>
      <c r="W77" s="92"/>
      <c r="X77" s="92"/>
      <c r="Y77" s="92"/>
      <c r="Z77" s="92"/>
      <c r="AA77" s="92"/>
      <c r="AB77" s="92"/>
      <c r="AC77" s="92"/>
      <c r="AD77" s="92"/>
      <c r="AE77" s="92"/>
      <c r="AF77" s="92"/>
    </row>
    <row r="78" spans="1:32" ht="12.75" customHeight="1" x14ac:dyDescent="0.25">
      <c r="A78" s="66" t="s">
        <v>92</v>
      </c>
      <c r="B78" s="208">
        <v>0.10643972930870346</v>
      </c>
      <c r="C78" s="208">
        <v>0.11085556259383414</v>
      </c>
      <c r="D78" s="208">
        <v>6.1867880835599728E-2</v>
      </c>
      <c r="E78" s="208">
        <v>6.486044144973295E-2</v>
      </c>
      <c r="F78" s="208">
        <v>6.4589395528251506E-2</v>
      </c>
      <c r="G78" s="208">
        <v>6.7945788824134379E-2</v>
      </c>
      <c r="H78" s="208">
        <v>6.65440444293353E-2</v>
      </c>
      <c r="I78" s="208">
        <v>6.5512395195628639E-2</v>
      </c>
      <c r="J78" s="208">
        <v>6.4327599315327749E-2</v>
      </c>
      <c r="K78" s="208">
        <v>6.323399167513466E-2</v>
      </c>
      <c r="L78" s="208">
        <v>6.2526442822323919E-2</v>
      </c>
      <c r="M78" s="194">
        <v>-5.2812085946763787</v>
      </c>
      <c r="N78" s="194">
        <v>0.43141878629551211</v>
      </c>
      <c r="O78" s="194">
        <v>0.29858296626206204</v>
      </c>
      <c r="P78" s="19">
        <v>-0.33817972207530467</v>
      </c>
      <c r="Q78" s="19">
        <v>-0.28358926405719354</v>
      </c>
      <c r="S78" s="92"/>
      <c r="T78" s="92"/>
      <c r="U78" s="92"/>
      <c r="V78" s="92"/>
      <c r="W78" s="92"/>
      <c r="X78" s="92"/>
      <c r="Y78" s="92"/>
      <c r="Z78" s="92"/>
      <c r="AA78" s="92"/>
      <c r="AB78" s="92"/>
      <c r="AC78" s="92"/>
      <c r="AD78" s="92"/>
      <c r="AE78" s="92"/>
      <c r="AF78" s="92"/>
    </row>
    <row r="79" spans="1:32" ht="12.75" customHeight="1" x14ac:dyDescent="0.25">
      <c r="A79" s="74" t="s">
        <v>141</v>
      </c>
      <c r="B79" s="55">
        <v>1.2426829492967408</v>
      </c>
      <c r="C79" s="55">
        <v>0.97147270525892726</v>
      </c>
      <c r="D79" s="55">
        <v>0.68588501008843794</v>
      </c>
      <c r="E79" s="55">
        <v>0.60988444190640934</v>
      </c>
      <c r="F79" s="55">
        <v>0.54575211559556258</v>
      </c>
      <c r="G79" s="55">
        <v>0.52781617678172044</v>
      </c>
      <c r="H79" s="55">
        <v>0.47243902475145999</v>
      </c>
      <c r="I79" s="55">
        <v>0.45092748612446537</v>
      </c>
      <c r="J79" s="55">
        <v>0.425225088464106</v>
      </c>
      <c r="K79" s="55">
        <v>0.39849618626776545</v>
      </c>
      <c r="L79" s="55">
        <v>0.37235304251595214</v>
      </c>
      <c r="M79" s="18">
        <v>-5.770020376617591</v>
      </c>
      <c r="N79" s="19">
        <v>-2.2595325722102655</v>
      </c>
      <c r="O79" s="19">
        <v>-1.4322067441532305</v>
      </c>
      <c r="P79" s="19">
        <v>-1.0473768247287518</v>
      </c>
      <c r="Q79" s="19">
        <v>-1.3189861774886236</v>
      </c>
      <c r="S79" s="92"/>
      <c r="T79" s="92"/>
      <c r="U79" s="92"/>
      <c r="V79" s="92"/>
      <c r="W79" s="92"/>
      <c r="X79" s="92"/>
      <c r="Y79" s="92"/>
      <c r="Z79" s="92"/>
      <c r="AA79" s="92"/>
      <c r="AB79" s="92"/>
      <c r="AC79" s="92"/>
      <c r="AD79" s="92"/>
      <c r="AE79" s="92"/>
      <c r="AF79" s="92"/>
    </row>
    <row r="80" spans="1:32" ht="12.75" customHeight="1" x14ac:dyDescent="0.25">
      <c r="A80" s="16" t="s">
        <v>91</v>
      </c>
      <c r="B80" s="55">
        <v>0.50946515947847504</v>
      </c>
      <c r="C80" s="55">
        <v>0.28577326894247479</v>
      </c>
      <c r="D80" s="55">
        <v>0.34973637563261595</v>
      </c>
      <c r="E80" s="55">
        <v>0.25964783267478042</v>
      </c>
      <c r="F80" s="55">
        <v>0.22888639980566317</v>
      </c>
      <c r="G80" s="55">
        <v>0.2090939816946068</v>
      </c>
      <c r="H80" s="55">
        <v>0.16658648515173735</v>
      </c>
      <c r="I80" s="55">
        <v>0.15606861259805802</v>
      </c>
      <c r="J80" s="55">
        <v>0.14694718114182634</v>
      </c>
      <c r="K80" s="55">
        <v>0.13502907788086504</v>
      </c>
      <c r="L80" s="55">
        <v>0.12439452137068066</v>
      </c>
      <c r="M80" s="18">
        <v>-3.6919406865071003</v>
      </c>
      <c r="N80" s="19">
        <v>-4.1509267066852873</v>
      </c>
      <c r="O80" s="19">
        <v>-3.1271721233958827</v>
      </c>
      <c r="P80" s="19">
        <v>-1.2465789700208618</v>
      </c>
      <c r="Q80" s="19">
        <v>-1.6523471912563537</v>
      </c>
      <c r="S80" s="92"/>
      <c r="T80" s="92"/>
      <c r="U80" s="92"/>
      <c r="V80" s="92"/>
      <c r="W80" s="92"/>
      <c r="X80" s="92"/>
      <c r="Y80" s="92"/>
      <c r="Z80" s="92"/>
      <c r="AA80" s="92"/>
      <c r="AB80" s="92"/>
      <c r="AC80" s="92"/>
      <c r="AD80" s="92"/>
      <c r="AE80" s="92"/>
      <c r="AF80" s="92"/>
    </row>
    <row r="81" spans="1:32" ht="12.75" customHeight="1" x14ac:dyDescent="0.25">
      <c r="A81" s="66" t="s">
        <v>92</v>
      </c>
      <c r="B81" s="55">
        <v>2.7845245105115159</v>
      </c>
      <c r="C81" s="55">
        <v>2.831979766995766</v>
      </c>
      <c r="D81" s="55">
        <v>2.4846803813728657</v>
      </c>
      <c r="E81" s="55">
        <v>2.2890811533050393</v>
      </c>
      <c r="F81" s="55">
        <v>2.130984872780993</v>
      </c>
      <c r="G81" s="55">
        <v>2.1132493605895415</v>
      </c>
      <c r="H81" s="55">
        <v>2.059908012007551</v>
      </c>
      <c r="I81" s="55">
        <v>2.0207180512165714</v>
      </c>
      <c r="J81" s="55">
        <v>1.9685824474600964</v>
      </c>
      <c r="K81" s="55">
        <v>1.9152836742733386</v>
      </c>
      <c r="L81" s="55">
        <v>1.8688170023642661</v>
      </c>
      <c r="M81" s="18">
        <v>-1.1328651477080398</v>
      </c>
      <c r="N81" s="19">
        <v>-1.5238675935811519</v>
      </c>
      <c r="O81" s="19">
        <v>-0.3386545376226846</v>
      </c>
      <c r="P81" s="19">
        <v>-0.45244948464322476</v>
      </c>
      <c r="Q81" s="19">
        <v>-0.51873094312462342</v>
      </c>
      <c r="S81" s="92"/>
      <c r="T81" s="92"/>
      <c r="U81" s="92"/>
      <c r="V81" s="92"/>
      <c r="W81" s="92"/>
      <c r="X81" s="92"/>
      <c r="Y81" s="92"/>
      <c r="Z81" s="92"/>
      <c r="AA81" s="92"/>
      <c r="AB81" s="92"/>
      <c r="AC81" s="92"/>
      <c r="AD81" s="92"/>
      <c r="AE81" s="92"/>
      <c r="AF81" s="92"/>
    </row>
    <row r="82" spans="1:32" ht="2.1" customHeight="1" thickBot="1" x14ac:dyDescent="0.3">
      <c r="A82" s="27"/>
      <c r="B82" s="27">
        <v>0</v>
      </c>
      <c r="C82" s="27">
        <v>0</v>
      </c>
      <c r="D82" s="27">
        <v>0</v>
      </c>
      <c r="E82" s="27">
        <v>0</v>
      </c>
      <c r="F82" s="27">
        <v>0</v>
      </c>
      <c r="G82" s="27">
        <v>0</v>
      </c>
      <c r="H82" s="27">
        <v>0</v>
      </c>
      <c r="I82" s="27">
        <v>0</v>
      </c>
      <c r="J82" s="27">
        <v>0</v>
      </c>
      <c r="K82" s="27">
        <v>0</v>
      </c>
      <c r="L82" s="27">
        <v>0</v>
      </c>
      <c r="M82" s="28">
        <v>0</v>
      </c>
      <c r="N82" s="28">
        <v>0</v>
      </c>
      <c r="O82" s="28">
        <v>0</v>
      </c>
      <c r="P82" s="28">
        <v>0</v>
      </c>
      <c r="Q82" s="28">
        <v>0</v>
      </c>
      <c r="S82" s="92"/>
      <c r="T82" s="92"/>
      <c r="U82" s="92"/>
      <c r="V82" s="92"/>
      <c r="W82" s="92"/>
      <c r="X82" s="92"/>
      <c r="Y82" s="92"/>
      <c r="Z82" s="92"/>
      <c r="AA82" s="92"/>
      <c r="AB82" s="92"/>
      <c r="AC82" s="92"/>
      <c r="AD82" s="92"/>
      <c r="AE82" s="92"/>
      <c r="AF82" s="92"/>
    </row>
    <row r="83" spans="1:32" x14ac:dyDescent="0.25">
      <c r="A83" s="185" t="s">
        <v>28</v>
      </c>
      <c r="B83" s="185"/>
      <c r="C83" s="185"/>
      <c r="D83" s="185"/>
      <c r="E83" s="185"/>
      <c r="F83" s="185"/>
      <c r="G83" s="185"/>
      <c r="H83" s="185"/>
      <c r="I83" s="185"/>
      <c r="J83" s="185"/>
      <c r="K83" s="185"/>
      <c r="L83" s="185"/>
      <c r="M83" s="185"/>
      <c r="N83" s="185"/>
      <c r="O83" s="185"/>
    </row>
    <row r="87" spans="1:32" x14ac:dyDescent="0.25">
      <c r="A87" s="192"/>
      <c r="B87" s="192"/>
      <c r="C87" s="192"/>
      <c r="D87" s="192"/>
      <c r="E87" s="192"/>
      <c r="F87" s="192"/>
      <c r="G87" s="192"/>
      <c r="H87" s="192"/>
      <c r="I87" s="192"/>
      <c r="J87" s="192"/>
      <c r="K87" s="192"/>
      <c r="L87" s="192"/>
      <c r="M87" s="192"/>
      <c r="N87" s="192"/>
      <c r="P87" s="192"/>
      <c r="Q87" s="192"/>
      <c r="R87" s="192"/>
    </row>
    <row r="95" spans="1:32"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printOptions gridLinesSet="0"/>
  <pageMargins left="0.35" right="0.17" top="0.33" bottom="0.39370078740157483" header="0.31" footer="0.11811023622047245"/>
  <pageSetup paperSize="9" scale="85" orientation="portrait" horizontalDpi="4294967292"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F234"/>
  <sheetViews>
    <sheetView showGridLines="0" topLeftCell="A45" workbookViewId="0">
      <selection sqref="A1:F1"/>
    </sheetView>
  </sheetViews>
  <sheetFormatPr baseColWidth="10" defaultColWidth="12" defaultRowHeight="13.5" x14ac:dyDescent="0.25"/>
  <cols>
    <col min="1" max="1" width="69.83203125" style="3" bestFit="1"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95</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96</v>
      </c>
      <c r="B6" s="13"/>
      <c r="C6" s="13"/>
      <c r="D6" s="13"/>
      <c r="E6" s="13"/>
      <c r="F6" s="13"/>
      <c r="G6" s="13"/>
      <c r="H6" s="13"/>
      <c r="I6" s="13"/>
      <c r="J6" s="13"/>
      <c r="K6" s="13"/>
      <c r="L6" s="13"/>
      <c r="M6" s="14"/>
      <c r="N6" s="15"/>
      <c r="O6" s="15"/>
      <c r="P6" s="15"/>
      <c r="Q6" s="15"/>
      <c r="S6" s="92"/>
      <c r="T6" s="92"/>
      <c r="U6" s="92"/>
      <c r="V6" s="92"/>
      <c r="W6" s="92"/>
      <c r="X6" s="92"/>
      <c r="Y6" s="92"/>
      <c r="Z6" s="92"/>
      <c r="AA6" s="92"/>
      <c r="AB6" s="92"/>
      <c r="AC6" s="92"/>
      <c r="AD6" s="92"/>
      <c r="AE6" s="92"/>
      <c r="AF6" s="92"/>
    </row>
    <row r="7" spans="1:32" ht="12.75" customHeight="1" x14ac:dyDescent="0.25">
      <c r="A7" s="74" t="s">
        <v>62</v>
      </c>
      <c r="B7" s="31">
        <v>47.669429649389663</v>
      </c>
      <c r="C7" s="31">
        <v>55.960614460744516</v>
      </c>
      <c r="D7" s="31">
        <v>65.43264592728741</v>
      </c>
      <c r="E7" s="31">
        <v>71.680034211593394</v>
      </c>
      <c r="F7" s="31">
        <v>75.532866300489857</v>
      </c>
      <c r="G7" s="31">
        <v>80.128685633766722</v>
      </c>
      <c r="H7" s="31">
        <v>84.146432351850265</v>
      </c>
      <c r="I7" s="31">
        <v>87.643680370734259</v>
      </c>
      <c r="J7" s="31">
        <v>91.301492307792785</v>
      </c>
      <c r="K7" s="31">
        <v>94.018829027280503</v>
      </c>
      <c r="L7" s="31">
        <v>96.405929092590952</v>
      </c>
      <c r="M7" s="14">
        <v>3.2180030757384293</v>
      </c>
      <c r="N7" s="15">
        <v>1.4458179805469928</v>
      </c>
      <c r="O7" s="15">
        <v>1.0857585031489148</v>
      </c>
      <c r="P7" s="15">
        <v>0.81942515081303569</v>
      </c>
      <c r="Q7" s="15">
        <v>0.54548812068115904</v>
      </c>
      <c r="S7" s="92"/>
      <c r="T7" s="92"/>
      <c r="U7" s="92"/>
      <c r="V7" s="92"/>
      <c r="W7" s="92"/>
      <c r="X7" s="92"/>
      <c r="Y7" s="92"/>
      <c r="Z7" s="92"/>
      <c r="AA7" s="92"/>
      <c r="AB7" s="92"/>
      <c r="AC7" s="92"/>
      <c r="AD7" s="92"/>
      <c r="AE7" s="92"/>
      <c r="AF7" s="92"/>
    </row>
    <row r="8" spans="1:32" ht="12.75" customHeight="1" x14ac:dyDescent="0.25">
      <c r="A8" s="16" t="s">
        <v>142</v>
      </c>
      <c r="B8" s="32">
        <v>14.586999784533134</v>
      </c>
      <c r="C8" s="32">
        <v>13.688000003251767</v>
      </c>
      <c r="D8" s="32">
        <v>10.613000000000003</v>
      </c>
      <c r="E8" s="32">
        <v>10.77107274110198</v>
      </c>
      <c r="F8" s="32">
        <v>11.316575556193657</v>
      </c>
      <c r="G8" s="32">
        <v>11.572002167059759</v>
      </c>
      <c r="H8" s="32">
        <v>11.820800388140833</v>
      </c>
      <c r="I8" s="32">
        <v>12.055454780502012</v>
      </c>
      <c r="J8" s="32">
        <v>12.295549861128443</v>
      </c>
      <c r="K8" s="32">
        <v>12.496862298984146</v>
      </c>
      <c r="L8" s="32">
        <v>12.700929713772926</v>
      </c>
      <c r="M8" s="18">
        <v>-3.1304641617152185</v>
      </c>
      <c r="N8" s="19">
        <v>0.64395301439559294</v>
      </c>
      <c r="O8" s="19">
        <v>0.43687362365159021</v>
      </c>
      <c r="P8" s="19">
        <v>0.39454300561398981</v>
      </c>
      <c r="Q8" s="19">
        <v>0.32490467063230888</v>
      </c>
      <c r="S8" s="92"/>
      <c r="T8" s="92"/>
      <c r="U8" s="92"/>
      <c r="V8" s="92"/>
      <c r="W8" s="92"/>
      <c r="X8" s="92"/>
      <c r="Y8" s="92"/>
      <c r="Z8" s="92"/>
      <c r="AA8" s="92"/>
      <c r="AB8" s="92"/>
      <c r="AC8" s="92"/>
      <c r="AD8" s="92"/>
      <c r="AE8" s="92"/>
      <c r="AF8" s="92"/>
    </row>
    <row r="9" spans="1:32" ht="12.75" customHeight="1" x14ac:dyDescent="0.25">
      <c r="A9" s="16" t="s">
        <v>543</v>
      </c>
      <c r="B9" s="206">
        <v>26.900003408301849</v>
      </c>
      <c r="C9" s="206">
        <v>35.100000390089299</v>
      </c>
      <c r="D9" s="206">
        <v>46.900000399999989</v>
      </c>
      <c r="E9" s="206">
        <v>51.892816422032048</v>
      </c>
      <c r="F9" s="206">
        <v>53.329538608563396</v>
      </c>
      <c r="G9" s="206">
        <v>55.550565699413028</v>
      </c>
      <c r="H9" s="206">
        <v>57.331376339191152</v>
      </c>
      <c r="I9" s="206">
        <v>59.047351491070657</v>
      </c>
      <c r="J9" s="206">
        <v>60.819962590499237</v>
      </c>
      <c r="K9" s="206">
        <v>61.458889509529634</v>
      </c>
      <c r="L9" s="206">
        <v>61.900210615977862</v>
      </c>
      <c r="M9" s="194">
        <v>5.7163234732199975</v>
      </c>
      <c r="N9" s="194">
        <v>1.2930149605374641</v>
      </c>
      <c r="O9" s="194">
        <v>0.72620095240116811</v>
      </c>
      <c r="P9" s="19">
        <v>0.59244820568837842</v>
      </c>
      <c r="Q9" s="19">
        <v>0.17621021847915586</v>
      </c>
      <c r="S9" s="92"/>
      <c r="T9" s="92"/>
      <c r="U9" s="92"/>
      <c r="V9" s="92"/>
      <c r="W9" s="92"/>
      <c r="X9" s="92"/>
      <c r="Y9" s="92"/>
      <c r="Z9" s="92"/>
      <c r="AA9" s="92"/>
      <c r="AB9" s="92"/>
      <c r="AC9" s="92"/>
      <c r="AD9" s="92"/>
      <c r="AE9" s="92"/>
      <c r="AF9" s="92"/>
    </row>
    <row r="10" spans="1:32" ht="12.75" customHeight="1" x14ac:dyDescent="0.25">
      <c r="A10" s="16" t="s">
        <v>144</v>
      </c>
      <c r="B10" s="32">
        <v>0.62000059529540752</v>
      </c>
      <c r="C10" s="32">
        <v>0.73000059990105415</v>
      </c>
      <c r="D10" s="32">
        <v>1.0400005999999997</v>
      </c>
      <c r="E10" s="32">
        <v>1.0914454679998449</v>
      </c>
      <c r="F10" s="32">
        <v>1.143208879953314</v>
      </c>
      <c r="G10" s="32">
        <v>1.183364523089951</v>
      </c>
      <c r="H10" s="32">
        <v>1.2234234566091153</v>
      </c>
      <c r="I10" s="32">
        <v>1.2419928846271096</v>
      </c>
      <c r="J10" s="32">
        <v>1.2606460139824058</v>
      </c>
      <c r="K10" s="32">
        <v>1.2721377629672583</v>
      </c>
      <c r="L10" s="32">
        <v>1.2836059997662985</v>
      </c>
      <c r="M10" s="18">
        <v>5.3086749644445597</v>
      </c>
      <c r="N10" s="19">
        <v>0.95066866925686</v>
      </c>
      <c r="O10" s="19">
        <v>0.68044382776728529</v>
      </c>
      <c r="P10" s="19">
        <v>0.3001621686525402</v>
      </c>
      <c r="Q10" s="19">
        <v>0.18065303465035765</v>
      </c>
      <c r="S10" s="92"/>
      <c r="T10" s="92"/>
      <c r="U10" s="92"/>
      <c r="V10" s="92"/>
      <c r="W10" s="92"/>
      <c r="X10" s="92"/>
      <c r="Y10" s="92"/>
      <c r="Z10" s="92"/>
      <c r="AA10" s="92"/>
      <c r="AB10" s="92"/>
      <c r="AC10" s="92"/>
      <c r="AD10" s="92"/>
      <c r="AE10" s="92"/>
      <c r="AF10" s="92"/>
    </row>
    <row r="11" spans="1:32" ht="12.75" customHeight="1" x14ac:dyDescent="0.25">
      <c r="A11" s="16" t="s">
        <v>145</v>
      </c>
      <c r="B11" s="32">
        <v>3.8910003267364819</v>
      </c>
      <c r="C11" s="32">
        <v>2.8230004007846361</v>
      </c>
      <c r="D11" s="32">
        <v>3.009000400000001</v>
      </c>
      <c r="E11" s="32">
        <v>3.0585446796428339</v>
      </c>
      <c r="F11" s="32">
        <v>3.5234281445327453</v>
      </c>
      <c r="G11" s="32">
        <v>3.8665027317981293</v>
      </c>
      <c r="H11" s="32">
        <v>4.1320995639570333</v>
      </c>
      <c r="I11" s="32">
        <v>4.3570187175419051</v>
      </c>
      <c r="J11" s="32">
        <v>4.5943661016076547</v>
      </c>
      <c r="K11" s="32">
        <v>4.8060584212716115</v>
      </c>
      <c r="L11" s="32">
        <v>4.9859717744411958</v>
      </c>
      <c r="M11" s="18">
        <v>-2.5378252695242742</v>
      </c>
      <c r="N11" s="19">
        <v>1.590785279850393</v>
      </c>
      <c r="O11" s="19">
        <v>1.6062763800512636</v>
      </c>
      <c r="P11" s="19">
        <v>1.0660941703801941</v>
      </c>
      <c r="Q11" s="19">
        <v>0.82132987615139985</v>
      </c>
      <c r="S11" s="92"/>
      <c r="T11" s="92"/>
      <c r="U11" s="92"/>
      <c r="V11" s="92"/>
      <c r="W11" s="92"/>
      <c r="X11" s="92"/>
      <c r="Y11" s="92"/>
      <c r="Z11" s="92"/>
      <c r="AA11" s="92"/>
      <c r="AB11" s="92"/>
      <c r="AC11" s="92"/>
      <c r="AD11" s="92"/>
      <c r="AE11" s="92"/>
      <c r="AF11" s="92"/>
    </row>
    <row r="12" spans="1:32" ht="12.75" customHeight="1" x14ac:dyDescent="0.25">
      <c r="A12" s="16" t="s">
        <v>544</v>
      </c>
      <c r="B12" s="32">
        <v>1.6515621783496888</v>
      </c>
      <c r="C12" s="32">
        <v>3.6025587477034016</v>
      </c>
      <c r="D12" s="32">
        <v>3.8541116497304708</v>
      </c>
      <c r="E12" s="32">
        <v>4.8492729773684129</v>
      </c>
      <c r="F12" s="32">
        <v>6.2023520644769965</v>
      </c>
      <c r="G12" s="32">
        <v>7.9374824607769909</v>
      </c>
      <c r="H12" s="32">
        <v>9.6193480522324055</v>
      </c>
      <c r="I12" s="32">
        <v>10.921533164955957</v>
      </c>
      <c r="J12" s="32">
        <v>12.309698124571931</v>
      </c>
      <c r="K12" s="32">
        <v>13.962953240126211</v>
      </c>
      <c r="L12" s="32">
        <v>15.512593166010461</v>
      </c>
      <c r="M12" s="18">
        <v>8.8436096880976969</v>
      </c>
      <c r="N12" s="19">
        <v>4.8728842516098769</v>
      </c>
      <c r="O12" s="19">
        <v>4.486197013709825</v>
      </c>
      <c r="P12" s="19">
        <v>2.4967692393197627</v>
      </c>
      <c r="Q12" s="19">
        <v>2.3395964268526415</v>
      </c>
      <c r="S12" s="92"/>
      <c r="T12" s="92"/>
      <c r="U12" s="92"/>
      <c r="V12" s="92"/>
      <c r="W12" s="92"/>
      <c r="X12" s="92"/>
      <c r="Y12" s="92"/>
      <c r="Z12" s="92"/>
      <c r="AA12" s="92"/>
      <c r="AB12" s="92"/>
      <c r="AC12" s="92"/>
      <c r="AD12" s="92"/>
      <c r="AE12" s="92"/>
      <c r="AF12" s="92"/>
    </row>
    <row r="13" spans="1:32" ht="12.75" customHeight="1" x14ac:dyDescent="0.25">
      <c r="A13" s="16" t="s">
        <v>147</v>
      </c>
      <c r="B13" s="48">
        <v>1.9863356173106E-2</v>
      </c>
      <c r="C13" s="48">
        <v>1.7054319014364591E-2</v>
      </c>
      <c r="D13" s="48">
        <v>1.6532877556941716E-2</v>
      </c>
      <c r="E13" s="48">
        <v>1.6881923448284677E-2</v>
      </c>
      <c r="F13" s="48">
        <v>1.7763046769754716E-2</v>
      </c>
      <c r="G13" s="48">
        <v>1.8768051628865513E-2</v>
      </c>
      <c r="H13" s="48">
        <v>1.9384551719724318E-2</v>
      </c>
      <c r="I13" s="48">
        <v>2.0329332036638822E-2</v>
      </c>
      <c r="J13" s="48">
        <v>2.1269616003118559E-2</v>
      </c>
      <c r="K13" s="48">
        <v>2.1927794401655383E-2</v>
      </c>
      <c r="L13" s="48">
        <v>2.2617822622199069E-2</v>
      </c>
      <c r="M13" s="18">
        <v>-1.8185183033058827</v>
      </c>
      <c r="N13" s="19">
        <v>0.72027456469891948</v>
      </c>
      <c r="O13" s="19">
        <v>0.87738839039679384</v>
      </c>
      <c r="P13" s="19">
        <v>0.93235086095846409</v>
      </c>
      <c r="Q13" s="19">
        <v>0.6164787715328135</v>
      </c>
      <c r="S13" s="92"/>
      <c r="T13" s="92"/>
      <c r="U13" s="92"/>
      <c r="V13" s="92"/>
      <c r="W13" s="92"/>
      <c r="X13" s="92"/>
      <c r="Y13" s="92"/>
      <c r="Z13" s="92"/>
      <c r="AA13" s="92"/>
      <c r="AB13" s="92"/>
      <c r="AC13" s="92"/>
      <c r="AD13" s="92"/>
      <c r="AE13" s="92"/>
      <c r="AF13" s="92"/>
    </row>
    <row r="14" spans="1:32" ht="12.75" customHeight="1" x14ac:dyDescent="0.25">
      <c r="A14" s="74" t="s">
        <v>183</v>
      </c>
      <c r="B14" s="31">
        <v>10.532846775254409</v>
      </c>
      <c r="C14" s="31">
        <v>16.466958950568237</v>
      </c>
      <c r="D14" s="31">
        <v>18.303807927551265</v>
      </c>
      <c r="E14" s="31">
        <v>19.544904784112902</v>
      </c>
      <c r="F14" s="31">
        <v>22.271063033094975</v>
      </c>
      <c r="G14" s="31">
        <v>24.482787329887717</v>
      </c>
      <c r="H14" s="31">
        <v>26.079017648992284</v>
      </c>
      <c r="I14" s="31">
        <v>27.838578214467351</v>
      </c>
      <c r="J14" s="31">
        <v>29.650245850000477</v>
      </c>
      <c r="K14" s="31">
        <v>31.127694547693878</v>
      </c>
      <c r="L14" s="31">
        <v>32.371363675091132</v>
      </c>
      <c r="M14" s="14">
        <v>5.6816458813667925</v>
      </c>
      <c r="N14" s="15">
        <v>1.981160497482648</v>
      </c>
      <c r="O14" s="15">
        <v>1.5909515407989794</v>
      </c>
      <c r="P14" s="15">
        <v>1.2916643149732066</v>
      </c>
      <c r="Q14" s="15">
        <v>0.88190383504263004</v>
      </c>
      <c r="S14" s="92"/>
      <c r="T14" s="92"/>
      <c r="U14" s="92"/>
      <c r="V14" s="92"/>
      <c r="W14" s="92"/>
      <c r="X14" s="92"/>
      <c r="Y14" s="92"/>
      <c r="Z14" s="92"/>
      <c r="AA14" s="92"/>
      <c r="AB14" s="92"/>
      <c r="AC14" s="92"/>
      <c r="AD14" s="92"/>
      <c r="AE14" s="92"/>
      <c r="AF14" s="92"/>
    </row>
    <row r="15" spans="1:32" ht="12.75" customHeight="1" x14ac:dyDescent="0.25">
      <c r="A15" s="16" t="s">
        <v>545</v>
      </c>
      <c r="B15" s="48">
        <v>4.6803920507674182</v>
      </c>
      <c r="C15" s="48">
        <v>10.543568332293109</v>
      </c>
      <c r="D15" s="48">
        <v>9.1848893420453699</v>
      </c>
      <c r="E15" s="48">
        <v>10.16102529659117</v>
      </c>
      <c r="F15" s="48">
        <v>11.16852101767039</v>
      </c>
      <c r="G15" s="48">
        <v>11.989144087559055</v>
      </c>
      <c r="H15" s="48">
        <v>12.676258069859081</v>
      </c>
      <c r="I15" s="48">
        <v>13.393504538993147</v>
      </c>
      <c r="J15" s="48">
        <v>14.108305879268956</v>
      </c>
      <c r="K15" s="48">
        <v>14.717942738763091</v>
      </c>
      <c r="L15" s="48">
        <v>15.227122412126912</v>
      </c>
      <c r="M15" s="18">
        <v>6.9742301016918695</v>
      </c>
      <c r="N15" s="19">
        <v>1.9746383421418212</v>
      </c>
      <c r="O15" s="19">
        <v>1.2743677612848892</v>
      </c>
      <c r="P15" s="19">
        <v>1.0760774395567108</v>
      </c>
      <c r="Q15" s="19">
        <v>0.76606450985057251</v>
      </c>
      <c r="S15" s="92"/>
      <c r="T15" s="92"/>
      <c r="U15" s="92"/>
      <c r="V15" s="92"/>
      <c r="W15" s="92"/>
      <c r="X15" s="92"/>
      <c r="Y15" s="92"/>
      <c r="Z15" s="92"/>
      <c r="AA15" s="92"/>
      <c r="AB15" s="92"/>
      <c r="AC15" s="92"/>
      <c r="AD15" s="92"/>
      <c r="AE15" s="92"/>
      <c r="AF15" s="92"/>
    </row>
    <row r="16" spans="1:32" ht="12.75" customHeight="1" x14ac:dyDescent="0.25">
      <c r="A16" s="16" t="s">
        <v>145</v>
      </c>
      <c r="B16" s="212">
        <v>5.5379999318552091</v>
      </c>
      <c r="C16" s="212">
        <v>5.1630000001349927</v>
      </c>
      <c r="D16" s="212">
        <v>3.0640000000000009</v>
      </c>
      <c r="E16" s="212">
        <v>3.104440513900887</v>
      </c>
      <c r="F16" s="212">
        <v>3.7145356557191489</v>
      </c>
      <c r="G16" s="212">
        <v>4.2181225192015397</v>
      </c>
      <c r="H16" s="212">
        <v>4.6086036411622251</v>
      </c>
      <c r="I16" s="212">
        <v>5.0205031599604455</v>
      </c>
      <c r="J16" s="212">
        <v>5.4610442501381788</v>
      </c>
      <c r="K16" s="212">
        <v>5.8543265361916932</v>
      </c>
      <c r="L16" s="212">
        <v>6.1929393620606703</v>
      </c>
      <c r="M16" s="194">
        <v>-5.7473474280510644</v>
      </c>
      <c r="N16" s="194">
        <v>1.9439781587994753</v>
      </c>
      <c r="O16" s="194">
        <v>2.1801374889839575</v>
      </c>
      <c r="P16" s="19">
        <v>1.711634556400532</v>
      </c>
      <c r="Q16" s="19">
        <v>1.2656403282431228</v>
      </c>
      <c r="S16" s="92"/>
      <c r="T16" s="92"/>
      <c r="U16" s="92"/>
      <c r="V16" s="92"/>
      <c r="W16" s="92"/>
      <c r="X16" s="92"/>
      <c r="Y16" s="92"/>
      <c r="Z16" s="92"/>
      <c r="AA16" s="92"/>
      <c r="AB16" s="92"/>
      <c r="AC16" s="92"/>
      <c r="AD16" s="92"/>
      <c r="AE16" s="92"/>
      <c r="AF16" s="92"/>
    </row>
    <row r="17" spans="1:32" ht="12.75" customHeight="1" x14ac:dyDescent="0.25">
      <c r="A17" s="16" t="s">
        <v>147</v>
      </c>
      <c r="B17" s="48">
        <v>0.31445479263178339</v>
      </c>
      <c r="C17" s="48">
        <v>0.76039061814013509</v>
      </c>
      <c r="D17" s="48">
        <v>6.0549185855058951</v>
      </c>
      <c r="E17" s="48">
        <v>6.2794389736208425</v>
      </c>
      <c r="F17" s="48">
        <v>7.388006359705436</v>
      </c>
      <c r="G17" s="48">
        <v>8.2755207231271228</v>
      </c>
      <c r="H17" s="48">
        <v>8.7941559379709791</v>
      </c>
      <c r="I17" s="48">
        <v>9.4245705155137589</v>
      </c>
      <c r="J17" s="48">
        <v>10.080895720593345</v>
      </c>
      <c r="K17" s="48">
        <v>10.555425272739098</v>
      </c>
      <c r="L17" s="48">
        <v>10.951301900903545</v>
      </c>
      <c r="M17" s="18">
        <v>34.417250901744254</v>
      </c>
      <c r="N17" s="19">
        <v>2.0097998056029853</v>
      </c>
      <c r="O17" s="19">
        <v>1.7575612869804802</v>
      </c>
      <c r="P17" s="19">
        <v>1.3749133495006172</v>
      </c>
      <c r="Q17" s="19">
        <v>0.83160099365979789</v>
      </c>
      <c r="S17" s="92"/>
      <c r="T17" s="92"/>
      <c r="U17" s="92"/>
      <c r="V17" s="92"/>
      <c r="W17" s="92"/>
      <c r="X17" s="92"/>
      <c r="Y17" s="92"/>
      <c r="Z17" s="92"/>
      <c r="AA17" s="92"/>
      <c r="AB17" s="92"/>
      <c r="AC17" s="92"/>
      <c r="AD17" s="92"/>
      <c r="AE17" s="92"/>
      <c r="AF17" s="92"/>
    </row>
    <row r="18" spans="1:32" ht="2.1" customHeight="1" x14ac:dyDescent="0.25">
      <c r="A18" s="12" t="s">
        <v>114</v>
      </c>
      <c r="B18" s="22"/>
      <c r="C18" s="22"/>
      <c r="D18" s="22"/>
      <c r="E18" s="22"/>
      <c r="F18" s="22"/>
      <c r="G18" s="22"/>
      <c r="H18" s="22"/>
      <c r="I18" s="22"/>
      <c r="J18" s="22"/>
      <c r="K18" s="22"/>
      <c r="L18" s="22"/>
      <c r="M18" s="23"/>
      <c r="N18" s="23"/>
      <c r="O18" s="23"/>
      <c r="P18" s="23"/>
      <c r="Q18" s="23"/>
      <c r="S18" s="92"/>
      <c r="T18" s="92"/>
      <c r="U18" s="92"/>
      <c r="V18" s="92"/>
      <c r="W18" s="92"/>
      <c r="X18" s="92"/>
      <c r="Y18" s="92"/>
      <c r="Z18" s="92"/>
      <c r="AA18" s="92"/>
      <c r="AB18" s="92"/>
      <c r="AC18" s="92"/>
      <c r="AD18" s="92"/>
      <c r="AE18" s="92"/>
      <c r="AF18" s="92"/>
    </row>
    <row r="19" spans="1:32" ht="12.75" customHeight="1" x14ac:dyDescent="0.25">
      <c r="A19" s="4" t="s">
        <v>97</v>
      </c>
      <c r="B19" s="13"/>
      <c r="C19" s="13"/>
      <c r="D19" s="13"/>
      <c r="E19" s="13"/>
      <c r="F19" s="13"/>
      <c r="G19" s="13"/>
      <c r="H19" s="13"/>
      <c r="I19" s="13"/>
      <c r="J19" s="13"/>
      <c r="K19" s="13"/>
      <c r="L19" s="13"/>
      <c r="M19" s="14"/>
      <c r="N19" s="15"/>
      <c r="O19" s="15"/>
      <c r="P19" s="15"/>
      <c r="Q19" s="15"/>
      <c r="S19" s="92"/>
      <c r="T19" s="92"/>
      <c r="U19" s="92"/>
      <c r="V19" s="92"/>
      <c r="W19" s="92"/>
      <c r="X19" s="92"/>
      <c r="Y19" s="92"/>
      <c r="Z19" s="92"/>
      <c r="AA19" s="92"/>
      <c r="AB19" s="92"/>
      <c r="AC19" s="92"/>
      <c r="AD19" s="92"/>
      <c r="AE19" s="92"/>
      <c r="AF19" s="92"/>
    </row>
    <row r="20" spans="1:32" ht="12.75" customHeight="1" x14ac:dyDescent="0.25">
      <c r="A20" s="30" t="s">
        <v>149</v>
      </c>
      <c r="B20" s="38">
        <v>5819.8206943176365</v>
      </c>
      <c r="C20" s="38">
        <v>7210.4446783861968</v>
      </c>
      <c r="D20" s="38">
        <v>8816.3175620583297</v>
      </c>
      <c r="E20" s="38">
        <v>9985.9571446324626</v>
      </c>
      <c r="F20" s="38">
        <v>10864.936728923692</v>
      </c>
      <c r="G20" s="38">
        <v>11950.897105124985</v>
      </c>
      <c r="H20" s="38">
        <v>13036.750919850372</v>
      </c>
      <c r="I20" s="38">
        <v>14042.870193222238</v>
      </c>
      <c r="J20" s="38">
        <v>15038.004485763879</v>
      </c>
      <c r="K20" s="38">
        <v>15889.757481673696</v>
      </c>
      <c r="L20" s="38">
        <v>16718.045325068979</v>
      </c>
      <c r="M20" s="18">
        <v>4.2408063187944212</v>
      </c>
      <c r="N20" s="19">
        <v>2.1113452228145979</v>
      </c>
      <c r="O20" s="19">
        <v>1.8390212199237643</v>
      </c>
      <c r="P20" s="19">
        <v>1.4383284791482653</v>
      </c>
      <c r="Q20" s="19">
        <v>1.0647087620897056</v>
      </c>
      <c r="S20" s="92"/>
      <c r="T20" s="92"/>
      <c r="U20" s="92"/>
      <c r="V20" s="92"/>
      <c r="W20" s="92"/>
      <c r="X20" s="92"/>
      <c r="Y20" s="92"/>
      <c r="Z20" s="92"/>
      <c r="AA20" s="92"/>
      <c r="AB20" s="92"/>
      <c r="AC20" s="92"/>
      <c r="AD20" s="92"/>
      <c r="AE20" s="92"/>
      <c r="AF20" s="92"/>
    </row>
    <row r="21" spans="1:32" ht="12.75" customHeight="1" x14ac:dyDescent="0.25">
      <c r="A21" s="30" t="s">
        <v>521</v>
      </c>
      <c r="B21" s="17">
        <v>416.94976925100104</v>
      </c>
      <c r="C21" s="17">
        <v>499.27531171321795</v>
      </c>
      <c r="D21" s="17">
        <v>485.74447317597424</v>
      </c>
      <c r="E21" s="17">
        <v>492.99515371230768</v>
      </c>
      <c r="F21" s="17">
        <v>493.42761145250591</v>
      </c>
      <c r="G21" s="17">
        <v>490.18188761652755</v>
      </c>
      <c r="H21" s="17">
        <v>487.59135288801849</v>
      </c>
      <c r="I21" s="17">
        <v>487.90518103322927</v>
      </c>
      <c r="J21" s="17">
        <v>486.81602505248605</v>
      </c>
      <c r="K21" s="17">
        <v>483.54446312408521</v>
      </c>
      <c r="L21" s="17">
        <v>479.6697405994646</v>
      </c>
      <c r="M21" s="18">
        <v>1.5388903551217359</v>
      </c>
      <c r="N21" s="19">
        <v>0.15705774522463134</v>
      </c>
      <c r="O21" s="19">
        <v>-0.11891424796308669</v>
      </c>
      <c r="P21" s="19">
        <v>-1.5912570609921683E-2</v>
      </c>
      <c r="Q21" s="19">
        <v>-0.14777523538072046</v>
      </c>
      <c r="S21" s="92"/>
      <c r="T21" s="92"/>
      <c r="U21" s="92"/>
      <c r="V21" s="92"/>
      <c r="W21" s="92"/>
      <c r="X21" s="92"/>
      <c r="Y21" s="92"/>
      <c r="Z21" s="92"/>
      <c r="AA21" s="92"/>
      <c r="AB21" s="92"/>
      <c r="AC21" s="92"/>
      <c r="AD21" s="92"/>
      <c r="AE21" s="92"/>
      <c r="AF21" s="92"/>
    </row>
    <row r="22" spans="1:32" ht="2.1" customHeight="1" x14ac:dyDescent="0.25">
      <c r="A22" s="11"/>
      <c r="B22" s="215"/>
      <c r="C22" s="215"/>
      <c r="D22" s="215"/>
      <c r="E22" s="215"/>
      <c r="F22" s="215"/>
      <c r="G22" s="215"/>
      <c r="H22" s="215"/>
      <c r="I22" s="215"/>
      <c r="J22" s="215"/>
      <c r="K22" s="215"/>
      <c r="L22" s="215"/>
      <c r="M22" s="195"/>
      <c r="N22" s="195"/>
      <c r="O22" s="195"/>
      <c r="P22" s="21"/>
      <c r="Q22" s="21"/>
      <c r="S22" s="92"/>
      <c r="T22" s="92"/>
      <c r="U22" s="92"/>
      <c r="V22" s="92"/>
      <c r="W22" s="92"/>
      <c r="X22" s="92"/>
      <c r="Y22" s="92"/>
      <c r="Z22" s="92"/>
      <c r="AA22" s="92"/>
      <c r="AB22" s="92"/>
      <c r="AC22" s="92"/>
      <c r="AD22" s="92"/>
      <c r="AE22" s="92"/>
      <c r="AF22" s="92"/>
    </row>
    <row r="23" spans="1:32" ht="12.75" customHeight="1" x14ac:dyDescent="0.25">
      <c r="A23" s="4" t="s">
        <v>77</v>
      </c>
      <c r="B23" s="13">
        <v>1841.4</v>
      </c>
      <c r="C23" s="13">
        <v>2682.2000066467422</v>
      </c>
      <c r="D23" s="13">
        <v>2719.2295973183554</v>
      </c>
      <c r="E23" s="13">
        <v>2837.0133606902009</v>
      </c>
      <c r="F23" s="13">
        <v>2882.2377528456295</v>
      </c>
      <c r="G23" s="13">
        <v>2935.1835805829787</v>
      </c>
      <c r="H23" s="13">
        <v>2978.5094057853889</v>
      </c>
      <c r="I23" s="13">
        <v>3036.8076591676518</v>
      </c>
      <c r="J23" s="13">
        <v>3098.6528513032708</v>
      </c>
      <c r="K23" s="13">
        <v>3135.7095975212264</v>
      </c>
      <c r="L23" s="13">
        <v>3168.567118617751</v>
      </c>
      <c r="M23" s="14">
        <v>3.9752022900938044</v>
      </c>
      <c r="N23" s="15">
        <v>0.5838818442517546</v>
      </c>
      <c r="O23" s="15">
        <v>0.32910020971290699</v>
      </c>
      <c r="P23" s="15">
        <v>0.39622768418794418</v>
      </c>
      <c r="Q23" s="15">
        <v>0.22336929535118344</v>
      </c>
      <c r="S23" s="92"/>
      <c r="T23" s="92"/>
      <c r="U23" s="92"/>
      <c r="V23" s="92"/>
      <c r="W23" s="92"/>
      <c r="X23" s="92"/>
      <c r="Y23" s="92"/>
      <c r="Z23" s="92"/>
      <c r="AA23" s="92"/>
      <c r="AB23" s="92"/>
      <c r="AC23" s="92"/>
      <c r="AD23" s="92"/>
      <c r="AE23" s="92"/>
      <c r="AF23" s="92"/>
    </row>
    <row r="24" spans="1:32" s="73" customFormat="1" x14ac:dyDescent="0.25">
      <c r="A24" s="74" t="s">
        <v>150</v>
      </c>
      <c r="B24" s="17"/>
      <c r="C24" s="17"/>
      <c r="D24" s="17"/>
      <c r="E24" s="17"/>
      <c r="F24" s="17"/>
      <c r="G24" s="17"/>
      <c r="H24" s="17"/>
      <c r="I24" s="17"/>
      <c r="J24" s="17"/>
      <c r="K24" s="17"/>
      <c r="L24" s="17"/>
      <c r="M24" s="18"/>
      <c r="N24" s="19"/>
      <c r="O24" s="19"/>
      <c r="P24" s="19"/>
      <c r="Q24" s="19"/>
      <c r="R24" s="3"/>
      <c r="S24" s="92"/>
      <c r="T24" s="92"/>
      <c r="U24" s="92"/>
      <c r="V24" s="92"/>
      <c r="W24" s="92"/>
      <c r="X24" s="92"/>
      <c r="Y24" s="92"/>
      <c r="Z24" s="92"/>
      <c r="AA24" s="92"/>
      <c r="AB24" s="92"/>
      <c r="AC24" s="92"/>
      <c r="AD24" s="92"/>
      <c r="AE24" s="92"/>
      <c r="AF24" s="92"/>
    </row>
    <row r="25" spans="1:32" s="73" customFormat="1" x14ac:dyDescent="0.25">
      <c r="A25" s="16" t="s">
        <v>151</v>
      </c>
      <c r="B25" s="17">
        <v>1660.1730612112624</v>
      </c>
      <c r="C25" s="17">
        <v>2402.2734267343503</v>
      </c>
      <c r="D25" s="17">
        <v>2432.6179892698869</v>
      </c>
      <c r="E25" s="17">
        <v>2537.3840755612127</v>
      </c>
      <c r="F25" s="17">
        <v>2531.4111873337788</v>
      </c>
      <c r="G25" s="17">
        <v>2517.5835268968385</v>
      </c>
      <c r="H25" s="17">
        <v>2506.3803265048209</v>
      </c>
      <c r="I25" s="17">
        <v>2527.4966645985983</v>
      </c>
      <c r="J25" s="17">
        <v>2554.6731546033316</v>
      </c>
      <c r="K25" s="17">
        <v>2547.7138136240987</v>
      </c>
      <c r="L25" s="17">
        <v>2538.1543654846419</v>
      </c>
      <c r="M25" s="18">
        <v>3.8943798623670478</v>
      </c>
      <c r="N25" s="19">
        <v>0.39888232171938487</v>
      </c>
      <c r="O25" s="19">
        <v>-9.9323815919760694E-2</v>
      </c>
      <c r="P25" s="19">
        <v>0.19102903159085027</v>
      </c>
      <c r="Q25" s="19">
        <v>-6.4849988217940968E-2</v>
      </c>
      <c r="R25" s="3"/>
      <c r="S25" s="92"/>
      <c r="T25" s="92"/>
      <c r="U25" s="92"/>
      <c r="V25" s="92"/>
      <c r="W25" s="92"/>
      <c r="X25" s="92"/>
      <c r="Y25" s="92"/>
      <c r="Z25" s="92"/>
      <c r="AA25" s="92"/>
      <c r="AB25" s="92"/>
      <c r="AC25" s="92"/>
      <c r="AD25" s="92"/>
      <c r="AE25" s="92"/>
      <c r="AF25" s="92"/>
    </row>
    <row r="26" spans="1:32" s="73" customFormat="1" x14ac:dyDescent="0.25">
      <c r="A26" s="39" t="s">
        <v>142</v>
      </c>
      <c r="B26" s="17">
        <v>399.27332519439847</v>
      </c>
      <c r="C26" s="17">
        <v>361.78825557167909</v>
      </c>
      <c r="D26" s="17">
        <v>261.80383984883235</v>
      </c>
      <c r="E26" s="17">
        <v>262.77071415489269</v>
      </c>
      <c r="F26" s="17">
        <v>270.10442562062991</v>
      </c>
      <c r="G26" s="17">
        <v>269.20097330917963</v>
      </c>
      <c r="H26" s="17">
        <v>266.03175962099493</v>
      </c>
      <c r="I26" s="17">
        <v>262.96321613081534</v>
      </c>
      <c r="J26" s="17">
        <v>262.4709631168908</v>
      </c>
      <c r="K26" s="17">
        <v>262.36345406306299</v>
      </c>
      <c r="L26" s="17">
        <v>262.85531139066455</v>
      </c>
      <c r="M26" s="18">
        <v>-4.132683348876065</v>
      </c>
      <c r="N26" s="19">
        <v>0.31261888989149167</v>
      </c>
      <c r="O26" s="19">
        <v>-0.15181411618081508</v>
      </c>
      <c r="P26" s="19">
        <v>-0.13466164482941467</v>
      </c>
      <c r="Q26" s="19">
        <v>1.4633818361620143E-2</v>
      </c>
      <c r="R26" s="3"/>
      <c r="S26" s="92"/>
      <c r="T26" s="92"/>
      <c r="U26" s="92"/>
      <c r="V26" s="92"/>
      <c r="W26" s="92"/>
      <c r="X26" s="92"/>
      <c r="Y26" s="92"/>
      <c r="Z26" s="92"/>
      <c r="AA26" s="92"/>
      <c r="AB26" s="92"/>
      <c r="AC26" s="92"/>
      <c r="AD26" s="92"/>
      <c r="AE26" s="92"/>
      <c r="AF26" s="92"/>
    </row>
    <row r="27" spans="1:32" s="73" customFormat="1" x14ac:dyDescent="0.25">
      <c r="A27" s="39" t="s">
        <v>144</v>
      </c>
      <c r="B27" s="17">
        <v>16.817131136348209</v>
      </c>
      <c r="C27" s="17">
        <v>19.310339535065754</v>
      </c>
      <c r="D27" s="17">
        <v>28.184427477845389</v>
      </c>
      <c r="E27" s="17">
        <v>29.699389744138518</v>
      </c>
      <c r="F27" s="17">
        <v>30.70898003145745</v>
      </c>
      <c r="G27" s="17">
        <v>30.799660048488096</v>
      </c>
      <c r="H27" s="17">
        <v>31.438093946270719</v>
      </c>
      <c r="I27" s="17">
        <v>31.380998778690451</v>
      </c>
      <c r="J27" s="17">
        <v>31.285496344696472</v>
      </c>
      <c r="K27" s="17">
        <v>30.934904682788556</v>
      </c>
      <c r="L27" s="17">
        <v>30.920823185085464</v>
      </c>
      <c r="M27" s="18">
        <v>5.299359772106782</v>
      </c>
      <c r="N27" s="19">
        <v>0.8615452482129804</v>
      </c>
      <c r="O27" s="19">
        <v>0.23492771989048755</v>
      </c>
      <c r="P27" s="19">
        <v>-4.8645424464321962E-2</v>
      </c>
      <c r="Q27" s="19">
        <v>-0.11717897334700966</v>
      </c>
      <c r="R27" s="3"/>
      <c r="S27" s="92"/>
      <c r="T27" s="92"/>
      <c r="U27" s="92"/>
      <c r="V27" s="92"/>
      <c r="W27" s="92"/>
      <c r="X27" s="92"/>
      <c r="Y27" s="92"/>
      <c r="Z27" s="92"/>
      <c r="AA27" s="92"/>
      <c r="AB27" s="92"/>
      <c r="AC27" s="92"/>
      <c r="AD27" s="92"/>
      <c r="AE27" s="92"/>
      <c r="AF27" s="92"/>
    </row>
    <row r="28" spans="1:32" s="73" customFormat="1" x14ac:dyDescent="0.25">
      <c r="A28" s="39" t="s">
        <v>143</v>
      </c>
      <c r="B28" s="17">
        <v>938.95175295349611</v>
      </c>
      <c r="C28" s="17">
        <v>1369.6345568891902</v>
      </c>
      <c r="D28" s="17">
        <v>1552.4752140007056</v>
      </c>
      <c r="E28" s="17">
        <v>1598.6338507575579</v>
      </c>
      <c r="F28" s="17">
        <v>1529.784505158502</v>
      </c>
      <c r="G28" s="17">
        <v>1493.3091937078714</v>
      </c>
      <c r="H28" s="17">
        <v>1481.8684183568873</v>
      </c>
      <c r="I28" s="17">
        <v>1485.5781547348329</v>
      </c>
      <c r="J28" s="17">
        <v>1493.8419739164644</v>
      </c>
      <c r="K28" s="17">
        <v>1472.4947721918932</v>
      </c>
      <c r="L28" s="17">
        <v>1451.386545916366</v>
      </c>
      <c r="M28" s="18">
        <v>5.1569883989607934</v>
      </c>
      <c r="N28" s="19">
        <v>-0.14712856263260354</v>
      </c>
      <c r="O28" s="19">
        <v>-0.31772560833895902</v>
      </c>
      <c r="P28" s="19">
        <v>8.0508099389220433E-2</v>
      </c>
      <c r="Q28" s="19">
        <v>-0.28790445002556675</v>
      </c>
      <c r="R28" s="3"/>
      <c r="S28" s="92"/>
      <c r="T28" s="92"/>
      <c r="U28" s="92"/>
      <c r="V28" s="92"/>
      <c r="W28" s="92"/>
      <c r="X28" s="92"/>
      <c r="Y28" s="92"/>
      <c r="Z28" s="92"/>
      <c r="AA28" s="92"/>
      <c r="AB28" s="92"/>
      <c r="AC28" s="92"/>
      <c r="AD28" s="92"/>
      <c r="AE28" s="92"/>
      <c r="AF28" s="92"/>
    </row>
    <row r="29" spans="1:32" s="73" customFormat="1" x14ac:dyDescent="0.25">
      <c r="A29" s="39" t="s">
        <v>148</v>
      </c>
      <c r="B29" s="17">
        <v>305.13085192701959</v>
      </c>
      <c r="C29" s="17">
        <v>651.54027473841529</v>
      </c>
      <c r="D29" s="17">
        <v>590.15450794250353</v>
      </c>
      <c r="E29" s="17">
        <v>646.28012090462357</v>
      </c>
      <c r="F29" s="17">
        <v>700.81327652318919</v>
      </c>
      <c r="G29" s="17">
        <v>724.27369983129961</v>
      </c>
      <c r="H29" s="17">
        <v>727.04205458066758</v>
      </c>
      <c r="I29" s="17">
        <v>747.5742949542597</v>
      </c>
      <c r="J29" s="17">
        <v>767.07472122527997</v>
      </c>
      <c r="K29" s="17">
        <v>781.92068268635387</v>
      </c>
      <c r="L29" s="17">
        <v>792.99168499252562</v>
      </c>
      <c r="M29" s="18">
        <v>6.8188654060090448</v>
      </c>
      <c r="N29" s="19">
        <v>1.7334234307308849</v>
      </c>
      <c r="O29" s="19">
        <v>0.36810422906281559</v>
      </c>
      <c r="P29" s="19">
        <v>0.53743798558403277</v>
      </c>
      <c r="Q29" s="19">
        <v>0.33283787262556874</v>
      </c>
      <c r="R29" s="3"/>
      <c r="S29" s="92"/>
      <c r="T29" s="92"/>
      <c r="U29" s="92"/>
      <c r="V29" s="92"/>
      <c r="W29" s="92"/>
      <c r="X29" s="92"/>
      <c r="Y29" s="92"/>
      <c r="Z29" s="92"/>
      <c r="AA29" s="92"/>
      <c r="AB29" s="92"/>
      <c r="AC29" s="92"/>
      <c r="AD29" s="92"/>
      <c r="AE29" s="92"/>
      <c r="AF29" s="92"/>
    </row>
    <row r="30" spans="1:32" s="73" customFormat="1" x14ac:dyDescent="0.25">
      <c r="A30" s="16" t="s">
        <v>145</v>
      </c>
      <c r="B30" s="17">
        <v>77.899999999999991</v>
      </c>
      <c r="C30" s="17">
        <v>69.399999999461386</v>
      </c>
      <c r="D30" s="17">
        <v>52.000060412753797</v>
      </c>
      <c r="E30" s="17">
        <v>43.531828814176606</v>
      </c>
      <c r="F30" s="17">
        <v>49.174993033007269</v>
      </c>
      <c r="G30" s="17">
        <v>52.274018016799083</v>
      </c>
      <c r="H30" s="17">
        <v>54.937321524617268</v>
      </c>
      <c r="I30" s="17">
        <v>57.414511640706905</v>
      </c>
      <c r="J30" s="17">
        <v>59.580615744663184</v>
      </c>
      <c r="K30" s="17">
        <v>60.591267129499833</v>
      </c>
      <c r="L30" s="17">
        <v>60.478196588197349</v>
      </c>
      <c r="M30" s="18">
        <v>-3.9612189911221507</v>
      </c>
      <c r="N30" s="19">
        <v>-0.5570393279166086</v>
      </c>
      <c r="O30" s="19">
        <v>1.1142389536340724</v>
      </c>
      <c r="P30" s="19">
        <v>0.81467410822742004</v>
      </c>
      <c r="Q30" s="19">
        <v>0.14963815756632304</v>
      </c>
      <c r="R30" s="3"/>
      <c r="S30" s="92"/>
      <c r="T30" s="92"/>
      <c r="U30" s="92"/>
      <c r="V30" s="92"/>
      <c r="W30" s="92"/>
      <c r="X30" s="92"/>
      <c r="Y30" s="92"/>
      <c r="Z30" s="92"/>
      <c r="AA30" s="92"/>
      <c r="AB30" s="92"/>
      <c r="AC30" s="92"/>
      <c r="AD30" s="92"/>
      <c r="AE30" s="92"/>
      <c r="AF30" s="92"/>
    </row>
    <row r="31" spans="1:32" s="73" customFormat="1" x14ac:dyDescent="0.25">
      <c r="A31" s="16" t="s">
        <v>146</v>
      </c>
      <c r="B31" s="207">
        <v>100.6</v>
      </c>
      <c r="C31" s="207">
        <v>200.89999998601058</v>
      </c>
      <c r="D31" s="207">
        <v>181.79999999999993</v>
      </c>
      <c r="E31" s="207">
        <v>206.80616456688259</v>
      </c>
      <c r="F31" s="207">
        <v>243.96224925701108</v>
      </c>
      <c r="G31" s="207">
        <v>301.39812224049365</v>
      </c>
      <c r="H31" s="207">
        <v>350.05419182693566</v>
      </c>
      <c r="I31" s="207">
        <v>380.78383707078603</v>
      </c>
      <c r="J31" s="207">
        <v>409.28119910366286</v>
      </c>
      <c r="K31" s="207">
        <v>449.79628804473981</v>
      </c>
      <c r="L31" s="207">
        <v>490.54531691439144</v>
      </c>
      <c r="M31" s="194">
        <v>6.0961415076876913</v>
      </c>
      <c r="N31" s="194">
        <v>2.984739548553339</v>
      </c>
      <c r="O31" s="194">
        <v>3.6767238982006178</v>
      </c>
      <c r="P31" s="19">
        <v>1.575425732474911</v>
      </c>
      <c r="Q31" s="19">
        <v>1.8276529864067026</v>
      </c>
      <c r="R31" s="3"/>
      <c r="S31" s="92"/>
      <c r="T31" s="92"/>
      <c r="U31" s="92"/>
      <c r="V31" s="92"/>
      <c r="W31" s="92"/>
      <c r="X31" s="92"/>
      <c r="Y31" s="92"/>
      <c r="Z31" s="92"/>
      <c r="AA31" s="92"/>
      <c r="AB31" s="92"/>
      <c r="AC31" s="92"/>
      <c r="AD31" s="92"/>
      <c r="AE31" s="92"/>
      <c r="AF31" s="92"/>
    </row>
    <row r="32" spans="1:32" s="73" customFormat="1" x14ac:dyDescent="0.25">
      <c r="A32" s="16" t="s">
        <v>147</v>
      </c>
      <c r="B32" s="17">
        <v>2.726938788737669</v>
      </c>
      <c r="C32" s="17">
        <v>9.626579926919737</v>
      </c>
      <c r="D32" s="17">
        <v>52.811547635714582</v>
      </c>
      <c r="E32" s="17">
        <v>49.291291747928852</v>
      </c>
      <c r="F32" s="17">
        <v>57.689323221831941</v>
      </c>
      <c r="G32" s="17">
        <v>63.927913428847795</v>
      </c>
      <c r="H32" s="17">
        <v>67.137565929015196</v>
      </c>
      <c r="I32" s="17">
        <v>71.112645857560906</v>
      </c>
      <c r="J32" s="17">
        <v>75.117881851613262</v>
      </c>
      <c r="K32" s="17">
        <v>77.60822872288756</v>
      </c>
      <c r="L32" s="17">
        <v>79.389239630519967</v>
      </c>
      <c r="M32" s="18">
        <v>34.494755735352989</v>
      </c>
      <c r="N32" s="19">
        <v>0.88733614131475402</v>
      </c>
      <c r="O32" s="19">
        <v>1.528276716200816</v>
      </c>
      <c r="P32" s="19">
        <v>1.1294800024879592</v>
      </c>
      <c r="Q32" s="19">
        <v>0.55457410441650534</v>
      </c>
      <c r="R32" s="3"/>
      <c r="S32" s="92"/>
      <c r="T32" s="92"/>
      <c r="U32" s="92"/>
      <c r="V32" s="92"/>
      <c r="W32" s="92"/>
      <c r="X32" s="92"/>
      <c r="Y32" s="92"/>
      <c r="Z32" s="92"/>
      <c r="AA32" s="92"/>
      <c r="AB32" s="92"/>
      <c r="AC32" s="92"/>
      <c r="AD32" s="92"/>
      <c r="AE32" s="92"/>
      <c r="AF32" s="92"/>
    </row>
    <row r="33" spans="1:32" ht="12.75" customHeight="1" x14ac:dyDescent="0.25">
      <c r="A33" s="74" t="s">
        <v>154</v>
      </c>
      <c r="B33" s="13"/>
      <c r="C33" s="13"/>
      <c r="D33" s="13"/>
      <c r="E33" s="13"/>
      <c r="F33" s="13"/>
      <c r="G33" s="13"/>
      <c r="H33" s="13"/>
      <c r="I33" s="13"/>
      <c r="J33" s="13"/>
      <c r="K33" s="13"/>
      <c r="L33" s="13"/>
      <c r="M33" s="18"/>
      <c r="N33" s="19"/>
      <c r="O33" s="19"/>
      <c r="P33" s="19"/>
      <c r="Q33" s="19"/>
      <c r="S33" s="92"/>
      <c r="T33" s="92"/>
      <c r="U33" s="92"/>
      <c r="V33" s="92"/>
      <c r="W33" s="92"/>
      <c r="X33" s="92"/>
      <c r="Y33" s="92"/>
      <c r="Z33" s="92"/>
      <c r="AA33" s="92"/>
      <c r="AB33" s="92"/>
      <c r="AC33" s="92"/>
      <c r="AD33" s="92"/>
      <c r="AE33" s="92"/>
      <c r="AF33" s="92"/>
    </row>
    <row r="34" spans="1:32" ht="12.75" customHeight="1" x14ac:dyDescent="0.25">
      <c r="A34" s="16" t="s">
        <v>152</v>
      </c>
      <c r="B34" s="17">
        <v>1472.6943391271909</v>
      </c>
      <c r="C34" s="17">
        <v>1964.6181503459061</v>
      </c>
      <c r="D34" s="17">
        <v>2034.320746261676</v>
      </c>
      <c r="E34" s="17">
        <v>2106.2077987231073</v>
      </c>
      <c r="F34" s="17">
        <v>2084.1700773583511</v>
      </c>
      <c r="G34" s="17">
        <v>2105.2053365349993</v>
      </c>
      <c r="H34" s="17">
        <v>2140.5421424467399</v>
      </c>
      <c r="I34" s="17">
        <v>2172.4199653365267</v>
      </c>
      <c r="J34" s="17">
        <v>2209.1236211932946</v>
      </c>
      <c r="K34" s="17">
        <v>2228.2488721610107</v>
      </c>
      <c r="L34" s="17">
        <v>2248.607830205317</v>
      </c>
      <c r="M34" s="18">
        <v>3.2834368559940375</v>
      </c>
      <c r="N34" s="19">
        <v>0.24238080872005519</v>
      </c>
      <c r="O34" s="19">
        <v>0.2672404820961205</v>
      </c>
      <c r="P34" s="19">
        <v>0.31586531494534054</v>
      </c>
      <c r="Q34" s="19">
        <v>0.17731098234567977</v>
      </c>
      <c r="S34" s="92"/>
      <c r="T34" s="92"/>
      <c r="U34" s="92"/>
      <c r="V34" s="92"/>
      <c r="W34" s="92"/>
      <c r="X34" s="92"/>
      <c r="Y34" s="92"/>
      <c r="Z34" s="92"/>
      <c r="AA34" s="92"/>
      <c r="AB34" s="92"/>
      <c r="AC34" s="92"/>
      <c r="AD34" s="92"/>
      <c r="AE34" s="92"/>
      <c r="AF34" s="92"/>
    </row>
    <row r="35" spans="1:32" ht="12.75" customHeight="1" x14ac:dyDescent="0.25">
      <c r="A35" s="66" t="s">
        <v>153</v>
      </c>
      <c r="B35" s="17">
        <v>368.70566087280901</v>
      </c>
      <c r="C35" s="17">
        <v>717.58185630083597</v>
      </c>
      <c r="D35" s="17">
        <v>684.90885105667905</v>
      </c>
      <c r="E35" s="17">
        <v>730.80556196709335</v>
      </c>
      <c r="F35" s="17">
        <v>798.06767548727794</v>
      </c>
      <c r="G35" s="17">
        <v>829.97824404797996</v>
      </c>
      <c r="H35" s="17">
        <v>837.96726333864888</v>
      </c>
      <c r="I35" s="17">
        <v>864.3876938311256</v>
      </c>
      <c r="J35" s="17">
        <v>889.5292301099762</v>
      </c>
      <c r="K35" s="17">
        <v>907.46072536021518</v>
      </c>
      <c r="L35" s="17">
        <v>919.95928841243381</v>
      </c>
      <c r="M35" s="18">
        <v>6.3886498251227275</v>
      </c>
      <c r="N35" s="19">
        <v>1.5408265355100426</v>
      </c>
      <c r="O35" s="19">
        <v>0.48904829922906679</v>
      </c>
      <c r="P35" s="19">
        <v>0.59891972860919296</v>
      </c>
      <c r="Q35" s="19">
        <v>0.33693685530198358</v>
      </c>
      <c r="S35" s="92"/>
      <c r="T35" s="92"/>
      <c r="U35" s="92"/>
      <c r="V35" s="92"/>
      <c r="W35" s="92"/>
      <c r="X35" s="92"/>
      <c r="Y35" s="92"/>
      <c r="Z35" s="92"/>
      <c r="AA35" s="92"/>
      <c r="AB35" s="92"/>
      <c r="AC35" s="92"/>
      <c r="AD35" s="92"/>
      <c r="AE35" s="92"/>
      <c r="AF35" s="92"/>
    </row>
    <row r="36" spans="1:32" ht="12.75" customHeight="1" x14ac:dyDescent="0.25">
      <c r="A36" s="74" t="s">
        <v>155</v>
      </c>
      <c r="B36" s="13"/>
      <c r="C36" s="13"/>
      <c r="D36" s="13"/>
      <c r="E36" s="13"/>
      <c r="F36" s="13"/>
      <c r="G36" s="13"/>
      <c r="H36" s="13"/>
      <c r="I36" s="13"/>
      <c r="J36" s="13"/>
      <c r="K36" s="13"/>
      <c r="L36" s="13"/>
      <c r="M36" s="18"/>
      <c r="N36" s="19"/>
      <c r="O36" s="19"/>
      <c r="P36" s="19"/>
      <c r="Q36" s="19"/>
      <c r="S36" s="92"/>
      <c r="T36" s="92"/>
      <c r="U36" s="92"/>
      <c r="V36" s="92"/>
      <c r="W36" s="92"/>
      <c r="X36" s="92"/>
      <c r="Y36" s="92"/>
      <c r="Z36" s="92"/>
      <c r="AA36" s="92"/>
      <c r="AB36" s="92"/>
      <c r="AC36" s="92"/>
      <c r="AD36" s="92"/>
      <c r="AE36" s="92"/>
      <c r="AF36" s="92"/>
    </row>
    <row r="37" spans="1:32" ht="12.75" customHeight="1" x14ac:dyDescent="0.25">
      <c r="A37" s="16" t="s">
        <v>4</v>
      </c>
      <c r="B37" s="17">
        <v>0</v>
      </c>
      <c r="C37" s="17">
        <v>0</v>
      </c>
      <c r="D37" s="17">
        <v>0</v>
      </c>
      <c r="E37" s="17">
        <v>0</v>
      </c>
      <c r="F37" s="17">
        <v>0</v>
      </c>
      <c r="G37" s="17">
        <v>0</v>
      </c>
      <c r="H37" s="17">
        <v>0</v>
      </c>
      <c r="I37" s="17">
        <v>0</v>
      </c>
      <c r="J37" s="17">
        <v>0</v>
      </c>
      <c r="K37" s="17">
        <v>0</v>
      </c>
      <c r="L37" s="17">
        <v>0</v>
      </c>
      <c r="M37" s="18">
        <v>0</v>
      </c>
      <c r="N37" s="19">
        <v>0</v>
      </c>
      <c r="O37" s="19">
        <v>0</v>
      </c>
      <c r="P37" s="19">
        <v>0</v>
      </c>
      <c r="Q37" s="19">
        <v>0</v>
      </c>
      <c r="S37" s="92"/>
      <c r="T37" s="92"/>
      <c r="U37" s="92"/>
      <c r="V37" s="92"/>
      <c r="W37" s="92"/>
      <c r="X37" s="92"/>
      <c r="Y37" s="92"/>
      <c r="Z37" s="92"/>
      <c r="AA37" s="92"/>
      <c r="AB37" s="92"/>
      <c r="AC37" s="92"/>
      <c r="AD37" s="92"/>
      <c r="AE37" s="92"/>
      <c r="AF37" s="92"/>
    </row>
    <row r="38" spans="1:32" ht="12.75" customHeight="1" x14ac:dyDescent="0.25">
      <c r="A38" s="16" t="s">
        <v>5</v>
      </c>
      <c r="B38" s="17">
        <v>1802.4000000000003</v>
      </c>
      <c r="C38" s="17">
        <v>2623.4000065863179</v>
      </c>
      <c r="D38" s="17">
        <v>2621.303383158539</v>
      </c>
      <c r="E38" s="17">
        <v>2745.9973511875705</v>
      </c>
      <c r="F38" s="17">
        <v>2797.3316915166656</v>
      </c>
      <c r="G38" s="17">
        <v>2853.6341817610123</v>
      </c>
      <c r="H38" s="17">
        <v>2882.9863762547825</v>
      </c>
      <c r="I38" s="17">
        <v>2921.2461668866395</v>
      </c>
      <c r="J38" s="17">
        <v>2959.2622169110396</v>
      </c>
      <c r="K38" s="17">
        <v>2975.6767053045664</v>
      </c>
      <c r="L38" s="17">
        <v>2986.8371484999529</v>
      </c>
      <c r="M38" s="18">
        <v>3.816554420003615</v>
      </c>
      <c r="N38" s="19">
        <v>0.65205998401773879</v>
      </c>
      <c r="O38" s="19">
        <v>0.30206226742304221</v>
      </c>
      <c r="P38" s="19">
        <v>0.2614741802495324</v>
      </c>
      <c r="Q38" s="19">
        <v>9.2793340769836696E-2</v>
      </c>
      <c r="S38" s="92"/>
      <c r="T38" s="92"/>
      <c r="U38" s="92"/>
      <c r="V38" s="92"/>
      <c r="W38" s="92"/>
      <c r="X38" s="92"/>
      <c r="Y38" s="92"/>
      <c r="Z38" s="92"/>
      <c r="AA38" s="92"/>
      <c r="AB38" s="92"/>
      <c r="AC38" s="92"/>
      <c r="AD38" s="92"/>
      <c r="AE38" s="92"/>
      <c r="AF38" s="92"/>
    </row>
    <row r="39" spans="1:32" ht="12.75" customHeight="1" x14ac:dyDescent="0.25">
      <c r="A39" s="39" t="s">
        <v>266</v>
      </c>
      <c r="B39" s="207">
        <v>216.4</v>
      </c>
      <c r="C39" s="207">
        <v>434.30000011405053</v>
      </c>
      <c r="D39" s="207">
        <v>373.6000000915264</v>
      </c>
      <c r="E39" s="207">
        <v>390.2567435722865</v>
      </c>
      <c r="F39" s="207">
        <v>344.54375706574541</v>
      </c>
      <c r="G39" s="207">
        <v>319.86036654220868</v>
      </c>
      <c r="H39" s="207">
        <v>301.23294055912822</v>
      </c>
      <c r="I39" s="207">
        <v>296.90174072134079</v>
      </c>
      <c r="J39" s="207">
        <v>299.43682484319305</v>
      </c>
      <c r="K39" s="207">
        <v>299.73450778708445</v>
      </c>
      <c r="L39" s="207">
        <v>295.43040764318891</v>
      </c>
      <c r="M39" s="194">
        <v>5.6124119690462937</v>
      </c>
      <c r="N39" s="194">
        <v>-0.80637727454826447</v>
      </c>
      <c r="O39" s="194">
        <v>-1.3343894642690368</v>
      </c>
      <c r="P39" s="19">
        <v>-5.9786065621048046E-2</v>
      </c>
      <c r="Q39" s="19">
        <v>-0.13461089724520203</v>
      </c>
      <c r="S39" s="92"/>
      <c r="T39" s="92"/>
      <c r="U39" s="92"/>
      <c r="V39" s="92"/>
      <c r="W39" s="92"/>
      <c r="X39" s="92"/>
      <c r="Y39" s="92"/>
      <c r="Z39" s="92"/>
      <c r="AA39" s="92"/>
      <c r="AB39" s="92"/>
      <c r="AC39" s="92"/>
      <c r="AD39" s="92"/>
      <c r="AE39" s="92"/>
      <c r="AF39" s="92"/>
    </row>
    <row r="40" spans="1:32" ht="12.75" customHeight="1" x14ac:dyDescent="0.25">
      <c r="A40" s="39" t="s">
        <v>156</v>
      </c>
      <c r="B40" s="17">
        <v>706.70000000000016</v>
      </c>
      <c r="C40" s="17">
        <v>572.2000018962749</v>
      </c>
      <c r="D40" s="17">
        <v>611.70000176147539</v>
      </c>
      <c r="E40" s="17">
        <v>540.15277982136263</v>
      </c>
      <c r="F40" s="17">
        <v>466.09566437244268</v>
      </c>
      <c r="G40" s="17">
        <v>421.45221122881918</v>
      </c>
      <c r="H40" s="17">
        <v>423.56486272173856</v>
      </c>
      <c r="I40" s="17">
        <v>437.79932711715827</v>
      </c>
      <c r="J40" s="17">
        <v>447.70866719602373</v>
      </c>
      <c r="K40" s="17">
        <v>446.50875213084913</v>
      </c>
      <c r="L40" s="17">
        <v>444.20361325269999</v>
      </c>
      <c r="M40" s="18">
        <v>-1.433272227805904</v>
      </c>
      <c r="N40" s="19">
        <v>-2.6818917558068645</v>
      </c>
      <c r="O40" s="19">
        <v>-0.95227923195646547</v>
      </c>
      <c r="P40" s="19">
        <v>0.55590005539061238</v>
      </c>
      <c r="Q40" s="19">
        <v>-7.8565908049910149E-2</v>
      </c>
      <c r="S40" s="92"/>
      <c r="T40" s="92"/>
      <c r="U40" s="92"/>
      <c r="V40" s="92"/>
      <c r="W40" s="92"/>
      <c r="X40" s="92"/>
      <c r="Y40" s="92"/>
      <c r="Z40" s="92"/>
      <c r="AA40" s="92"/>
      <c r="AB40" s="92"/>
      <c r="AC40" s="92"/>
      <c r="AD40" s="92"/>
      <c r="AE40" s="92"/>
      <c r="AF40" s="92"/>
    </row>
    <row r="41" spans="1:32" ht="12.75" customHeight="1" x14ac:dyDescent="0.25">
      <c r="A41" s="86" t="s">
        <v>186</v>
      </c>
      <c r="B41" s="82">
        <v>0</v>
      </c>
      <c r="C41" s="82">
        <v>0</v>
      </c>
      <c r="D41" s="82">
        <v>0</v>
      </c>
      <c r="E41" s="82">
        <v>14.188474876829911</v>
      </c>
      <c r="F41" s="82">
        <v>26.315444257845733</v>
      </c>
      <c r="G41" s="82">
        <v>19.182799086524589</v>
      </c>
      <c r="H41" s="82">
        <v>20.54503783830506</v>
      </c>
      <c r="I41" s="82">
        <v>21.756760239640201</v>
      </c>
      <c r="J41" s="82">
        <v>22.814103410876104</v>
      </c>
      <c r="K41" s="82">
        <v>23.235851670085026</v>
      </c>
      <c r="L41" s="82">
        <v>23.49482610945832</v>
      </c>
      <c r="M41" s="83">
        <v>0</v>
      </c>
      <c r="N41" s="84">
        <v>0</v>
      </c>
      <c r="O41" s="84">
        <v>-2.4449796328914197</v>
      </c>
      <c r="P41" s="84">
        <v>1.0531011983166083</v>
      </c>
      <c r="Q41" s="84">
        <v>0.29444580237811824</v>
      </c>
      <c r="S41" s="92"/>
      <c r="T41" s="92"/>
      <c r="U41" s="92"/>
      <c r="V41" s="92"/>
      <c r="W41" s="92"/>
      <c r="X41" s="92"/>
      <c r="Y41" s="92"/>
      <c r="Z41" s="92"/>
      <c r="AA41" s="92"/>
      <c r="AB41" s="92"/>
      <c r="AC41" s="92"/>
      <c r="AD41" s="92"/>
      <c r="AE41" s="92"/>
      <c r="AF41" s="92"/>
    </row>
    <row r="42" spans="1:32" ht="12.75" customHeight="1" x14ac:dyDescent="0.25">
      <c r="A42" s="39" t="s">
        <v>157</v>
      </c>
      <c r="B42" s="17">
        <v>778.7</v>
      </c>
      <c r="C42" s="17">
        <v>1416.0000045899815</v>
      </c>
      <c r="D42" s="17">
        <v>1454.2033813055366</v>
      </c>
      <c r="E42" s="17">
        <v>1608.7794556411607</v>
      </c>
      <c r="F42" s="17">
        <v>1742.7254931965076</v>
      </c>
      <c r="G42" s="17">
        <v>1810.9171279654513</v>
      </c>
      <c r="H42" s="17">
        <v>1808.1267387568221</v>
      </c>
      <c r="I42" s="17">
        <v>1805.7523530779399</v>
      </c>
      <c r="J42" s="17">
        <v>1802.8255494945977</v>
      </c>
      <c r="K42" s="17">
        <v>1779.6265047418219</v>
      </c>
      <c r="L42" s="17">
        <v>1756.6467802186285</v>
      </c>
      <c r="M42" s="18">
        <v>6.4450566759528094</v>
      </c>
      <c r="N42" s="19">
        <v>1.8263984868365224</v>
      </c>
      <c r="O42" s="19">
        <v>0.36909041973143264</v>
      </c>
      <c r="P42" s="19">
        <v>-2.9357435171584179E-2</v>
      </c>
      <c r="Q42" s="19">
        <v>-0.25914793637643596</v>
      </c>
      <c r="S42" s="92"/>
      <c r="T42" s="92"/>
      <c r="U42" s="92"/>
      <c r="V42" s="92"/>
      <c r="W42" s="92"/>
      <c r="X42" s="92"/>
      <c r="Y42" s="92"/>
      <c r="Z42" s="92"/>
      <c r="AA42" s="92"/>
      <c r="AB42" s="92"/>
      <c r="AC42" s="92"/>
      <c r="AD42" s="92"/>
      <c r="AE42" s="92"/>
      <c r="AF42" s="92"/>
    </row>
    <row r="43" spans="1:32" ht="12.75" customHeight="1" x14ac:dyDescent="0.25">
      <c r="A43" s="86" t="s">
        <v>186</v>
      </c>
      <c r="B43" s="82">
        <v>0</v>
      </c>
      <c r="C43" s="82">
        <v>0</v>
      </c>
      <c r="D43" s="82">
        <v>13.503373823985502</v>
      </c>
      <c r="E43" s="82">
        <v>91.772875170084987</v>
      </c>
      <c r="F43" s="82">
        <v>162.2393545812142</v>
      </c>
      <c r="G43" s="82">
        <v>168.58189531443841</v>
      </c>
      <c r="H43" s="82">
        <v>179.09570701302454</v>
      </c>
      <c r="I43" s="82">
        <v>182.40807331491433</v>
      </c>
      <c r="J43" s="82">
        <v>185.81818343158074</v>
      </c>
      <c r="K43" s="82">
        <v>186.9973305503307</v>
      </c>
      <c r="L43" s="82">
        <v>187.2915333833333</v>
      </c>
      <c r="M43" s="83">
        <v>0</v>
      </c>
      <c r="N43" s="84">
        <v>28.224611507565189</v>
      </c>
      <c r="O43" s="84">
        <v>0.99337752844157468</v>
      </c>
      <c r="P43" s="84">
        <v>0.36916321708042599</v>
      </c>
      <c r="Q43" s="84">
        <v>7.9008372329081311E-2</v>
      </c>
      <c r="S43" s="92"/>
      <c r="T43" s="92"/>
      <c r="U43" s="92"/>
      <c r="V43" s="92"/>
      <c r="W43" s="92"/>
      <c r="X43" s="92"/>
      <c r="Y43" s="92"/>
      <c r="Z43" s="92"/>
      <c r="AA43" s="92"/>
      <c r="AB43" s="92"/>
      <c r="AC43" s="92"/>
      <c r="AD43" s="92"/>
      <c r="AE43" s="92"/>
      <c r="AF43" s="92"/>
    </row>
    <row r="44" spans="1:32" ht="12.75" customHeight="1" x14ac:dyDescent="0.25">
      <c r="A44" s="39" t="s">
        <v>158</v>
      </c>
      <c r="B44" s="17">
        <v>100.6</v>
      </c>
      <c r="C44" s="17">
        <v>200.89999998601058</v>
      </c>
      <c r="D44" s="17">
        <v>181.79999999999993</v>
      </c>
      <c r="E44" s="17">
        <v>206.80616456688259</v>
      </c>
      <c r="F44" s="17">
        <v>243.96224925701108</v>
      </c>
      <c r="G44" s="17">
        <v>301.39812224049365</v>
      </c>
      <c r="H44" s="17">
        <v>350.05419182693566</v>
      </c>
      <c r="I44" s="17">
        <v>380.78383707078603</v>
      </c>
      <c r="J44" s="17">
        <v>409.28119910366286</v>
      </c>
      <c r="K44" s="17">
        <v>449.79628804473981</v>
      </c>
      <c r="L44" s="17">
        <v>490.54531691439144</v>
      </c>
      <c r="M44" s="18">
        <v>6.0961415076876913</v>
      </c>
      <c r="N44" s="19">
        <v>2.984739548553339</v>
      </c>
      <c r="O44" s="19">
        <v>3.6767238982006178</v>
      </c>
      <c r="P44" s="19">
        <v>1.575425732474911</v>
      </c>
      <c r="Q44" s="19">
        <v>1.8276529864067026</v>
      </c>
      <c r="S44" s="92"/>
      <c r="T44" s="92"/>
      <c r="U44" s="92"/>
      <c r="V44" s="92"/>
      <c r="W44" s="92"/>
      <c r="X44" s="92"/>
      <c r="Y44" s="92"/>
      <c r="Z44" s="92"/>
      <c r="AA44" s="92"/>
      <c r="AB44" s="92"/>
      <c r="AC44" s="92"/>
      <c r="AD44" s="92"/>
      <c r="AE44" s="92"/>
      <c r="AF44" s="92"/>
    </row>
    <row r="45" spans="1:32" ht="12.75" customHeight="1" x14ac:dyDescent="0.25">
      <c r="A45" s="86" t="s">
        <v>186</v>
      </c>
      <c r="B45" s="82">
        <v>0</v>
      </c>
      <c r="C45" s="82">
        <v>0</v>
      </c>
      <c r="D45" s="82">
        <v>0</v>
      </c>
      <c r="E45" s="82">
        <v>0</v>
      </c>
      <c r="F45" s="82">
        <v>0</v>
      </c>
      <c r="G45" s="82">
        <v>0</v>
      </c>
      <c r="H45" s="82">
        <v>0</v>
      </c>
      <c r="I45" s="82">
        <v>0.78938407491510565</v>
      </c>
      <c r="J45" s="82">
        <v>2.0464993544845962</v>
      </c>
      <c r="K45" s="82">
        <v>6.7180740374983543</v>
      </c>
      <c r="L45" s="82">
        <v>9.5686460754777158</v>
      </c>
      <c r="M45" s="83">
        <v>0</v>
      </c>
      <c r="N45" s="84">
        <v>0</v>
      </c>
      <c r="O45" s="84">
        <v>0</v>
      </c>
      <c r="P45" s="84">
        <v>0</v>
      </c>
      <c r="Q45" s="84">
        <v>16.67663298930804</v>
      </c>
      <c r="S45" s="92"/>
      <c r="T45" s="92"/>
      <c r="U45" s="92"/>
      <c r="V45" s="92"/>
      <c r="W45" s="92"/>
      <c r="X45" s="92"/>
      <c r="Y45" s="92"/>
      <c r="Z45" s="92"/>
      <c r="AA45" s="92"/>
      <c r="AB45" s="92"/>
      <c r="AC45" s="92"/>
      <c r="AD45" s="92"/>
      <c r="AE45" s="92"/>
      <c r="AF45" s="92"/>
    </row>
    <row r="46" spans="1:32" ht="15" customHeight="1" x14ac:dyDescent="0.25">
      <c r="A46" s="39" t="s">
        <v>473</v>
      </c>
      <c r="B46" s="17">
        <v>0</v>
      </c>
      <c r="C46" s="17">
        <v>0</v>
      </c>
      <c r="D46" s="17">
        <v>0</v>
      </c>
      <c r="E46" s="17">
        <v>2.2075858779936346E-3</v>
      </c>
      <c r="F46" s="17">
        <v>4.5276249583051245E-3</v>
      </c>
      <c r="G46" s="17">
        <v>6.3537840396773997E-3</v>
      </c>
      <c r="H46" s="17">
        <v>7.6423901579161357E-3</v>
      </c>
      <c r="I46" s="17">
        <v>8.9088994146094089E-3</v>
      </c>
      <c r="J46" s="17">
        <v>9.9762735626448534E-3</v>
      </c>
      <c r="K46" s="17">
        <v>1.0652600070732958E-2</v>
      </c>
      <c r="L46" s="17">
        <v>1.103047104387001E-2</v>
      </c>
      <c r="M46" s="18">
        <v>0</v>
      </c>
      <c r="N46" s="19">
        <v>0</v>
      </c>
      <c r="O46" s="19">
        <v>5.374584702834162</v>
      </c>
      <c r="P46" s="19">
        <v>2.7008207659512395</v>
      </c>
      <c r="Q46" s="19">
        <v>1.0095813088037753</v>
      </c>
      <c r="S46" s="92"/>
      <c r="T46" s="92"/>
      <c r="U46" s="92"/>
      <c r="V46" s="92"/>
      <c r="W46" s="92"/>
      <c r="X46" s="92"/>
      <c r="Y46" s="92"/>
      <c r="Z46" s="92"/>
      <c r="AA46" s="92"/>
      <c r="AB46" s="92"/>
      <c r="AC46" s="92"/>
      <c r="AD46" s="92"/>
      <c r="AE46" s="92"/>
      <c r="AF46" s="92"/>
    </row>
    <row r="47" spans="1:32" ht="15" customHeight="1" x14ac:dyDescent="0.25">
      <c r="A47" s="86" t="s">
        <v>494</v>
      </c>
      <c r="B47" s="82">
        <v>0</v>
      </c>
      <c r="C47" s="82">
        <v>0</v>
      </c>
      <c r="D47" s="82">
        <v>0</v>
      </c>
      <c r="E47" s="82">
        <v>0</v>
      </c>
      <c r="F47" s="82">
        <v>4.2149312894052107E-4</v>
      </c>
      <c r="G47" s="82">
        <v>5.9146710725632571E-4</v>
      </c>
      <c r="H47" s="82">
        <v>7.5690183723631504E-4</v>
      </c>
      <c r="I47" s="82">
        <v>8.9989033010160131E-4</v>
      </c>
      <c r="J47" s="82">
        <v>1.0280116260837687E-3</v>
      </c>
      <c r="K47" s="82">
        <v>1.1190423138206201E-3</v>
      </c>
      <c r="L47" s="82">
        <v>1.175742039600377E-3</v>
      </c>
      <c r="M47" s="83">
        <v>0</v>
      </c>
      <c r="N47" s="84">
        <v>0</v>
      </c>
      <c r="O47" s="84">
        <v>6.0290587363194259</v>
      </c>
      <c r="P47" s="84">
        <v>3.108827113142576</v>
      </c>
      <c r="Q47" s="84">
        <v>1.3517850511616469</v>
      </c>
      <c r="S47" s="92"/>
      <c r="T47" s="92"/>
      <c r="U47" s="92"/>
      <c r="V47" s="92"/>
      <c r="W47" s="92"/>
      <c r="X47" s="92"/>
      <c r="Y47" s="92"/>
      <c r="Z47" s="92"/>
      <c r="AA47" s="92"/>
      <c r="AB47" s="92"/>
      <c r="AC47" s="92"/>
      <c r="AD47" s="92"/>
      <c r="AE47" s="92"/>
      <c r="AF47" s="92"/>
    </row>
    <row r="48" spans="1:32" ht="12.75" customHeight="1" x14ac:dyDescent="0.25">
      <c r="A48" s="39" t="s">
        <v>159</v>
      </c>
      <c r="B48" s="17">
        <v>0</v>
      </c>
      <c r="C48" s="17">
        <v>0</v>
      </c>
      <c r="D48" s="17">
        <v>0</v>
      </c>
      <c r="E48" s="17">
        <v>0</v>
      </c>
      <c r="F48" s="17">
        <v>0</v>
      </c>
      <c r="G48" s="17">
        <v>0</v>
      </c>
      <c r="H48" s="17">
        <v>0</v>
      </c>
      <c r="I48" s="17">
        <v>0</v>
      </c>
      <c r="J48" s="17">
        <v>0</v>
      </c>
      <c r="K48" s="17">
        <v>0</v>
      </c>
      <c r="L48" s="17">
        <v>0</v>
      </c>
      <c r="M48" s="18">
        <v>0</v>
      </c>
      <c r="N48" s="19">
        <v>0</v>
      </c>
      <c r="O48" s="19">
        <v>0</v>
      </c>
      <c r="P48" s="19">
        <v>0</v>
      </c>
      <c r="Q48" s="19">
        <v>0</v>
      </c>
      <c r="S48" s="92"/>
      <c r="T48" s="92"/>
      <c r="U48" s="92"/>
      <c r="V48" s="92"/>
      <c r="W48" s="92"/>
      <c r="X48" s="92"/>
      <c r="Y48" s="92"/>
      <c r="Z48" s="92"/>
      <c r="AA48" s="92"/>
      <c r="AB48" s="92"/>
      <c r="AC48" s="92"/>
      <c r="AD48" s="92"/>
      <c r="AE48" s="92"/>
      <c r="AF48" s="92"/>
    </row>
    <row r="49" spans="1:32" ht="12.75" customHeight="1" x14ac:dyDescent="0.25">
      <c r="A49" s="248" t="s">
        <v>22</v>
      </c>
      <c r="B49" s="17">
        <v>0</v>
      </c>
      <c r="C49" s="17">
        <v>19.100000060886721</v>
      </c>
      <c r="D49" s="17">
        <v>65.900071327731553</v>
      </c>
      <c r="E49" s="17">
        <v>65.796535156950355</v>
      </c>
      <c r="F49" s="17">
        <v>54.638863810758941</v>
      </c>
      <c r="G49" s="17">
        <v>46.580155765115713</v>
      </c>
      <c r="H49" s="17">
        <v>54.532768125633773</v>
      </c>
      <c r="I49" s="17">
        <v>68.258686041092076</v>
      </c>
      <c r="J49" s="17">
        <v>83.797310428987217</v>
      </c>
      <c r="K49" s="17">
        <v>94.384187847902041</v>
      </c>
      <c r="L49" s="17">
        <v>107.10742427489929</v>
      </c>
      <c r="M49" s="18">
        <v>0</v>
      </c>
      <c r="N49" s="19">
        <v>-1.8564919196098595</v>
      </c>
      <c r="O49" s="19">
        <v>-1.9434610743662706E-2</v>
      </c>
      <c r="P49" s="19">
        <v>4.3896048483732963</v>
      </c>
      <c r="Q49" s="19">
        <v>2.4846800421080673</v>
      </c>
      <c r="S49" s="92"/>
      <c r="T49" s="92"/>
      <c r="U49" s="92"/>
      <c r="V49" s="92"/>
      <c r="W49" s="92"/>
      <c r="X49" s="92"/>
      <c r="Y49" s="92"/>
      <c r="Z49" s="92"/>
      <c r="AA49" s="92"/>
      <c r="AB49" s="92"/>
      <c r="AC49" s="92"/>
      <c r="AD49" s="92"/>
      <c r="AE49" s="92"/>
      <c r="AF49" s="92"/>
    </row>
    <row r="50" spans="1:32" ht="12.75" customHeight="1" x14ac:dyDescent="0.25">
      <c r="A50" s="86" t="s">
        <v>489</v>
      </c>
      <c r="B50" s="17">
        <v>0</v>
      </c>
      <c r="C50" s="17">
        <v>0</v>
      </c>
      <c r="D50" s="17">
        <v>7.1128953227598201E-5</v>
      </c>
      <c r="E50" s="17">
        <v>2.542273302929845E-6</v>
      </c>
      <c r="F50" s="17">
        <v>4.3910495321252521E-6</v>
      </c>
      <c r="G50" s="17">
        <v>7.9183450906304635E-6</v>
      </c>
      <c r="H50" s="17">
        <v>2.4868136968876656E-5</v>
      </c>
      <c r="I50" s="17">
        <v>2.6677692389604068E-5</v>
      </c>
      <c r="J50" s="17">
        <v>6.9723200955280055E-5</v>
      </c>
      <c r="K50" s="17">
        <v>9.2553534737818918E-5</v>
      </c>
      <c r="L50" s="17">
        <v>1.1684634230169115E-4</v>
      </c>
      <c r="M50" s="18">
        <v>0</v>
      </c>
      <c r="N50" s="19">
        <v>-24.30761462043516</v>
      </c>
      <c r="O50" s="19">
        <v>18.934401500294573</v>
      </c>
      <c r="P50" s="19">
        <v>10.859625370467917</v>
      </c>
      <c r="Q50" s="19">
        <v>5.298886935282443</v>
      </c>
      <c r="S50" s="92"/>
      <c r="T50" s="92"/>
      <c r="U50" s="92"/>
      <c r="V50" s="92"/>
      <c r="W50" s="92"/>
      <c r="X50" s="92"/>
      <c r="Y50" s="92"/>
      <c r="Z50" s="92"/>
      <c r="AA50" s="92"/>
      <c r="AB50" s="92"/>
      <c r="AC50" s="92"/>
      <c r="AD50" s="92"/>
      <c r="AE50" s="92"/>
      <c r="AF50" s="92"/>
    </row>
    <row r="51" spans="1:32" ht="12.75" customHeight="1" x14ac:dyDescent="0.25">
      <c r="A51" s="16" t="s">
        <v>98</v>
      </c>
      <c r="B51" s="207">
        <v>0</v>
      </c>
      <c r="C51" s="207">
        <v>0</v>
      </c>
      <c r="D51" s="207">
        <v>0.22614283208504773</v>
      </c>
      <c r="E51" s="207">
        <v>0.22478001588778335</v>
      </c>
      <c r="F51" s="207">
        <v>0.33356268236743458</v>
      </c>
      <c r="G51" s="207">
        <v>0.34060263112896688</v>
      </c>
      <c r="H51" s="207">
        <v>0.42771837872362867</v>
      </c>
      <c r="I51" s="207">
        <v>0.41804788448353608</v>
      </c>
      <c r="J51" s="207">
        <v>0.54919634341560297</v>
      </c>
      <c r="K51" s="207">
        <v>0.66128905457583842</v>
      </c>
      <c r="L51" s="207">
        <v>0.70065561044239166</v>
      </c>
      <c r="M51" s="194">
        <v>0</v>
      </c>
      <c r="N51" s="194">
        <v>3.9631579675707407</v>
      </c>
      <c r="O51" s="194">
        <v>2.5175090964320912</v>
      </c>
      <c r="P51" s="19">
        <v>2.5314200866331404</v>
      </c>
      <c r="Q51" s="19">
        <v>2.4655078032077782</v>
      </c>
      <c r="S51" s="92"/>
      <c r="T51" s="92"/>
      <c r="U51" s="92"/>
      <c r="V51" s="92"/>
      <c r="W51" s="92"/>
      <c r="X51" s="92"/>
      <c r="Y51" s="92"/>
      <c r="Z51" s="92"/>
      <c r="AA51" s="92"/>
      <c r="AB51" s="92"/>
      <c r="AC51" s="92"/>
      <c r="AD51" s="92"/>
      <c r="AE51" s="92"/>
      <c r="AF51" s="92"/>
    </row>
    <row r="52" spans="1:32" ht="15.75" customHeight="1" x14ac:dyDescent="0.25">
      <c r="A52" s="16" t="s">
        <v>99</v>
      </c>
      <c r="B52" s="207">
        <v>0</v>
      </c>
      <c r="C52" s="207">
        <v>0</v>
      </c>
      <c r="D52" s="207">
        <v>0</v>
      </c>
      <c r="E52" s="207">
        <v>2.2567019579889042E-4</v>
      </c>
      <c r="F52" s="207">
        <v>1.9012513310201643E-3</v>
      </c>
      <c r="G52" s="207">
        <v>2.3546994392539364E-2</v>
      </c>
      <c r="H52" s="207">
        <v>0.1987929412642882</v>
      </c>
      <c r="I52" s="207">
        <v>0.70813985443717975</v>
      </c>
      <c r="J52" s="207">
        <v>2.5141581802153117</v>
      </c>
      <c r="K52" s="207">
        <v>4.347336056075858</v>
      </c>
      <c r="L52" s="207">
        <v>6.9882475757958415</v>
      </c>
      <c r="M52" s="194">
        <v>0</v>
      </c>
      <c r="N52" s="194">
        <v>0</v>
      </c>
      <c r="O52" s="194">
        <v>59.197463136115488</v>
      </c>
      <c r="P52" s="19">
        <v>28.884046782465123</v>
      </c>
      <c r="Q52" s="19">
        <v>10.763729011705948</v>
      </c>
      <c r="S52" s="92"/>
      <c r="T52" s="92"/>
      <c r="U52" s="92"/>
      <c r="V52" s="92"/>
      <c r="W52" s="92"/>
      <c r="X52" s="92"/>
      <c r="Y52" s="92"/>
      <c r="Z52" s="92"/>
      <c r="AA52" s="92"/>
      <c r="AB52" s="92"/>
      <c r="AC52" s="92"/>
      <c r="AD52" s="92"/>
      <c r="AE52" s="92"/>
      <c r="AF52" s="92"/>
    </row>
    <row r="53" spans="1:32" ht="12.75" customHeight="1" x14ac:dyDescent="0.25">
      <c r="A53" s="249" t="s">
        <v>12</v>
      </c>
      <c r="B53" s="245">
        <v>39</v>
      </c>
      <c r="C53" s="245">
        <v>39.699999999537809</v>
      </c>
      <c r="D53" s="245">
        <v>31.800000000000004</v>
      </c>
      <c r="E53" s="245">
        <v>24.994468659596066</v>
      </c>
      <c r="F53" s="245">
        <v>29.931733584506315</v>
      </c>
      <c r="G53" s="245">
        <v>34.605093431329493</v>
      </c>
      <c r="H53" s="245">
        <v>40.36375008498424</v>
      </c>
      <c r="I53" s="245">
        <v>46.176618500999879</v>
      </c>
      <c r="J53" s="245">
        <v>52.529969439613012</v>
      </c>
      <c r="K53" s="245">
        <v>60.640079258106155</v>
      </c>
      <c r="L53" s="245">
        <v>66.93364265665997</v>
      </c>
      <c r="M53" s="21">
        <v>-2.0202670790743671</v>
      </c>
      <c r="N53" s="21">
        <v>-0.60364120423734846</v>
      </c>
      <c r="O53" s="21">
        <v>3.0352819258334218</v>
      </c>
      <c r="P53" s="21">
        <v>2.669527646365899</v>
      </c>
      <c r="Q53" s="21">
        <v>2.4527762311934431</v>
      </c>
      <c r="S53" s="92"/>
      <c r="T53" s="92"/>
      <c r="U53" s="92"/>
      <c r="V53" s="92"/>
      <c r="W53" s="92"/>
      <c r="X53" s="92"/>
      <c r="Y53" s="92"/>
      <c r="Z53" s="92"/>
      <c r="AA53" s="92"/>
      <c r="AB53" s="92"/>
      <c r="AC53" s="92"/>
      <c r="AD53" s="92"/>
      <c r="AE53" s="92"/>
      <c r="AF53" s="92"/>
    </row>
    <row r="54" spans="1:32" ht="18" customHeight="1" x14ac:dyDescent="0.25">
      <c r="A54" s="250" t="s">
        <v>496</v>
      </c>
      <c r="B54" s="20">
        <v>0</v>
      </c>
      <c r="C54" s="20">
        <v>0</v>
      </c>
      <c r="D54" s="20">
        <v>0</v>
      </c>
      <c r="E54" s="20">
        <v>7.2226727491759809E-4</v>
      </c>
      <c r="F54" s="20">
        <v>2.2765614519588397E-2</v>
      </c>
      <c r="G54" s="20">
        <v>6.2480115473672951E-2</v>
      </c>
      <c r="H54" s="20">
        <v>0.1740566102080755</v>
      </c>
      <c r="I54" s="20">
        <v>0.27617525969506551</v>
      </c>
      <c r="J54" s="20">
        <v>0.38801496436892807</v>
      </c>
      <c r="K54" s="20">
        <v>0.59026598210836045</v>
      </c>
      <c r="L54" s="20">
        <v>0.75013328162072834</v>
      </c>
      <c r="M54" s="21">
        <v>0</v>
      </c>
      <c r="N54" s="21">
        <v>0</v>
      </c>
      <c r="O54" s="21">
        <v>22.557844553884966</v>
      </c>
      <c r="P54" s="21">
        <v>8.3467267371479359</v>
      </c>
      <c r="Q54" s="21">
        <v>6.8142009369348111</v>
      </c>
    </row>
    <row r="55" spans="1:32" ht="18" customHeight="1" x14ac:dyDescent="0.25">
      <c r="A55" s="250" t="s">
        <v>495</v>
      </c>
      <c r="B55" s="20">
        <v>0</v>
      </c>
      <c r="C55" s="20">
        <v>0</v>
      </c>
      <c r="D55" s="20">
        <v>0.51088176593440104</v>
      </c>
      <c r="E55" s="20">
        <v>3.7761531911348416</v>
      </c>
      <c r="F55" s="20">
        <v>6.6223228516531369</v>
      </c>
      <c r="G55" s="20">
        <v>6.4851692279045734</v>
      </c>
      <c r="H55" s="20">
        <v>6.8098319794706779</v>
      </c>
      <c r="I55" s="20">
        <v>6.8688457493731994</v>
      </c>
      <c r="J55" s="20">
        <v>6.9400865699829524</v>
      </c>
      <c r="K55" s="20">
        <v>7.0867289189910112</v>
      </c>
      <c r="L55" s="20">
        <v>7.1432082663134677</v>
      </c>
      <c r="M55" s="21">
        <v>0</v>
      </c>
      <c r="N55" s="21">
        <v>29.201928093177408</v>
      </c>
      <c r="O55" s="21">
        <v>0.27960271027824835</v>
      </c>
      <c r="P55" s="21">
        <v>0.18964761668107677</v>
      </c>
      <c r="Q55" s="21">
        <v>0.28889413661326024</v>
      </c>
    </row>
    <row r="56" spans="1:32" ht="12.75" customHeight="1" x14ac:dyDescent="0.25">
      <c r="A56" s="4" t="s">
        <v>100</v>
      </c>
      <c r="B56" s="67"/>
      <c r="C56" s="67"/>
      <c r="D56" s="67"/>
      <c r="E56" s="67"/>
      <c r="F56" s="67"/>
      <c r="G56" s="67"/>
      <c r="H56" s="67"/>
      <c r="I56" s="67"/>
      <c r="J56" s="67"/>
      <c r="K56" s="67"/>
      <c r="L56" s="67"/>
      <c r="M56" s="14"/>
      <c r="N56" s="15"/>
      <c r="O56" s="15"/>
      <c r="P56" s="15"/>
      <c r="Q56" s="15"/>
      <c r="S56" s="92"/>
      <c r="T56" s="92"/>
      <c r="U56" s="92"/>
      <c r="V56" s="92"/>
      <c r="W56" s="92"/>
      <c r="X56" s="92"/>
      <c r="Y56" s="92"/>
      <c r="Z56" s="92"/>
      <c r="AA56" s="92"/>
      <c r="AB56" s="92"/>
      <c r="AC56" s="92"/>
      <c r="AD56" s="92"/>
      <c r="AE56" s="92"/>
      <c r="AF56" s="92"/>
    </row>
    <row r="57" spans="1:32" ht="12.75" customHeight="1" x14ac:dyDescent="0.25">
      <c r="A57" s="74" t="s">
        <v>101</v>
      </c>
      <c r="B57" s="31">
        <v>30.369399761899388</v>
      </c>
      <c r="C57" s="31">
        <v>34.015575812363323</v>
      </c>
      <c r="D57" s="31">
        <v>30.22892053654364</v>
      </c>
      <c r="E57" s="31">
        <v>28.433102593450446</v>
      </c>
      <c r="F57" s="31">
        <v>26.502023736101176</v>
      </c>
      <c r="G57" s="31">
        <v>25.025758272942468</v>
      </c>
      <c r="H57" s="31">
        <v>24.043482264977278</v>
      </c>
      <c r="I57" s="31">
        <v>23.309226014496794</v>
      </c>
      <c r="J57" s="31">
        <v>22.630914918539755</v>
      </c>
      <c r="K57" s="31">
        <v>22.019643071741733</v>
      </c>
      <c r="L57" s="31">
        <v>21.538961924101464</v>
      </c>
      <c r="M57" s="14">
        <v>-4.6353402301790858E-2</v>
      </c>
      <c r="N57" s="15">
        <v>-1.3071614796836495</v>
      </c>
      <c r="O57" s="15">
        <v>-0.96884758909014934</v>
      </c>
      <c r="P57" s="15">
        <v>-0.60364135878179237</v>
      </c>
      <c r="Q57" s="15">
        <v>-0.49331329988886452</v>
      </c>
      <c r="S57" s="92"/>
      <c r="T57" s="92"/>
      <c r="U57" s="92"/>
      <c r="V57" s="92"/>
      <c r="W57" s="92"/>
      <c r="X57" s="92"/>
      <c r="Y57" s="92"/>
      <c r="Z57" s="92"/>
      <c r="AA57" s="92"/>
      <c r="AB57" s="92"/>
      <c r="AC57" s="92"/>
      <c r="AD57" s="92"/>
      <c r="AE57" s="92"/>
      <c r="AF57" s="92"/>
    </row>
    <row r="58" spans="1:32" ht="12.75" customHeight="1" x14ac:dyDescent="0.25">
      <c r="A58" s="16" t="s">
        <v>151</v>
      </c>
      <c r="B58" s="32">
        <v>32.18092211220732</v>
      </c>
      <c r="C58" s="32">
        <v>35.355489253995998</v>
      </c>
      <c r="D58" s="32">
        <v>31.466593511191398</v>
      </c>
      <c r="E58" s="32">
        <v>29.661893637573336</v>
      </c>
      <c r="F58" s="32">
        <v>27.825151956139091</v>
      </c>
      <c r="G58" s="32">
        <v>26.254086055628747</v>
      </c>
      <c r="H58" s="32">
        <v>25.283454311913314</v>
      </c>
      <c r="I58" s="32">
        <v>24.603321737078918</v>
      </c>
      <c r="J58" s="32">
        <v>24.034562556825222</v>
      </c>
      <c r="K58" s="32">
        <v>23.472586310691327</v>
      </c>
      <c r="L58" s="32">
        <v>22.997542522103625</v>
      </c>
      <c r="M58" s="18">
        <v>-0.2242216104769934</v>
      </c>
      <c r="N58" s="19">
        <v>-1.2223291316903806</v>
      </c>
      <c r="O58" s="19">
        <v>-0.95332829962979648</v>
      </c>
      <c r="P58" s="19">
        <v>-0.5052920938197647</v>
      </c>
      <c r="Q58" s="19">
        <v>-0.4400841548547918</v>
      </c>
      <c r="S58" s="92"/>
      <c r="T58" s="92"/>
      <c r="U58" s="92"/>
      <c r="V58" s="92"/>
      <c r="W58" s="92"/>
      <c r="X58" s="92"/>
      <c r="Y58" s="92"/>
      <c r="Z58" s="92"/>
      <c r="AA58" s="92"/>
      <c r="AB58" s="92"/>
      <c r="AC58" s="92"/>
      <c r="AD58" s="92"/>
      <c r="AE58" s="92"/>
      <c r="AF58" s="92"/>
    </row>
    <row r="59" spans="1:32" ht="12.75" customHeight="1" x14ac:dyDescent="0.25">
      <c r="A59" s="39" t="s">
        <v>142</v>
      </c>
      <c r="B59" s="32">
        <v>27.371860635643209</v>
      </c>
      <c r="C59" s="32">
        <v>26.431053147701011</v>
      </c>
      <c r="D59" s="32">
        <v>24.668221977653094</v>
      </c>
      <c r="E59" s="32">
        <v>24.395965051110483</v>
      </c>
      <c r="F59" s="32">
        <v>23.868035368066757</v>
      </c>
      <c r="G59" s="32">
        <v>23.263128490890946</v>
      </c>
      <c r="H59" s="32">
        <v>22.50539311093436</v>
      </c>
      <c r="I59" s="32">
        <v>21.812799344253776</v>
      </c>
      <c r="J59" s="32">
        <v>21.346825972108427</v>
      </c>
      <c r="K59" s="32">
        <v>20.99434624356789</v>
      </c>
      <c r="L59" s="32">
        <v>20.69575356405787</v>
      </c>
      <c r="M59" s="18">
        <v>-1.0346071946024105</v>
      </c>
      <c r="N59" s="19">
        <v>-0.32921414012493377</v>
      </c>
      <c r="O59" s="19">
        <v>-0.58612710510911326</v>
      </c>
      <c r="P59" s="19">
        <v>-0.5271249159566449</v>
      </c>
      <c r="Q59" s="19">
        <v>-0.3092660324864438</v>
      </c>
      <c r="S59" s="92"/>
      <c r="T59" s="92"/>
      <c r="U59" s="92"/>
      <c r="V59" s="92"/>
      <c r="W59" s="92"/>
      <c r="X59" s="92"/>
      <c r="Y59" s="92"/>
      <c r="Z59" s="92"/>
      <c r="AA59" s="92"/>
      <c r="AB59" s="92"/>
      <c r="AC59" s="92"/>
      <c r="AD59" s="92"/>
      <c r="AE59" s="92"/>
      <c r="AF59" s="92"/>
    </row>
    <row r="60" spans="1:32" ht="12.75" customHeight="1" x14ac:dyDescent="0.25">
      <c r="A60" s="39" t="s">
        <v>143</v>
      </c>
      <c r="B60" s="32">
        <v>34.905265203933688</v>
      </c>
      <c r="C60" s="32">
        <v>39.020927113035441</v>
      </c>
      <c r="D60" s="32">
        <v>33.10181664733431</v>
      </c>
      <c r="E60" s="32">
        <v>30.80645763676123</v>
      </c>
      <c r="F60" s="32">
        <v>28.685500476331832</v>
      </c>
      <c r="G60" s="32">
        <v>26.881979956572259</v>
      </c>
      <c r="H60" s="32">
        <v>25.847424446775353</v>
      </c>
      <c r="I60" s="32">
        <v>25.159098879472808</v>
      </c>
      <c r="J60" s="32">
        <v>24.561704912160195</v>
      </c>
      <c r="K60" s="32">
        <v>23.959020150593062</v>
      </c>
      <c r="L60" s="32">
        <v>23.447198829752121</v>
      </c>
      <c r="M60" s="18">
        <v>-0.52909054711962611</v>
      </c>
      <c r="N60" s="19">
        <v>-1.4217599542585613</v>
      </c>
      <c r="O60" s="19">
        <v>-1.0364002125260674</v>
      </c>
      <c r="P60" s="19">
        <v>-0.50892498933157171</v>
      </c>
      <c r="Q60" s="19">
        <v>-0.46329828957644148</v>
      </c>
      <c r="S60" s="92"/>
      <c r="T60" s="92"/>
      <c r="U60" s="92"/>
      <c r="V60" s="92"/>
      <c r="W60" s="92"/>
      <c r="X60" s="92"/>
      <c r="Y60" s="92"/>
      <c r="Z60" s="92"/>
      <c r="AA60" s="92"/>
      <c r="AB60" s="92"/>
      <c r="AC60" s="92"/>
      <c r="AD60" s="92"/>
      <c r="AE60" s="92"/>
      <c r="AF60" s="92"/>
    </row>
    <row r="61" spans="1:32" ht="12.75" customHeight="1" x14ac:dyDescent="0.25">
      <c r="A61" s="39" t="s">
        <v>144</v>
      </c>
      <c r="B61" s="32">
        <v>27.124379015048305</v>
      </c>
      <c r="C61" s="32">
        <v>26.452498172855091</v>
      </c>
      <c r="D61" s="32">
        <v>27.100395401546304</v>
      </c>
      <c r="E61" s="32">
        <v>27.211061491294533</v>
      </c>
      <c r="F61" s="32">
        <v>26.862090183126931</v>
      </c>
      <c r="G61" s="32">
        <v>26.027195718243554</v>
      </c>
      <c r="H61" s="32">
        <v>25.696821306177728</v>
      </c>
      <c r="I61" s="32">
        <v>25.266649404446582</v>
      </c>
      <c r="J61" s="32">
        <v>24.817035073838824</v>
      </c>
      <c r="K61" s="32">
        <v>24.317259956683436</v>
      </c>
      <c r="L61" s="32">
        <v>24.089029804094952</v>
      </c>
      <c r="M61" s="18">
        <v>-8.8456077725007631E-3</v>
      </c>
      <c r="N61" s="19">
        <v>-8.8284131466098703E-2</v>
      </c>
      <c r="O61" s="19">
        <v>-0.44250510917388519</v>
      </c>
      <c r="P61" s="19">
        <v>-0.34776373793927728</v>
      </c>
      <c r="Q61" s="19">
        <v>-0.29729493567420828</v>
      </c>
      <c r="S61" s="92"/>
      <c r="T61" s="92"/>
      <c r="U61" s="92"/>
      <c r="V61" s="92"/>
      <c r="W61" s="92"/>
      <c r="X61" s="92"/>
      <c r="Y61" s="92"/>
      <c r="Z61" s="92"/>
      <c r="AA61" s="92"/>
      <c r="AB61" s="92"/>
      <c r="AC61" s="92"/>
      <c r="AD61" s="92"/>
      <c r="AE61" s="92"/>
      <c r="AF61" s="92"/>
    </row>
    <row r="62" spans="1:32" ht="12.75" customHeight="1" x14ac:dyDescent="0.25">
      <c r="A62" s="16" t="s">
        <v>145</v>
      </c>
      <c r="B62" s="32">
        <v>3.9603923290535219</v>
      </c>
      <c r="C62" s="32">
        <v>4.4673900598140799</v>
      </c>
      <c r="D62" s="32">
        <v>3.2565539555858263</v>
      </c>
      <c r="E62" s="32">
        <v>2.6353378656330957</v>
      </c>
      <c r="F62" s="32">
        <v>2.656810211596992</v>
      </c>
      <c r="G62" s="32">
        <v>2.6474774001991754</v>
      </c>
      <c r="H62" s="32">
        <v>2.6336216410374886</v>
      </c>
      <c r="I62" s="32">
        <v>2.624721852427327</v>
      </c>
      <c r="J62" s="32">
        <v>2.6023451504065855</v>
      </c>
      <c r="K62" s="32">
        <v>2.5729655731861358</v>
      </c>
      <c r="L62" s="32">
        <v>2.527159238444963</v>
      </c>
      <c r="M62" s="18">
        <v>-1.9377154524435669</v>
      </c>
      <c r="N62" s="19">
        <v>-2.0148582179029262</v>
      </c>
      <c r="O62" s="19">
        <v>-8.7624446269896072E-2</v>
      </c>
      <c r="P62" s="19">
        <v>-0.11939795722609725</v>
      </c>
      <c r="Q62" s="19">
        <v>-0.29274245293176016</v>
      </c>
      <c r="S62" s="92"/>
      <c r="T62" s="92"/>
      <c r="U62" s="92"/>
      <c r="V62" s="92"/>
      <c r="W62" s="92"/>
      <c r="X62" s="92"/>
      <c r="Y62" s="92"/>
      <c r="Z62" s="92"/>
      <c r="AA62" s="92"/>
      <c r="AB62" s="92"/>
      <c r="AC62" s="92"/>
      <c r="AD62" s="92"/>
      <c r="AE62" s="92"/>
      <c r="AF62" s="92"/>
    </row>
    <row r="63" spans="1:32" ht="12.75" customHeight="1" x14ac:dyDescent="0.25">
      <c r="A63" s="16" t="s">
        <v>546</v>
      </c>
      <c r="B63" s="48">
        <v>40.649135516104053</v>
      </c>
      <c r="C63" s="48">
        <v>37.214922334146785</v>
      </c>
      <c r="D63" s="48">
        <v>31.790809875514217</v>
      </c>
      <c r="E63" s="48">
        <v>28.544108871795189</v>
      </c>
      <c r="F63" s="48">
        <v>26.200362126654781</v>
      </c>
      <c r="G63" s="48">
        <v>25.263168639709907</v>
      </c>
      <c r="H63" s="48">
        <v>24.140212915450789</v>
      </c>
      <c r="I63" s="48">
        <v>23.108820178646926</v>
      </c>
      <c r="J63" s="48">
        <v>21.976588783584095</v>
      </c>
      <c r="K63" s="48">
        <v>21.279227083604017</v>
      </c>
      <c r="L63" s="48">
        <v>20.870815833393159</v>
      </c>
      <c r="M63" s="18">
        <v>-2.4280402885861418</v>
      </c>
      <c r="N63" s="19">
        <v>-1.9154576147543123</v>
      </c>
      <c r="O63" s="19">
        <v>-0.81559777193020988</v>
      </c>
      <c r="P63" s="19">
        <v>-0.93461799161360659</v>
      </c>
      <c r="Q63" s="19">
        <v>-0.51492896227063323</v>
      </c>
      <c r="S63" s="92"/>
      <c r="T63" s="92"/>
      <c r="U63" s="92"/>
      <c r="V63" s="92"/>
      <c r="W63" s="92"/>
      <c r="X63" s="92"/>
      <c r="Y63" s="92"/>
      <c r="Z63" s="92"/>
      <c r="AA63" s="92"/>
      <c r="AB63" s="92"/>
      <c r="AC63" s="92"/>
      <c r="AD63" s="92"/>
      <c r="AE63" s="92"/>
      <c r="AF63" s="92"/>
    </row>
    <row r="64" spans="1:32" s="73" customFormat="1" x14ac:dyDescent="0.25">
      <c r="A64" s="16" t="s">
        <v>147</v>
      </c>
      <c r="B64" s="212">
        <v>82.676964672257242</v>
      </c>
      <c r="C64" s="212">
        <v>21.90380245200074</v>
      </c>
      <c r="D64" s="212">
        <v>15.622977816409126</v>
      </c>
      <c r="E64" s="212">
        <v>14.061246774953377</v>
      </c>
      <c r="F64" s="212">
        <v>14.008712567895317</v>
      </c>
      <c r="G64" s="212">
        <v>13.901742913014289</v>
      </c>
      <c r="H64" s="212">
        <v>13.78891113691936</v>
      </c>
      <c r="I64" s="212">
        <v>13.664806179274292</v>
      </c>
      <c r="J64" s="212">
        <v>13.533971080009719</v>
      </c>
      <c r="K64" s="212">
        <v>13.390782150473017</v>
      </c>
      <c r="L64" s="212">
        <v>13.241246578277707</v>
      </c>
      <c r="M64" s="194">
        <v>-15.347862397982471</v>
      </c>
      <c r="N64" s="194">
        <v>-1.0847072120374279</v>
      </c>
      <c r="O64" s="194">
        <v>-0.15802235279656074</v>
      </c>
      <c r="P64" s="19">
        <v>-0.18644425017291244</v>
      </c>
      <c r="Q64" s="19">
        <v>-0.21842313328060969</v>
      </c>
      <c r="R64" s="3"/>
      <c r="S64" s="92"/>
      <c r="T64" s="92"/>
      <c r="U64" s="92"/>
      <c r="V64" s="92"/>
      <c r="W64" s="92"/>
      <c r="X64" s="92"/>
      <c r="Y64" s="92"/>
      <c r="Z64" s="92"/>
      <c r="AA64" s="92"/>
      <c r="AB64" s="92"/>
      <c r="AC64" s="92"/>
      <c r="AD64" s="92"/>
      <c r="AE64" s="92"/>
      <c r="AF64" s="92"/>
    </row>
    <row r="65" spans="1:32" ht="12.75" customHeight="1" x14ac:dyDescent="0.25">
      <c r="A65" s="74" t="s">
        <v>102</v>
      </c>
      <c r="B65" s="31">
        <v>35.005318955084043</v>
      </c>
      <c r="C65" s="31">
        <v>43.577072029809962</v>
      </c>
      <c r="D65" s="31">
        <v>37.418926912237772</v>
      </c>
      <c r="E65" s="31">
        <v>37.391103719324818</v>
      </c>
      <c r="F65" s="31">
        <v>35.834287492309777</v>
      </c>
      <c r="G65" s="31">
        <v>33.900480074618464</v>
      </c>
      <c r="H65" s="31">
        <v>32.131856905700154</v>
      </c>
      <c r="I65" s="31">
        <v>31.049994262347582</v>
      </c>
      <c r="J65" s="31">
        <v>30.00073708022768</v>
      </c>
      <c r="K65" s="31">
        <v>29.152840855907371</v>
      </c>
      <c r="L65" s="31">
        <v>28.418922898831013</v>
      </c>
      <c r="M65" s="14">
        <v>0.66899406974565423</v>
      </c>
      <c r="N65" s="15">
        <v>-0.4317797128651768</v>
      </c>
      <c r="O65" s="15">
        <v>-1.0846470328879532</v>
      </c>
      <c r="P65" s="15">
        <v>-0.6839107551929291</v>
      </c>
      <c r="Q65" s="15">
        <v>-0.54020290956418027</v>
      </c>
      <c r="S65" s="92"/>
      <c r="T65" s="92"/>
      <c r="U65" s="92"/>
      <c r="V65" s="92"/>
      <c r="W65" s="92"/>
      <c r="X65" s="92"/>
      <c r="Y65" s="92"/>
      <c r="Z65" s="92"/>
      <c r="AA65" s="92"/>
      <c r="AB65" s="92"/>
      <c r="AC65" s="92"/>
      <c r="AD65" s="92"/>
      <c r="AE65" s="92"/>
      <c r="AF65" s="92"/>
    </row>
    <row r="66" spans="1:32" ht="12.75" customHeight="1" x14ac:dyDescent="0.25">
      <c r="A66" s="16" t="s">
        <v>148</v>
      </c>
      <c r="B66" s="48">
        <v>65.193438630208121</v>
      </c>
      <c r="C66" s="48">
        <v>61.795044543208505</v>
      </c>
      <c r="D66" s="48">
        <v>64.25276189675715</v>
      </c>
      <c r="E66" s="48">
        <v>63.603829538879133</v>
      </c>
      <c r="F66" s="48">
        <v>62.748977721794162</v>
      </c>
      <c r="G66" s="48">
        <v>60.410792842407069</v>
      </c>
      <c r="H66" s="48">
        <v>57.354627096886638</v>
      </c>
      <c r="I66" s="48">
        <v>55.816182596407913</v>
      </c>
      <c r="J66" s="48">
        <v>54.37043453618594</v>
      </c>
      <c r="K66" s="48">
        <v>53.12703660865494</v>
      </c>
      <c r="L66" s="48">
        <v>52.07757996093769</v>
      </c>
      <c r="M66" s="18">
        <v>-0.14523562874453333</v>
      </c>
      <c r="N66" s="19">
        <v>-0.23654402244762673</v>
      </c>
      <c r="O66" s="19">
        <v>-0.89485972833545091</v>
      </c>
      <c r="P66" s="19">
        <v>-0.53290498366913575</v>
      </c>
      <c r="Q66" s="19">
        <v>-0.42993307254015622</v>
      </c>
      <c r="S66" s="92"/>
      <c r="T66" s="92"/>
      <c r="U66" s="92"/>
      <c r="V66" s="92"/>
      <c r="W66" s="92"/>
      <c r="X66" s="92"/>
      <c r="Y66" s="92"/>
      <c r="Z66" s="92"/>
      <c r="AA66" s="92"/>
      <c r="AB66" s="92"/>
      <c r="AC66" s="92"/>
      <c r="AD66" s="92"/>
      <c r="AE66" s="92"/>
      <c r="AF66" s="92"/>
    </row>
    <row r="67" spans="1:32" ht="12.75" customHeight="1" x14ac:dyDescent="0.25">
      <c r="A67" s="16" t="s">
        <v>145</v>
      </c>
      <c r="B67" s="48">
        <v>11.283877378581717</v>
      </c>
      <c r="C67" s="48">
        <v>10.99913927341858</v>
      </c>
      <c r="D67" s="48">
        <v>13.773201128516463</v>
      </c>
      <c r="E67" s="48">
        <v>11.426062134980782</v>
      </c>
      <c r="F67" s="48">
        <v>10.718409203444919</v>
      </c>
      <c r="G67" s="48">
        <v>9.9659360829833279</v>
      </c>
      <c r="H67" s="48">
        <v>9.5592804502815554</v>
      </c>
      <c r="I67" s="48">
        <v>9.1581556542037958</v>
      </c>
      <c r="J67" s="48">
        <v>8.7207660695565821</v>
      </c>
      <c r="K67" s="48">
        <v>8.2375733520696084</v>
      </c>
      <c r="L67" s="48">
        <v>7.731038390122607</v>
      </c>
      <c r="M67" s="18">
        <v>2.0135011822769666</v>
      </c>
      <c r="N67" s="19">
        <v>-2.4764404486930069</v>
      </c>
      <c r="O67" s="19">
        <v>-1.1379783992326087</v>
      </c>
      <c r="P67" s="19">
        <v>-0.91385246776546358</v>
      </c>
      <c r="Q67" s="19">
        <v>-1.1974122722772318</v>
      </c>
      <c r="S67" s="92"/>
      <c r="T67" s="92"/>
      <c r="U67" s="92"/>
      <c r="V67" s="92"/>
      <c r="W67" s="92"/>
      <c r="X67" s="92"/>
      <c r="Y67" s="92"/>
      <c r="Z67" s="92"/>
      <c r="AA67" s="92"/>
      <c r="AB67" s="92"/>
      <c r="AC67" s="92"/>
      <c r="AD67" s="92"/>
      <c r="AE67" s="92"/>
      <c r="AF67" s="92"/>
    </row>
    <row r="68" spans="1:32" ht="12.75" customHeight="1" x14ac:dyDescent="0.25">
      <c r="A68" s="16" t="s">
        <v>147</v>
      </c>
      <c r="B68" s="48">
        <v>3.4494522505543967</v>
      </c>
      <c r="C68" s="48">
        <v>12.168779140000412</v>
      </c>
      <c r="D68" s="48">
        <v>8.6794321202272933</v>
      </c>
      <c r="E68" s="48">
        <v>7.8118301750134282</v>
      </c>
      <c r="F68" s="48">
        <v>7.774828960433454</v>
      </c>
      <c r="G68" s="48">
        <v>7.6934137355488224</v>
      </c>
      <c r="H68" s="48">
        <v>7.6039445444893339</v>
      </c>
      <c r="I68" s="48">
        <v>7.5159763894731419</v>
      </c>
      <c r="J68" s="48">
        <v>7.4229534316956274</v>
      </c>
      <c r="K68" s="48">
        <v>7.3246313063947017</v>
      </c>
      <c r="L68" s="48">
        <v>7.2219496987468057</v>
      </c>
      <c r="M68" s="18">
        <v>9.6665338716031215</v>
      </c>
      <c r="N68" s="19">
        <v>-1.0946114828838449</v>
      </c>
      <c r="O68" s="19">
        <v>-0.2219964975326838</v>
      </c>
      <c r="P68" s="19">
        <v>-0.24061123659356864</v>
      </c>
      <c r="Q68" s="19">
        <v>-0.27414410458377336</v>
      </c>
      <c r="S68" s="92"/>
      <c r="T68" s="92"/>
      <c r="U68" s="92"/>
      <c r="V68" s="92"/>
      <c r="W68" s="92"/>
      <c r="X68" s="92"/>
      <c r="Y68" s="92"/>
      <c r="Z68" s="92"/>
      <c r="AA68" s="92"/>
      <c r="AB68" s="92"/>
      <c r="AC68" s="92"/>
      <c r="AD68" s="92"/>
      <c r="AE68" s="92"/>
      <c r="AF68" s="92"/>
    </row>
    <row r="69" spans="1:32" ht="2.1" customHeight="1" x14ac:dyDescent="0.25">
      <c r="A69" s="11"/>
      <c r="B69" s="20"/>
      <c r="C69" s="20"/>
      <c r="D69" s="20"/>
      <c r="E69" s="20"/>
      <c r="F69" s="20"/>
      <c r="G69" s="20"/>
      <c r="H69" s="20"/>
      <c r="I69" s="20"/>
      <c r="J69" s="20"/>
      <c r="K69" s="20"/>
      <c r="L69" s="20"/>
      <c r="M69" s="21"/>
      <c r="N69" s="21"/>
      <c r="O69" s="21"/>
      <c r="P69" s="21"/>
      <c r="Q69" s="21"/>
      <c r="S69" s="92"/>
      <c r="T69" s="92"/>
      <c r="U69" s="92"/>
      <c r="V69" s="92"/>
      <c r="W69" s="92"/>
      <c r="X69" s="92"/>
      <c r="Y69" s="92"/>
      <c r="Z69" s="92"/>
      <c r="AA69" s="92"/>
      <c r="AB69" s="92"/>
      <c r="AC69" s="92"/>
      <c r="AD69" s="92"/>
      <c r="AE69" s="92"/>
      <c r="AF69" s="92"/>
    </row>
    <row r="70" spans="1:32" ht="12.75" customHeight="1" x14ac:dyDescent="0.25">
      <c r="A70" s="4" t="s">
        <v>79</v>
      </c>
      <c r="B70" s="67"/>
      <c r="C70" s="67"/>
      <c r="D70" s="67"/>
      <c r="E70" s="67"/>
      <c r="F70" s="67"/>
      <c r="G70" s="67"/>
      <c r="H70" s="67"/>
      <c r="I70" s="67"/>
      <c r="J70" s="67"/>
      <c r="K70" s="67"/>
      <c r="L70" s="67"/>
      <c r="M70" s="14"/>
      <c r="N70" s="15"/>
      <c r="O70" s="15"/>
      <c r="P70" s="15"/>
      <c r="Q70" s="15"/>
      <c r="S70" s="92"/>
      <c r="T70" s="92"/>
      <c r="U70" s="92"/>
      <c r="V70" s="92"/>
      <c r="W70" s="92"/>
      <c r="X70" s="92"/>
      <c r="Y70" s="92"/>
      <c r="Z70" s="92"/>
      <c r="AA70" s="92"/>
      <c r="AB70" s="92"/>
      <c r="AC70" s="92"/>
      <c r="AD70" s="92"/>
      <c r="AE70" s="92"/>
      <c r="AF70" s="92"/>
    </row>
    <row r="71" spans="1:32" ht="12.75" customHeight="1" x14ac:dyDescent="0.25">
      <c r="A71" s="74" t="s">
        <v>530</v>
      </c>
      <c r="B71" s="32">
        <v>72.893047955712674</v>
      </c>
      <c r="C71" s="32">
        <v>81.32383449887304</v>
      </c>
      <c r="D71" s="32">
        <v>72.162620664618629</v>
      </c>
      <c r="E71" s="32">
        <v>71.560023099944559</v>
      </c>
      <c r="F71" s="32">
        <v>63.857557580951244</v>
      </c>
      <c r="G71" s="32">
        <v>58.766749416427707</v>
      </c>
      <c r="H71" s="32">
        <v>55.688272093051928</v>
      </c>
      <c r="I71" s="32">
        <v>53.223773832647936</v>
      </c>
      <c r="J71" s="32">
        <v>50.875593805202328</v>
      </c>
      <c r="K71" s="32">
        <v>48.71080354258924</v>
      </c>
      <c r="L71" s="32">
        <v>46.9509342613473</v>
      </c>
      <c r="M71" s="18">
        <v>-0.10066008210342092</v>
      </c>
      <c r="N71" s="19">
        <v>-1.2152282542200354</v>
      </c>
      <c r="O71" s="19">
        <v>-1.3595275023424724</v>
      </c>
      <c r="P71" s="19">
        <v>-0.89978998525596099</v>
      </c>
      <c r="Q71" s="19">
        <v>-0.79958826004425942</v>
      </c>
      <c r="S71" s="92"/>
      <c r="T71" s="92"/>
      <c r="U71" s="92"/>
      <c r="V71" s="92"/>
      <c r="W71" s="92"/>
      <c r="X71" s="92"/>
      <c r="Y71" s="92"/>
      <c r="Z71" s="92"/>
      <c r="AA71" s="92"/>
      <c r="AB71" s="92"/>
      <c r="AC71" s="92"/>
      <c r="AD71" s="92"/>
      <c r="AE71" s="92"/>
      <c r="AF71" s="92"/>
    </row>
    <row r="72" spans="1:32" ht="12.75" customHeight="1" x14ac:dyDescent="0.25">
      <c r="A72" s="16" t="s">
        <v>160</v>
      </c>
      <c r="B72" s="206">
        <v>96.745241039767251</v>
      </c>
      <c r="C72" s="206">
        <v>94.092156481272596</v>
      </c>
      <c r="D72" s="206">
        <v>86.002390984204297</v>
      </c>
      <c r="E72" s="206">
        <v>85.962178566140977</v>
      </c>
      <c r="F72" s="206">
        <v>72.31593867869924</v>
      </c>
      <c r="G72" s="206">
        <v>65.302953178341397</v>
      </c>
      <c r="H72" s="206">
        <v>61.348495592299031</v>
      </c>
      <c r="I72" s="206">
        <v>57.752356420608834</v>
      </c>
      <c r="J72" s="206">
        <v>54.445759356979664</v>
      </c>
      <c r="K72" s="206">
        <v>51.425357541885006</v>
      </c>
      <c r="L72" s="206">
        <v>48.998379249647158</v>
      </c>
      <c r="M72" s="194">
        <v>-1.1701601881961565</v>
      </c>
      <c r="N72" s="194">
        <v>-1.7183700893580234</v>
      </c>
      <c r="O72" s="194">
        <v>-1.6312870950431768</v>
      </c>
      <c r="P72" s="19">
        <v>-1.1865610200519683</v>
      </c>
      <c r="Q72" s="19">
        <v>-1.0486404622926937</v>
      </c>
      <c r="S72" s="92"/>
      <c r="T72" s="92"/>
      <c r="U72" s="92"/>
      <c r="V72" s="92"/>
      <c r="W72" s="92"/>
      <c r="X72" s="92"/>
      <c r="Y72" s="92"/>
      <c r="Z72" s="92"/>
      <c r="AA72" s="92"/>
      <c r="AB72" s="92"/>
      <c r="AC72" s="92"/>
      <c r="AD72" s="92"/>
      <c r="AE72" s="92"/>
      <c r="AF72" s="92"/>
    </row>
    <row r="73" spans="1:32" ht="12.75" customHeight="1" x14ac:dyDescent="0.25">
      <c r="A73" s="66" t="s">
        <v>161</v>
      </c>
      <c r="B73" s="32">
        <v>14.595459660879984</v>
      </c>
      <c r="C73" s="32">
        <v>21.75695622123272</v>
      </c>
      <c r="D73" s="32">
        <v>18.176036939795221</v>
      </c>
      <c r="E73" s="32">
        <v>18.433632925581378</v>
      </c>
      <c r="F73" s="32">
        <v>17.68162688543282</v>
      </c>
      <c r="G73" s="32">
        <v>16.617401314082958</v>
      </c>
      <c r="H73" s="32">
        <v>15.667215579454556</v>
      </c>
      <c r="I73" s="32">
        <v>15.149453071651426</v>
      </c>
      <c r="J73" s="32">
        <v>14.604839574041165</v>
      </c>
      <c r="K73" s="32">
        <v>14.096694780211626</v>
      </c>
      <c r="L73" s="32">
        <v>13.631697374998456</v>
      </c>
      <c r="M73" s="18">
        <v>2.2181795100830293</v>
      </c>
      <c r="N73" s="19">
        <v>-0.27540011112190399</v>
      </c>
      <c r="O73" s="19">
        <v>-1.2022714809888257</v>
      </c>
      <c r="P73" s="19">
        <v>-0.69971449802102015</v>
      </c>
      <c r="Q73" s="19">
        <v>-0.68717985882376098</v>
      </c>
      <c r="S73" s="92"/>
      <c r="T73" s="92"/>
      <c r="U73" s="92"/>
      <c r="V73" s="92"/>
      <c r="W73" s="92"/>
      <c r="X73" s="92"/>
      <c r="Y73" s="92"/>
      <c r="Z73" s="92"/>
      <c r="AA73" s="92"/>
      <c r="AB73" s="92"/>
      <c r="AC73" s="92"/>
      <c r="AD73" s="92"/>
      <c r="AE73" s="92"/>
      <c r="AF73" s="92"/>
    </row>
    <row r="74" spans="1:32" ht="12.75" customHeight="1" x14ac:dyDescent="0.25">
      <c r="A74" s="74" t="s">
        <v>134</v>
      </c>
      <c r="B74" s="55">
        <v>0.22481111910374424</v>
      </c>
      <c r="C74" s="55">
        <v>0.34559761272564343</v>
      </c>
      <c r="D74" s="55">
        <v>0.36638578975925079</v>
      </c>
      <c r="E74" s="55">
        <v>0.39523270531614751</v>
      </c>
      <c r="F74" s="55">
        <v>0.41459211540844015</v>
      </c>
      <c r="G74" s="55">
        <v>0.43777177522324651</v>
      </c>
      <c r="H74" s="55">
        <v>0.46145848552783986</v>
      </c>
      <c r="I74" s="55">
        <v>0.48657810328232731</v>
      </c>
      <c r="J74" s="55">
        <v>0.51037014072711284</v>
      </c>
      <c r="K74" s="55">
        <v>0.52995411188445563</v>
      </c>
      <c r="L74" s="55">
        <v>0.5494708593462001</v>
      </c>
      <c r="M74" s="18">
        <v>5.0055087379106578</v>
      </c>
      <c r="N74" s="19">
        <v>1.2437544228652175</v>
      </c>
      <c r="O74" s="19">
        <v>1.0767245211354748</v>
      </c>
      <c r="P74" s="19">
        <v>1.0125331171250807</v>
      </c>
      <c r="Q74" s="19">
        <v>0.74092650316144315</v>
      </c>
      <c r="S74" s="92"/>
      <c r="T74" s="92"/>
      <c r="U74" s="92"/>
      <c r="V74" s="92"/>
      <c r="W74" s="92"/>
      <c r="X74" s="92"/>
      <c r="Y74" s="92"/>
      <c r="Z74" s="92"/>
      <c r="AA74" s="92"/>
      <c r="AB74" s="92"/>
      <c r="AC74" s="92"/>
      <c r="AD74" s="92"/>
      <c r="AE74" s="92"/>
      <c r="AF74" s="92"/>
    </row>
    <row r="75" spans="1:32" ht="12.75" customHeight="1" x14ac:dyDescent="0.25">
      <c r="A75" s="16" t="s">
        <v>152</v>
      </c>
      <c r="B75" s="55">
        <v>0.17979692759690061</v>
      </c>
      <c r="C75" s="55">
        <v>0.25313822272554987</v>
      </c>
      <c r="D75" s="55">
        <v>0.2741019787287387</v>
      </c>
      <c r="E75" s="55">
        <v>0.29342202535302181</v>
      </c>
      <c r="F75" s="55">
        <v>0.29979500490196054</v>
      </c>
      <c r="G75" s="55">
        <v>0.31398358981053337</v>
      </c>
      <c r="H75" s="55">
        <v>0.33163277354215021</v>
      </c>
      <c r="I75" s="55">
        <v>0.3480799921835781</v>
      </c>
      <c r="J75" s="55">
        <v>0.36385835636857644</v>
      </c>
      <c r="K75" s="55">
        <v>0.3765876958239705</v>
      </c>
      <c r="L75" s="55">
        <v>0.38993792163522206</v>
      </c>
      <c r="M75" s="18">
        <v>4.3068884925536732</v>
      </c>
      <c r="N75" s="19">
        <v>0.90001299687747505</v>
      </c>
      <c r="O75" s="19">
        <v>1.014403832180788</v>
      </c>
      <c r="P75" s="19">
        <v>0.9316774249169546</v>
      </c>
      <c r="Q75" s="19">
        <v>0.69463034331400664</v>
      </c>
      <c r="S75" s="92"/>
      <c r="T75" s="92"/>
      <c r="U75" s="92"/>
      <c r="V75" s="92"/>
      <c r="W75" s="92"/>
      <c r="X75" s="92"/>
      <c r="Y75" s="92"/>
      <c r="Z75" s="92"/>
      <c r="AA75" s="92"/>
      <c r="AB75" s="92"/>
      <c r="AC75" s="92"/>
      <c r="AD75" s="92"/>
      <c r="AE75" s="92"/>
      <c r="AF75" s="92"/>
    </row>
    <row r="76" spans="1:32" ht="12.75" customHeight="1" x14ac:dyDescent="0.25">
      <c r="A76" s="66" t="s">
        <v>153</v>
      </c>
      <c r="B76" s="55">
        <v>4.5014191506843597E-2</v>
      </c>
      <c r="C76" s="55">
        <v>9.2459390000093539E-2</v>
      </c>
      <c r="D76" s="55">
        <v>9.2283811030512017E-2</v>
      </c>
      <c r="E76" s="55">
        <v>0.10181067996312572</v>
      </c>
      <c r="F76" s="55">
        <v>0.11479711050647957</v>
      </c>
      <c r="G76" s="55">
        <v>0.12378818541271318</v>
      </c>
      <c r="H76" s="55">
        <v>0.12982571198568962</v>
      </c>
      <c r="I76" s="55">
        <v>0.13849811109874927</v>
      </c>
      <c r="J76" s="55">
        <v>0.14651178435853643</v>
      </c>
      <c r="K76" s="55">
        <v>0.15336641606048515</v>
      </c>
      <c r="L76" s="55">
        <v>0.15953293771097798</v>
      </c>
      <c r="M76" s="18">
        <v>7.4428714998594492</v>
      </c>
      <c r="N76" s="19">
        <v>2.2069770738665007</v>
      </c>
      <c r="O76" s="19">
        <v>1.2378644989476273</v>
      </c>
      <c r="P76" s="19">
        <v>1.216469433478351</v>
      </c>
      <c r="Q76" s="19">
        <v>0.8550805302170561</v>
      </c>
      <c r="S76" s="92"/>
      <c r="T76" s="92"/>
      <c r="U76" s="92"/>
      <c r="V76" s="92"/>
      <c r="W76" s="92"/>
      <c r="X76" s="92"/>
      <c r="Y76" s="92"/>
      <c r="Z76" s="92"/>
      <c r="AA76" s="92"/>
      <c r="AB76" s="92"/>
      <c r="AC76" s="92"/>
      <c r="AD76" s="92"/>
      <c r="AE76" s="92"/>
      <c r="AF76" s="92"/>
    </row>
    <row r="77" spans="1:32" ht="2.1" customHeight="1" x14ac:dyDescent="0.25">
      <c r="A77" s="11"/>
      <c r="B77" s="20"/>
      <c r="C77" s="20"/>
      <c r="D77" s="20"/>
      <c r="E77" s="20"/>
      <c r="F77" s="20"/>
      <c r="G77" s="20"/>
      <c r="H77" s="20"/>
      <c r="I77" s="20"/>
      <c r="J77" s="20"/>
      <c r="K77" s="20"/>
      <c r="L77" s="20"/>
      <c r="M77" s="21"/>
      <c r="N77" s="21"/>
      <c r="O77" s="21"/>
      <c r="P77" s="21"/>
      <c r="Q77" s="21"/>
      <c r="S77" s="92"/>
      <c r="T77" s="92"/>
      <c r="U77" s="92"/>
      <c r="V77" s="92"/>
      <c r="W77" s="92"/>
      <c r="X77" s="92"/>
      <c r="Y77" s="92"/>
      <c r="Z77" s="92"/>
      <c r="AA77" s="92"/>
      <c r="AB77" s="92"/>
      <c r="AC77" s="92"/>
      <c r="AD77" s="92"/>
      <c r="AE77" s="92"/>
      <c r="AF77" s="92"/>
    </row>
    <row r="78" spans="1:32" ht="12.75" customHeight="1" x14ac:dyDescent="0.25">
      <c r="A78" s="68" t="s">
        <v>82</v>
      </c>
      <c r="B78" s="13">
        <v>5338.0696324824703</v>
      </c>
      <c r="C78" s="13">
        <v>7839.1153644746637</v>
      </c>
      <c r="D78" s="13">
        <v>7922.5797804079357</v>
      </c>
      <c r="E78" s="13">
        <v>8029.4646707395505</v>
      </c>
      <c r="F78" s="13">
        <v>7941.408058586404</v>
      </c>
      <c r="G78" s="13">
        <v>8112.9816195127551</v>
      </c>
      <c r="H78" s="13">
        <v>8189.7882906065579</v>
      </c>
      <c r="I78" s="13">
        <v>8320.7160537854761</v>
      </c>
      <c r="J78" s="13">
        <v>8451.8583994973687</v>
      </c>
      <c r="K78" s="13">
        <v>8505.0819438466242</v>
      </c>
      <c r="L78" s="13">
        <v>8558.0209967096343</v>
      </c>
      <c r="M78" s="14">
        <v>4.0275184575791823</v>
      </c>
      <c r="N78" s="15">
        <v>2.3739960009749872E-2</v>
      </c>
      <c r="O78" s="15">
        <v>0.30844923769353105</v>
      </c>
      <c r="P78" s="15">
        <v>0.31547957600404075</v>
      </c>
      <c r="Q78" s="15">
        <v>0.12490419368054173</v>
      </c>
      <c r="S78" s="92"/>
      <c r="T78" s="92"/>
      <c r="U78" s="92"/>
      <c r="V78" s="92"/>
      <c r="W78" s="92"/>
      <c r="X78" s="92"/>
      <c r="Y78" s="92"/>
      <c r="Z78" s="92"/>
      <c r="AA78" s="92"/>
      <c r="AB78" s="92"/>
      <c r="AC78" s="92"/>
      <c r="AD78" s="92"/>
      <c r="AE78" s="92"/>
      <c r="AF78" s="92"/>
    </row>
    <row r="79" spans="1:32" ht="12.75" customHeight="1" x14ac:dyDescent="0.25">
      <c r="A79" s="16" t="s">
        <v>151</v>
      </c>
      <c r="B79" s="207">
        <v>4901.8411141964507</v>
      </c>
      <c r="C79" s="207">
        <v>7113.3549745403134</v>
      </c>
      <c r="D79" s="207">
        <v>7149.8736275577112</v>
      </c>
      <c r="E79" s="207">
        <v>7209.5808306216277</v>
      </c>
      <c r="F79" s="207">
        <v>6991.2630136202079</v>
      </c>
      <c r="G79" s="207">
        <v>6975.1094185072125</v>
      </c>
      <c r="H79" s="207">
        <v>6899.620052970904</v>
      </c>
      <c r="I79" s="207">
        <v>6932.597057083618</v>
      </c>
      <c r="J79" s="207">
        <v>6975.3527636023282</v>
      </c>
      <c r="K79" s="207">
        <v>6920.4397972845518</v>
      </c>
      <c r="L79" s="207">
        <v>6862.0252316818887</v>
      </c>
      <c r="M79" s="194">
        <v>3.8469901238213033</v>
      </c>
      <c r="N79" s="194">
        <v>-0.22408309329017273</v>
      </c>
      <c r="O79" s="194">
        <v>-0.13186181847371081</v>
      </c>
      <c r="P79" s="19">
        <v>0.10922517284299715</v>
      </c>
      <c r="Q79" s="19">
        <v>-0.16366872052944181</v>
      </c>
      <c r="S79" s="92"/>
      <c r="T79" s="92"/>
      <c r="U79" s="92"/>
      <c r="V79" s="92"/>
      <c r="W79" s="92"/>
      <c r="X79" s="92"/>
      <c r="Y79" s="92"/>
      <c r="Z79" s="92"/>
      <c r="AA79" s="92"/>
      <c r="AB79" s="92"/>
      <c r="AC79" s="92"/>
      <c r="AD79" s="92"/>
      <c r="AE79" s="92"/>
      <c r="AF79" s="92"/>
    </row>
    <row r="80" spans="1:32" ht="12.75" customHeight="1" x14ac:dyDescent="0.25">
      <c r="A80" s="16" t="s">
        <v>145</v>
      </c>
      <c r="B80" s="17">
        <v>120.51915427320105</v>
      </c>
      <c r="C80" s="17">
        <v>92.015909566436875</v>
      </c>
      <c r="D80" s="17">
        <v>62.583253194996722</v>
      </c>
      <c r="E80" s="17">
        <v>54.209384347539633</v>
      </c>
      <c r="F80" s="17">
        <v>55.688040587950155</v>
      </c>
      <c r="G80" s="17">
        <v>54.065183198265437</v>
      </c>
      <c r="H80" s="17">
        <v>52.856088506506438</v>
      </c>
      <c r="I80" s="17">
        <v>50.741545628546241</v>
      </c>
      <c r="J80" s="17">
        <v>47.137451751589253</v>
      </c>
      <c r="K80" s="17">
        <v>41.559714820455078</v>
      </c>
      <c r="L80" s="17">
        <v>34.830433722964777</v>
      </c>
      <c r="M80" s="18">
        <v>-6.3430078718812233</v>
      </c>
      <c r="N80" s="19">
        <v>-1.1605363051837791</v>
      </c>
      <c r="O80" s="19">
        <v>-0.52056537280834592</v>
      </c>
      <c r="P80" s="19">
        <v>-1.138519946968819</v>
      </c>
      <c r="Q80" s="19">
        <v>-2.9804450339619981</v>
      </c>
      <c r="S80" s="92"/>
      <c r="T80" s="92"/>
      <c r="U80" s="92"/>
      <c r="V80" s="92"/>
      <c r="W80" s="92"/>
      <c r="X80" s="92"/>
      <c r="Y80" s="92"/>
      <c r="Z80" s="92"/>
      <c r="AA80" s="92"/>
      <c r="AB80" s="92"/>
      <c r="AC80" s="92"/>
      <c r="AD80" s="92"/>
      <c r="AE80" s="92"/>
      <c r="AF80" s="92"/>
    </row>
    <row r="81" spans="1:32" ht="12.75" customHeight="1" x14ac:dyDescent="0.25">
      <c r="A81" s="16" t="s">
        <v>146</v>
      </c>
      <c r="B81" s="17">
        <v>302.41071800280628</v>
      </c>
      <c r="C81" s="17">
        <v>603.91961477896416</v>
      </c>
      <c r="D81" s="17">
        <v>546.50366338706272</v>
      </c>
      <c r="E81" s="17">
        <v>621.67396340390064</v>
      </c>
      <c r="F81" s="17">
        <v>733.36778298737261</v>
      </c>
      <c r="G81" s="17">
        <v>906.02408109137286</v>
      </c>
      <c r="H81" s="17">
        <v>1052.2876689626953</v>
      </c>
      <c r="I81" s="17">
        <v>1142.2902124807842</v>
      </c>
      <c r="J81" s="17">
        <v>1224.1763216240736</v>
      </c>
      <c r="K81" s="17">
        <v>1331.9244616169117</v>
      </c>
      <c r="L81" s="17">
        <v>1445.8499043849279</v>
      </c>
      <c r="M81" s="18">
        <v>6.0961415084264781</v>
      </c>
      <c r="N81" s="19">
        <v>2.984739548553339</v>
      </c>
      <c r="O81" s="19">
        <v>3.6767238982006178</v>
      </c>
      <c r="P81" s="19">
        <v>1.524521056615713</v>
      </c>
      <c r="Q81" s="19">
        <v>1.6782173773657538</v>
      </c>
      <c r="S81" s="92"/>
      <c r="T81" s="92"/>
      <c r="U81" s="92"/>
      <c r="V81" s="92"/>
      <c r="W81" s="92"/>
      <c r="X81" s="92"/>
      <c r="Y81" s="92"/>
      <c r="Z81" s="92"/>
      <c r="AA81" s="92"/>
      <c r="AB81" s="92"/>
      <c r="AC81" s="92"/>
      <c r="AD81" s="92"/>
      <c r="AE81" s="92"/>
      <c r="AF81" s="92"/>
    </row>
    <row r="82" spans="1:32" ht="12.75" customHeight="1" x14ac:dyDescent="0.25">
      <c r="A82" s="66" t="s">
        <v>147</v>
      </c>
      <c r="B82" s="17">
        <v>13.298646010012543</v>
      </c>
      <c r="C82" s="17">
        <v>29.824865588949571</v>
      </c>
      <c r="D82" s="17">
        <v>163.61923626816434</v>
      </c>
      <c r="E82" s="17">
        <v>144.0004923664834</v>
      </c>
      <c r="F82" s="17">
        <v>161.08922139087369</v>
      </c>
      <c r="G82" s="17">
        <v>177.78293671590546</v>
      </c>
      <c r="H82" s="17">
        <v>185.02448016645226</v>
      </c>
      <c r="I82" s="17">
        <v>195.08723859252711</v>
      </c>
      <c r="J82" s="17">
        <v>205.19186251937768</v>
      </c>
      <c r="K82" s="17">
        <v>211.15797012470662</v>
      </c>
      <c r="L82" s="17">
        <v>215.31542691985254</v>
      </c>
      <c r="M82" s="18">
        <v>28.529463140711762</v>
      </c>
      <c r="N82" s="19">
        <v>-0.15571480588683073</v>
      </c>
      <c r="O82" s="19">
        <v>1.3949373079397809</v>
      </c>
      <c r="P82" s="19">
        <v>1.0399433578238471</v>
      </c>
      <c r="Q82" s="19">
        <v>0.48274747675056684</v>
      </c>
      <c r="S82" s="92"/>
      <c r="T82" s="92"/>
      <c r="U82" s="92"/>
      <c r="V82" s="92"/>
      <c r="W82" s="92"/>
      <c r="X82" s="92"/>
      <c r="Y82" s="92"/>
      <c r="Z82" s="92"/>
      <c r="AA82" s="92"/>
      <c r="AB82" s="92"/>
      <c r="AC82" s="92"/>
      <c r="AD82" s="92"/>
      <c r="AE82" s="92"/>
      <c r="AF82" s="92"/>
    </row>
    <row r="83" spans="1:32" ht="2.1" customHeight="1" x14ac:dyDescent="0.25">
      <c r="A83" s="11"/>
      <c r="B83" s="20"/>
      <c r="C83" s="20"/>
      <c r="D83" s="20"/>
      <c r="E83" s="20"/>
      <c r="F83" s="20"/>
      <c r="G83" s="20"/>
      <c r="H83" s="20"/>
      <c r="I83" s="20"/>
      <c r="J83" s="20"/>
      <c r="K83" s="20"/>
      <c r="L83" s="20"/>
      <c r="M83" s="21"/>
      <c r="N83" s="21"/>
      <c r="O83" s="21"/>
      <c r="P83" s="21"/>
      <c r="Q83" s="21"/>
      <c r="S83" s="92"/>
      <c r="T83" s="92"/>
      <c r="U83" s="92"/>
      <c r="V83" s="92"/>
      <c r="W83" s="92"/>
      <c r="X83" s="92"/>
      <c r="Y83" s="92"/>
      <c r="Z83" s="92"/>
      <c r="AA83" s="92"/>
      <c r="AB83" s="92"/>
      <c r="AC83" s="92"/>
      <c r="AD83" s="92"/>
      <c r="AE83" s="92"/>
      <c r="AF83" s="92"/>
    </row>
    <row r="84" spans="1:32" ht="12.75" customHeight="1" x14ac:dyDescent="0.25">
      <c r="A84" s="68" t="s">
        <v>81</v>
      </c>
      <c r="B84" s="67">
        <v>2.8989191009462747</v>
      </c>
      <c r="C84" s="67">
        <v>2.9226438539440025</v>
      </c>
      <c r="D84" s="67">
        <v>2.913538374332572</v>
      </c>
      <c r="E84" s="67">
        <v>2.8302526812161743</v>
      </c>
      <c r="F84" s="67">
        <v>2.7552924982492724</v>
      </c>
      <c r="G84" s="67">
        <v>2.7640457221082491</v>
      </c>
      <c r="H84" s="67">
        <v>2.7496264657411857</v>
      </c>
      <c r="I84" s="67">
        <v>2.7399549091186346</v>
      </c>
      <c r="J84" s="67">
        <v>2.7275912485461475</v>
      </c>
      <c r="K84" s="67">
        <v>2.7123308709996228</v>
      </c>
      <c r="L84" s="67">
        <v>2.7009120136432418</v>
      </c>
      <c r="M84" s="14">
        <v>5.0316004521366864E-2</v>
      </c>
      <c r="N84" s="15">
        <v>-0.55689030287114916</v>
      </c>
      <c r="O84" s="15">
        <v>-2.05832325578581E-2</v>
      </c>
      <c r="P84" s="15">
        <v>-8.042942453765356E-2</v>
      </c>
      <c r="Q84" s="15">
        <v>-9.8245651052175642E-2</v>
      </c>
      <c r="S84" s="92"/>
      <c r="T84" s="92"/>
      <c r="U84" s="92"/>
      <c r="V84" s="92"/>
      <c r="W84" s="92"/>
      <c r="X84" s="92"/>
      <c r="Y84" s="92"/>
      <c r="Z84" s="92"/>
      <c r="AA84" s="92"/>
      <c r="AB84" s="92"/>
      <c r="AC84" s="92"/>
      <c r="AD84" s="92"/>
      <c r="AE84" s="92"/>
      <c r="AF84" s="92"/>
    </row>
    <row r="85" spans="1:32" ht="12.75" customHeight="1" x14ac:dyDescent="0.25">
      <c r="A85" s="16" t="s">
        <v>151</v>
      </c>
      <c r="B85" s="55">
        <v>2.9526085133679176</v>
      </c>
      <c r="C85" s="55">
        <v>2.9610929777507491</v>
      </c>
      <c r="D85" s="55">
        <v>2.9391682784125246</v>
      </c>
      <c r="E85" s="55">
        <v>2.8413439258410373</v>
      </c>
      <c r="F85" s="55">
        <v>2.7618045810186174</v>
      </c>
      <c r="G85" s="55">
        <v>2.7705572998822006</v>
      </c>
      <c r="H85" s="55">
        <v>2.7528224587497108</v>
      </c>
      <c r="I85" s="55">
        <v>2.742870902337911</v>
      </c>
      <c r="J85" s="55">
        <v>2.7304286464330123</v>
      </c>
      <c r="K85" s="55">
        <v>2.7163332711378172</v>
      </c>
      <c r="L85" s="55">
        <v>2.7035492107950003</v>
      </c>
      <c r="M85" s="18">
        <v>-4.5613380250708602E-2</v>
      </c>
      <c r="N85" s="19">
        <v>-0.62049038854169458</v>
      </c>
      <c r="O85" s="19">
        <v>-3.2570352671079661E-2</v>
      </c>
      <c r="P85" s="19">
        <v>-8.1647887578895073E-2</v>
      </c>
      <c r="Q85" s="19">
        <v>-9.8882857833149096E-2</v>
      </c>
      <c r="S85" s="92"/>
      <c r="T85" s="92"/>
      <c r="U85" s="92"/>
      <c r="V85" s="92"/>
      <c r="W85" s="92"/>
      <c r="X85" s="92"/>
      <c r="Y85" s="92"/>
      <c r="Z85" s="92"/>
      <c r="AA85" s="92"/>
      <c r="AB85" s="92"/>
      <c r="AC85" s="92"/>
      <c r="AD85" s="92"/>
      <c r="AE85" s="92"/>
      <c r="AF85" s="92"/>
    </row>
    <row r="86" spans="1:32" ht="12.75" customHeight="1" x14ac:dyDescent="0.25">
      <c r="A86" s="16" t="s">
        <v>145</v>
      </c>
      <c r="B86" s="55">
        <v>1.5471008250731844</v>
      </c>
      <c r="C86" s="55">
        <v>1.3258776594690347</v>
      </c>
      <c r="D86" s="55">
        <v>1.2035227016706933</v>
      </c>
      <c r="E86" s="55">
        <v>1.2452815749814252</v>
      </c>
      <c r="F86" s="55">
        <v>1.1324463340659996</v>
      </c>
      <c r="G86" s="55">
        <v>1.0342649226024816</v>
      </c>
      <c r="H86" s="55">
        <v>0.96211622699555466</v>
      </c>
      <c r="I86" s="55">
        <v>0.88377562010943711</v>
      </c>
      <c r="J86" s="55">
        <v>0.79115415580127668</v>
      </c>
      <c r="K86" s="55">
        <v>0.68590271815294424</v>
      </c>
      <c r="L86" s="55">
        <v>0.57591720136975988</v>
      </c>
      <c r="M86" s="18">
        <v>-2.4800282299906606</v>
      </c>
      <c r="N86" s="19">
        <v>-0.60687752374672943</v>
      </c>
      <c r="O86" s="19">
        <v>-1.6167894288281692</v>
      </c>
      <c r="P86" s="19">
        <v>-1.9374104736969433</v>
      </c>
      <c r="Q86" s="19">
        <v>-3.1254063909883834</v>
      </c>
      <c r="S86" s="92"/>
      <c r="T86" s="92"/>
      <c r="U86" s="92"/>
      <c r="V86" s="92"/>
      <c r="W86" s="92"/>
      <c r="X86" s="92"/>
      <c r="Y86" s="92"/>
      <c r="Z86" s="92"/>
      <c r="AA86" s="92"/>
      <c r="AB86" s="92"/>
      <c r="AC86" s="92"/>
      <c r="AD86" s="92"/>
      <c r="AE86" s="92"/>
      <c r="AF86" s="92"/>
    </row>
    <row r="87" spans="1:32" ht="12.75" customHeight="1" x14ac:dyDescent="0.25">
      <c r="A87" s="16" t="s">
        <v>146</v>
      </c>
      <c r="B87" s="55">
        <v>3.0060707554950925</v>
      </c>
      <c r="C87" s="55">
        <v>3.0060707557044166</v>
      </c>
      <c r="D87" s="55">
        <v>3.0060707557044166</v>
      </c>
      <c r="E87" s="55">
        <v>3.0060707557044166</v>
      </c>
      <c r="F87" s="55">
        <v>3.0060707557044171</v>
      </c>
      <c r="G87" s="55">
        <v>3.0060707557044166</v>
      </c>
      <c r="H87" s="55">
        <v>3.0060707557044166</v>
      </c>
      <c r="I87" s="55">
        <v>2.9998390196074354</v>
      </c>
      <c r="J87" s="55">
        <v>2.9910397162270184</v>
      </c>
      <c r="K87" s="55">
        <v>2.9611726397449267</v>
      </c>
      <c r="L87" s="55">
        <v>2.9474339159520575</v>
      </c>
      <c r="M87" s="18">
        <v>6.9633188104489818E-10</v>
      </c>
      <c r="N87" s="19">
        <v>0</v>
      </c>
      <c r="O87" s="19">
        <v>0</v>
      </c>
      <c r="P87" s="19">
        <v>-5.0115148907436957E-2</v>
      </c>
      <c r="Q87" s="19">
        <v>-0.1467534649560287</v>
      </c>
      <c r="S87" s="92"/>
      <c r="T87" s="92"/>
      <c r="U87" s="92"/>
      <c r="V87" s="92"/>
      <c r="W87" s="92"/>
      <c r="X87" s="92"/>
      <c r="Y87" s="92"/>
      <c r="Z87" s="92"/>
      <c r="AA87" s="92"/>
      <c r="AB87" s="92"/>
      <c r="AC87" s="92"/>
      <c r="AD87" s="92"/>
      <c r="AE87" s="92"/>
      <c r="AF87" s="92"/>
    </row>
    <row r="88" spans="1:32" ht="12.75" customHeight="1" x14ac:dyDescent="0.25">
      <c r="A88" s="66" t="s">
        <v>147</v>
      </c>
      <c r="B88" s="208">
        <v>4.8767673352025032</v>
      </c>
      <c r="C88" s="208">
        <v>3.0981787732886747</v>
      </c>
      <c r="D88" s="208">
        <v>3.0981715854415603</v>
      </c>
      <c r="E88" s="208">
        <v>2.9214185155237709</v>
      </c>
      <c r="F88" s="208">
        <v>2.7923576217290602</v>
      </c>
      <c r="G88" s="208">
        <v>2.7809907625685155</v>
      </c>
      <c r="H88" s="208">
        <v>2.7559009267937915</v>
      </c>
      <c r="I88" s="208">
        <v>2.7433550845975851</v>
      </c>
      <c r="J88" s="208">
        <v>2.7315980890503622</v>
      </c>
      <c r="K88" s="208">
        <v>2.7208193460860897</v>
      </c>
      <c r="L88" s="208">
        <v>2.7121487486457529</v>
      </c>
      <c r="M88" s="194">
        <v>-4.4353347177187974</v>
      </c>
      <c r="N88" s="194">
        <v>-1.0338769830740224</v>
      </c>
      <c r="O88" s="194">
        <v>-0.13133228749047099</v>
      </c>
      <c r="P88" s="19">
        <v>-8.853664100902936E-2</v>
      </c>
      <c r="Q88" s="19">
        <v>-7.1430492651036737E-2</v>
      </c>
    </row>
    <row r="89" spans="1:32" ht="2.1" customHeight="1" x14ac:dyDescent="0.25">
      <c r="A89" s="11"/>
      <c r="B89" s="20"/>
      <c r="C89" s="20"/>
      <c r="D89" s="20"/>
      <c r="E89" s="20"/>
      <c r="F89" s="20"/>
      <c r="G89" s="20"/>
      <c r="H89" s="20"/>
      <c r="I89" s="20"/>
      <c r="J89" s="20"/>
      <c r="K89" s="20"/>
      <c r="L89" s="20"/>
      <c r="M89" s="21"/>
      <c r="N89" s="21"/>
      <c r="O89" s="21"/>
      <c r="P89" s="21"/>
      <c r="Q89" s="21"/>
    </row>
    <row r="90" spans="1:32" ht="15.75" customHeight="1" x14ac:dyDescent="0.25">
      <c r="A90" s="4" t="s">
        <v>547</v>
      </c>
      <c r="B90" s="17">
        <v>171.20000000000005</v>
      </c>
      <c r="C90" s="17">
        <v>220.29999999999947</v>
      </c>
      <c r="D90" s="17">
        <v>143.30000000000004</v>
      </c>
      <c r="E90" s="17">
        <v>173.87378494501763</v>
      </c>
      <c r="F90" s="17">
        <v>167.88025711089449</v>
      </c>
      <c r="G90" s="17">
        <v>165.93384050771692</v>
      </c>
      <c r="H90" s="17">
        <v>159.33086771893295</v>
      </c>
      <c r="I90" s="17">
        <v>165.49728104801079</v>
      </c>
      <c r="J90" s="17">
        <v>162.03996726639025</v>
      </c>
      <c r="K90" s="17">
        <v>153.97296285947186</v>
      </c>
      <c r="L90" s="17">
        <v>144.20636056706462</v>
      </c>
      <c r="M90" s="194">
        <v>-1.7631918932699553</v>
      </c>
      <c r="N90" s="194">
        <v>1.5957038696374548</v>
      </c>
      <c r="O90" s="194">
        <v>-0.52131641326379485</v>
      </c>
      <c r="P90" s="19">
        <v>0.16874268239470691</v>
      </c>
      <c r="Q90" s="19">
        <v>-1.1592056634995074</v>
      </c>
    </row>
    <row r="91" spans="1:32" ht="12.75" customHeight="1" x14ac:dyDescent="0.25">
      <c r="A91" s="40" t="s">
        <v>5</v>
      </c>
      <c r="B91" s="17">
        <v>1.0000000000000289</v>
      </c>
      <c r="C91" s="17">
        <v>0.99999999999945288</v>
      </c>
      <c r="D91" s="17">
        <v>0</v>
      </c>
      <c r="E91" s="17">
        <v>0</v>
      </c>
      <c r="F91" s="17">
        <v>0</v>
      </c>
      <c r="G91" s="17">
        <v>4.5474735088646412E-13</v>
      </c>
      <c r="H91" s="17">
        <v>0</v>
      </c>
      <c r="I91" s="17">
        <v>4.5474735088646412E-13</v>
      </c>
      <c r="J91" s="17">
        <v>4.5474735088646412E-13</v>
      </c>
      <c r="K91" s="17">
        <v>0</v>
      </c>
      <c r="L91" s="17">
        <v>0</v>
      </c>
      <c r="M91" s="194">
        <v>-100</v>
      </c>
      <c r="N91" s="194">
        <v>0</v>
      </c>
      <c r="O91" s="194">
        <v>0</v>
      </c>
      <c r="P91" s="19">
        <v>0</v>
      </c>
      <c r="Q91" s="19">
        <v>-100</v>
      </c>
    </row>
    <row r="92" spans="1:32" ht="12.75" customHeight="1" x14ac:dyDescent="0.25">
      <c r="A92" s="40" t="s">
        <v>22</v>
      </c>
      <c r="B92" s="17">
        <v>164.5</v>
      </c>
      <c r="C92" s="17">
        <v>216</v>
      </c>
      <c r="D92" s="17">
        <v>140.80000000000004</v>
      </c>
      <c r="E92" s="17">
        <v>171.31534710622668</v>
      </c>
      <c r="F92" s="17">
        <v>165.64911520753972</v>
      </c>
      <c r="G92" s="17">
        <v>163.70468151596722</v>
      </c>
      <c r="H92" s="17">
        <v>157.10297547977694</v>
      </c>
      <c r="I92" s="17">
        <v>163.27036193044137</v>
      </c>
      <c r="J92" s="17">
        <v>159.81390989224747</v>
      </c>
      <c r="K92" s="17">
        <v>151.74719304122584</v>
      </c>
      <c r="L92" s="17">
        <v>141.98084416345</v>
      </c>
      <c r="M92" s="194">
        <v>-1.5436627413571657</v>
      </c>
      <c r="N92" s="194">
        <v>1.6385935055734935</v>
      </c>
      <c r="O92" s="194">
        <v>-0.52830257013352089</v>
      </c>
      <c r="P92" s="19">
        <v>0.17123233601035182</v>
      </c>
      <c r="Q92" s="19">
        <v>-1.1762072277587077</v>
      </c>
    </row>
    <row r="93" spans="1:32" ht="12.75" customHeight="1" x14ac:dyDescent="0.25">
      <c r="A93" s="40" t="s">
        <v>12</v>
      </c>
      <c r="B93" s="17">
        <v>5.7000000000000028</v>
      </c>
      <c r="C93" s="17">
        <v>3.3000000000000043</v>
      </c>
      <c r="D93" s="17">
        <v>2.5</v>
      </c>
      <c r="E93" s="17">
        <v>2.5584378387911499</v>
      </c>
      <c r="F93" s="17">
        <v>2.2311419033551623</v>
      </c>
      <c r="G93" s="17">
        <v>2.2291589917485055</v>
      </c>
      <c r="H93" s="17">
        <v>2.2278922391561622</v>
      </c>
      <c r="I93" s="17">
        <v>2.2269191175682792</v>
      </c>
      <c r="J93" s="17">
        <v>2.2260573741422576</v>
      </c>
      <c r="K93" s="17">
        <v>2.2257698182460999</v>
      </c>
      <c r="L93" s="17">
        <v>2.2255164036157566</v>
      </c>
      <c r="M93" s="194">
        <v>-7.9112632858062142</v>
      </c>
      <c r="N93" s="194">
        <v>-1.1313239829051747</v>
      </c>
      <c r="O93" s="194">
        <v>-1.4574582082982346E-2</v>
      </c>
      <c r="P93" s="19">
        <v>-8.2389325848586381E-3</v>
      </c>
      <c r="Q93" s="19">
        <v>-2.4304391308072049E-3</v>
      </c>
    </row>
    <row r="94" spans="1:32" ht="12.75" customHeight="1" thickBot="1" x14ac:dyDescent="0.3">
      <c r="A94" s="68" t="s">
        <v>548</v>
      </c>
      <c r="B94" s="13">
        <v>389.46828553485454</v>
      </c>
      <c r="C94" s="13">
        <v>510.42913962737947</v>
      </c>
      <c r="D94" s="13">
        <v>330.70462633451967</v>
      </c>
      <c r="E94" s="13">
        <v>402.37768359469612</v>
      </c>
      <c r="F94" s="13">
        <v>389.06909621699714</v>
      </c>
      <c r="G94" s="13">
        <v>384.50209893430025</v>
      </c>
      <c r="H94" s="13">
        <v>368.99631251477859</v>
      </c>
      <c r="I94" s="13">
        <v>383.48198887576979</v>
      </c>
      <c r="J94" s="13">
        <v>375.36363177538556</v>
      </c>
      <c r="K94" s="13">
        <v>356.4168946875767</v>
      </c>
      <c r="L94" s="13">
        <v>333.47813931628826</v>
      </c>
      <c r="M94" s="14">
        <v>-1.6222654965491023</v>
      </c>
      <c r="N94" s="15">
        <v>1.6385935055734935</v>
      </c>
      <c r="O94" s="15">
        <v>-0.52830257013352089</v>
      </c>
      <c r="P94" s="15">
        <v>0.17123233601035182</v>
      </c>
      <c r="Q94" s="15">
        <v>-1.1762072277587188</v>
      </c>
    </row>
    <row r="95" spans="1:32" s="37" customFormat="1" x14ac:dyDescent="0.2">
      <c r="A95" s="291" t="s">
        <v>551</v>
      </c>
      <c r="B95" s="291"/>
      <c r="C95" s="291"/>
      <c r="D95" s="291"/>
      <c r="E95" s="291"/>
      <c r="F95" s="291"/>
      <c r="G95" s="291"/>
      <c r="H95" s="291"/>
      <c r="I95" s="291"/>
      <c r="J95" s="291"/>
      <c r="K95" s="291"/>
      <c r="L95" s="291"/>
      <c r="M95" s="239"/>
      <c r="N95" s="239"/>
      <c r="O95" s="239"/>
      <c r="P95" s="239"/>
      <c r="Q95" s="239"/>
      <c r="R95"/>
      <c r="S95"/>
      <c r="T95"/>
      <c r="U95"/>
    </row>
    <row r="96" spans="1:32" s="37" customFormat="1" x14ac:dyDescent="0.2">
      <c r="A96" s="292" t="s">
        <v>552</v>
      </c>
      <c r="B96" s="292"/>
      <c r="C96" s="292"/>
      <c r="D96" s="292"/>
      <c r="E96" s="292"/>
      <c r="F96" s="292"/>
      <c r="G96" s="292"/>
      <c r="H96" s="292"/>
      <c r="I96" s="292"/>
      <c r="J96" s="292"/>
      <c r="K96" s="292"/>
      <c r="L96" s="292"/>
      <c r="M96" s="254"/>
      <c r="N96" s="254"/>
      <c r="O96" s="254"/>
      <c r="P96" s="254"/>
      <c r="Q96" s="254"/>
      <c r="R96"/>
      <c r="S96"/>
      <c r="T96"/>
      <c r="U96"/>
    </row>
    <row r="97" spans="1:21" s="37" customFormat="1" ht="22.5" x14ac:dyDescent="0.2">
      <c r="A97" s="253" t="s">
        <v>553</v>
      </c>
      <c r="B97" s="254"/>
      <c r="C97" s="254"/>
      <c r="D97" s="254"/>
      <c r="E97" s="254"/>
      <c r="F97" s="254"/>
      <c r="G97" s="254"/>
      <c r="H97" s="254"/>
      <c r="I97" s="254"/>
      <c r="J97" s="254"/>
      <c r="K97" s="254"/>
      <c r="L97" s="254"/>
      <c r="M97" s="254"/>
      <c r="N97" s="254"/>
      <c r="O97" s="254"/>
      <c r="P97" s="254"/>
      <c r="Q97" s="254"/>
      <c r="R97"/>
      <c r="S97"/>
      <c r="T97"/>
      <c r="U97"/>
    </row>
    <row r="98" spans="1:21" s="37" customFormat="1" ht="22.5" x14ac:dyDescent="0.2">
      <c r="A98" s="253" t="s">
        <v>549</v>
      </c>
      <c r="B98" s="254"/>
      <c r="C98" s="254"/>
      <c r="D98" s="254"/>
      <c r="E98" s="254"/>
      <c r="F98" s="254"/>
      <c r="G98" s="254"/>
      <c r="H98" s="254"/>
      <c r="I98" s="254"/>
      <c r="J98" s="254"/>
      <c r="K98" s="254"/>
      <c r="L98" s="254"/>
      <c r="M98" s="254"/>
      <c r="N98" s="254"/>
      <c r="O98" s="254"/>
      <c r="P98" s="254"/>
      <c r="Q98" s="254"/>
      <c r="R98"/>
      <c r="S98"/>
      <c r="T98"/>
      <c r="U98"/>
    </row>
    <row r="99" spans="1:21" s="37" customFormat="1" ht="23.25" thickBot="1" x14ac:dyDescent="0.25">
      <c r="A99" s="251" t="s">
        <v>550</v>
      </c>
      <c r="B99" s="252"/>
      <c r="C99" s="252"/>
      <c r="D99" s="252"/>
      <c r="E99" s="252"/>
      <c r="F99" s="252"/>
      <c r="G99" s="252"/>
      <c r="H99" s="252"/>
      <c r="I99" s="252"/>
      <c r="J99" s="252"/>
      <c r="K99" s="252"/>
      <c r="L99" s="252"/>
      <c r="M99" s="252"/>
      <c r="N99" s="252"/>
      <c r="O99" s="252"/>
      <c r="P99" s="252"/>
      <c r="Q99" s="252"/>
      <c r="R99"/>
      <c r="S99"/>
      <c r="T99"/>
      <c r="U99"/>
    </row>
    <row r="100" spans="1:21" x14ac:dyDescent="0.25">
      <c r="A100" s="185" t="s">
        <v>28</v>
      </c>
      <c r="B100" s="185"/>
      <c r="C100" s="185"/>
      <c r="D100" s="185"/>
      <c r="E100" s="185"/>
      <c r="F100" s="185"/>
      <c r="G100" s="185"/>
      <c r="H100" s="185"/>
      <c r="I100" s="185"/>
      <c r="J100" s="185"/>
      <c r="K100" s="185"/>
      <c r="L100" s="185"/>
      <c r="M100" s="185"/>
      <c r="N100" s="185"/>
      <c r="O100" s="185"/>
      <c r="P100" s="185"/>
      <c r="Q100" s="185"/>
      <c r="R100" s="185"/>
      <c r="S100" s="185"/>
      <c r="T100" s="185"/>
    </row>
    <row r="101" spans="1:21" x14ac:dyDescent="0.25">
      <c r="A101" s="232"/>
    </row>
    <row r="106" spans="1:21" x14ac:dyDescent="0.25">
      <c r="A106" s="192"/>
      <c r="B106" s="192"/>
      <c r="C106" s="192"/>
      <c r="D106" s="192"/>
      <c r="E106" s="192"/>
      <c r="F106" s="192"/>
      <c r="G106" s="192"/>
      <c r="H106" s="192"/>
      <c r="I106" s="192"/>
      <c r="J106" s="192"/>
      <c r="K106" s="192"/>
      <c r="L106" s="192"/>
      <c r="M106" s="192"/>
      <c r="N106" s="192"/>
      <c r="P106" s="192"/>
      <c r="Q106" s="192"/>
      <c r="R106" s="192"/>
    </row>
    <row r="118" spans="1:18" x14ac:dyDescent="0.25">
      <c r="A118" s="192"/>
      <c r="B118" s="192"/>
      <c r="C118" s="192"/>
      <c r="D118" s="192"/>
      <c r="E118" s="192"/>
      <c r="F118" s="192"/>
      <c r="G118" s="192"/>
      <c r="H118" s="192"/>
      <c r="I118" s="192"/>
      <c r="J118" s="192"/>
      <c r="K118" s="192"/>
      <c r="L118" s="192"/>
      <c r="M118" s="192"/>
      <c r="N118" s="192"/>
      <c r="P118" s="192"/>
      <c r="Q118" s="192"/>
      <c r="R118" s="192"/>
    </row>
    <row r="129" spans="1:18" x14ac:dyDescent="0.25">
      <c r="A129" s="192"/>
      <c r="B129" s="192"/>
      <c r="C129" s="192"/>
      <c r="D129" s="192"/>
      <c r="E129" s="192"/>
      <c r="F129" s="192"/>
      <c r="G129" s="192"/>
      <c r="H129" s="192"/>
      <c r="I129" s="192"/>
      <c r="J129" s="192"/>
      <c r="K129" s="192"/>
      <c r="L129" s="192"/>
      <c r="M129" s="192"/>
      <c r="N129" s="192"/>
      <c r="P129" s="192"/>
      <c r="Q129" s="192"/>
      <c r="R129" s="192"/>
    </row>
    <row r="137" spans="1:18" x14ac:dyDescent="0.25">
      <c r="A137" s="192"/>
      <c r="B137" s="192"/>
      <c r="C137" s="192"/>
      <c r="D137" s="192"/>
      <c r="E137" s="192"/>
      <c r="F137" s="192"/>
      <c r="G137" s="192"/>
      <c r="H137" s="192"/>
      <c r="I137" s="192"/>
      <c r="J137" s="192"/>
      <c r="K137" s="192"/>
      <c r="L137" s="192"/>
      <c r="M137" s="192"/>
      <c r="N137" s="192"/>
      <c r="P137" s="192"/>
      <c r="Q137" s="192"/>
      <c r="R137" s="192"/>
    </row>
    <row r="144" spans="1:18" x14ac:dyDescent="0.25">
      <c r="A144" s="192"/>
      <c r="B144" s="192"/>
      <c r="C144" s="192"/>
      <c r="D144" s="192"/>
      <c r="E144" s="192"/>
      <c r="F144" s="192"/>
      <c r="G144" s="192"/>
      <c r="H144" s="192"/>
      <c r="I144" s="192"/>
      <c r="J144" s="192"/>
      <c r="K144" s="192"/>
      <c r="L144" s="192"/>
      <c r="M144" s="192"/>
      <c r="N144" s="192"/>
      <c r="P144" s="192"/>
      <c r="Q144" s="192"/>
      <c r="R144" s="192"/>
    </row>
    <row r="152" spans="1:18" x14ac:dyDescent="0.25">
      <c r="A152" s="192"/>
      <c r="B152" s="192"/>
      <c r="C152" s="192"/>
      <c r="D152" s="192"/>
      <c r="E152" s="192"/>
      <c r="F152" s="192"/>
      <c r="G152" s="192"/>
      <c r="H152" s="192"/>
      <c r="I152" s="192"/>
      <c r="J152" s="192"/>
      <c r="K152" s="192"/>
      <c r="L152" s="192"/>
      <c r="M152" s="192"/>
      <c r="N152" s="192"/>
      <c r="P152" s="192"/>
      <c r="Q152" s="192"/>
      <c r="R152" s="192"/>
    </row>
    <row r="159" spans="1:18" x14ac:dyDescent="0.25">
      <c r="A159" s="192"/>
      <c r="B159" s="192"/>
      <c r="C159" s="192"/>
      <c r="D159" s="192"/>
      <c r="E159" s="192"/>
      <c r="F159" s="192"/>
      <c r="G159" s="192"/>
      <c r="H159" s="192"/>
      <c r="I159" s="192"/>
      <c r="J159" s="192"/>
      <c r="K159" s="192"/>
      <c r="L159" s="192"/>
      <c r="M159" s="192"/>
      <c r="N159" s="192"/>
      <c r="P159" s="192"/>
      <c r="Q159" s="192"/>
      <c r="R159" s="192"/>
    </row>
    <row r="167" spans="1:18" x14ac:dyDescent="0.25">
      <c r="A167" s="192"/>
      <c r="B167" s="192"/>
      <c r="C167" s="192"/>
      <c r="D167" s="192"/>
      <c r="E167" s="192"/>
      <c r="F167" s="192"/>
      <c r="G167" s="192"/>
      <c r="H167" s="192"/>
      <c r="I167" s="192"/>
      <c r="J167" s="192"/>
      <c r="K167" s="192"/>
      <c r="L167" s="192"/>
      <c r="M167" s="192"/>
      <c r="N167" s="192"/>
      <c r="P167" s="192"/>
      <c r="Q167" s="192"/>
      <c r="R167" s="192"/>
    </row>
    <row r="175" spans="1:18" x14ac:dyDescent="0.25">
      <c r="A175" s="192"/>
      <c r="B175" s="192"/>
      <c r="C175" s="192"/>
      <c r="D175" s="192"/>
      <c r="E175" s="192"/>
      <c r="F175" s="192"/>
      <c r="G175" s="192"/>
      <c r="H175" s="192"/>
      <c r="I175" s="192"/>
      <c r="J175" s="192"/>
      <c r="K175" s="192"/>
      <c r="L175" s="192"/>
      <c r="M175" s="192"/>
      <c r="N175" s="192"/>
      <c r="P175" s="192"/>
      <c r="Q175" s="192"/>
      <c r="R175" s="192"/>
    </row>
    <row r="190" spans="1:14" x14ac:dyDescent="0.25">
      <c r="A190" s="192"/>
      <c r="B190" s="192"/>
      <c r="C190" s="192"/>
      <c r="D190" s="192"/>
      <c r="E190" s="192"/>
      <c r="F190" s="192"/>
      <c r="G190" s="192"/>
      <c r="H190" s="192"/>
      <c r="I190" s="192"/>
      <c r="J190" s="192"/>
      <c r="K190" s="192"/>
      <c r="L190" s="192"/>
      <c r="M190" s="192"/>
      <c r="N190" s="192"/>
    </row>
    <row r="197" spans="1:14" x14ac:dyDescent="0.25">
      <c r="A197" s="192"/>
      <c r="B197" s="192"/>
      <c r="C197" s="192"/>
      <c r="D197" s="192"/>
      <c r="E197" s="192"/>
      <c r="F197" s="192"/>
      <c r="G197" s="192"/>
      <c r="H197" s="192"/>
      <c r="I197" s="192"/>
      <c r="J197" s="192"/>
      <c r="K197" s="192"/>
      <c r="L197" s="192"/>
      <c r="M197" s="192"/>
      <c r="N197" s="192"/>
    </row>
    <row r="210" spans="1:18" x14ac:dyDescent="0.25">
      <c r="A210" s="192"/>
      <c r="B210" s="192"/>
      <c r="C210" s="192"/>
      <c r="D210" s="192"/>
      <c r="E210" s="192"/>
      <c r="F210" s="192"/>
      <c r="G210" s="192"/>
      <c r="H210" s="192"/>
      <c r="I210" s="192"/>
      <c r="J210" s="192"/>
      <c r="K210" s="192"/>
      <c r="L210" s="192"/>
      <c r="M210" s="192"/>
      <c r="N210" s="192"/>
      <c r="P210" s="192"/>
      <c r="Q210" s="192"/>
      <c r="R210" s="192"/>
    </row>
    <row r="218" spans="1:18" x14ac:dyDescent="0.25">
      <c r="P218" s="192"/>
      <c r="Q218" s="192"/>
      <c r="R218" s="192"/>
    </row>
    <row r="228" spans="1:18" x14ac:dyDescent="0.25">
      <c r="A228" s="192"/>
      <c r="B228" s="192"/>
      <c r="C228" s="192"/>
      <c r="D228" s="192"/>
      <c r="E228" s="192"/>
      <c r="F228" s="192"/>
      <c r="G228" s="192"/>
      <c r="H228" s="192"/>
      <c r="I228" s="192"/>
      <c r="J228" s="192"/>
      <c r="K228" s="192"/>
      <c r="L228" s="192"/>
      <c r="M228" s="192"/>
      <c r="N228" s="192"/>
      <c r="P228" s="192"/>
      <c r="Q228" s="192"/>
      <c r="R228" s="192"/>
    </row>
    <row r="234" spans="1:18" x14ac:dyDescent="0.25">
      <c r="A234" s="192"/>
      <c r="B234" s="192"/>
      <c r="C234" s="192"/>
      <c r="D234" s="192"/>
      <c r="E234" s="192"/>
      <c r="F234" s="192"/>
      <c r="G234" s="192"/>
      <c r="H234" s="192"/>
      <c r="I234" s="192"/>
      <c r="J234" s="192"/>
      <c r="K234" s="192"/>
      <c r="L234" s="192"/>
      <c r="M234" s="192"/>
      <c r="N234" s="192"/>
      <c r="P234" s="192"/>
      <c r="Q234" s="192"/>
      <c r="R234" s="192"/>
    </row>
  </sheetData>
  <mergeCells count="4">
    <mergeCell ref="A1:F1"/>
    <mergeCell ref="A95:L95"/>
    <mergeCell ref="A96:L96"/>
    <mergeCell ref="M4:Q4"/>
  </mergeCells>
  <phoneticPr fontId="0" type="noConversion"/>
  <printOptions gridLinesSet="0"/>
  <pageMargins left="0.33" right="0.17" top="0.22" bottom="0.24" header="0.19" footer="0.11811023622047245"/>
  <pageSetup paperSize="9" scale="85" orientation="portrait" horizontalDpi="4294967292"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F177"/>
  <sheetViews>
    <sheetView showGridLines="0" workbookViewId="0"/>
  </sheetViews>
  <sheetFormatPr baseColWidth="10" defaultColWidth="12" defaultRowHeight="13.5" x14ac:dyDescent="0.25"/>
  <cols>
    <col min="1" max="1" width="69.83203125" style="3" bestFit="1" customWidth="1"/>
    <col min="2" max="11" width="8.33203125" style="3" customWidth="1"/>
    <col min="12" max="17" width="6.33203125" style="3" customWidth="1"/>
    <col min="18" max="20" width="12" style="3" customWidth="1" collapsed="1"/>
    <col min="21" max="16384" width="12" style="3"/>
  </cols>
  <sheetData>
    <row r="1" spans="1:32" ht="26.25" customHeight="1" x14ac:dyDescent="0.25">
      <c r="A1" s="226" t="s">
        <v>594</v>
      </c>
      <c r="B1" s="226"/>
      <c r="C1" s="226"/>
      <c r="D1" s="197"/>
      <c r="E1" s="197"/>
      <c r="F1" s="197"/>
      <c r="G1" s="197"/>
      <c r="H1" s="197"/>
      <c r="I1" s="197"/>
      <c r="J1" s="197"/>
      <c r="K1" s="197"/>
      <c r="L1" s="1"/>
      <c r="M1" s="197"/>
      <c r="N1" s="197"/>
      <c r="O1" s="197"/>
      <c r="P1" s="1"/>
      <c r="Q1" s="2" t="s">
        <v>95</v>
      </c>
      <c r="S1" s="92"/>
      <c r="T1" s="92"/>
      <c r="U1" s="92"/>
      <c r="V1" s="92"/>
      <c r="W1" s="92"/>
      <c r="X1" s="92"/>
      <c r="Y1" s="92"/>
      <c r="Z1" s="92"/>
      <c r="AA1" s="92"/>
      <c r="AB1" s="92"/>
      <c r="AC1" s="92"/>
      <c r="AD1" s="92"/>
      <c r="AE1" s="92"/>
      <c r="AF1" s="92"/>
    </row>
    <row r="2" spans="1:32" ht="12.75" customHeight="1" x14ac:dyDescent="0.25">
      <c r="A2" s="4"/>
      <c r="B2" s="5">
        <v>2005</v>
      </c>
      <c r="C2" s="5">
        <v>2010</v>
      </c>
      <c r="D2" s="5">
        <v>2015</v>
      </c>
      <c r="E2" s="5">
        <v>2020</v>
      </c>
      <c r="F2" s="5">
        <v>2025</v>
      </c>
      <c r="G2" s="5">
        <v>2030</v>
      </c>
      <c r="H2" s="5">
        <v>2035</v>
      </c>
      <c r="I2" s="5">
        <v>2040</v>
      </c>
      <c r="J2" s="5">
        <v>2045</v>
      </c>
      <c r="K2" s="5">
        <v>2050</v>
      </c>
      <c r="L2" s="6" t="s">
        <v>475</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9"/>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227" t="s">
        <v>607</v>
      </c>
      <c r="M4" s="227"/>
      <c r="N4" s="228"/>
      <c r="O4" s="228"/>
      <c r="P4" s="228"/>
      <c r="Q4" s="228"/>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9"/>
      <c r="M5" s="9"/>
      <c r="N5" s="9"/>
      <c r="O5" s="9"/>
      <c r="P5" s="9"/>
      <c r="Q5" s="9"/>
      <c r="S5" s="92"/>
      <c r="T5" s="92"/>
      <c r="U5" s="92"/>
      <c r="V5" s="92"/>
      <c r="W5" s="92"/>
      <c r="X5" s="92"/>
      <c r="Y5" s="92"/>
      <c r="Z5" s="92"/>
      <c r="AA5" s="92"/>
      <c r="AB5" s="92"/>
      <c r="AC5" s="92"/>
      <c r="AD5" s="92"/>
      <c r="AE5" s="92"/>
      <c r="AF5" s="92"/>
    </row>
    <row r="6" spans="1:32" ht="12.75" customHeight="1" x14ac:dyDescent="0.25">
      <c r="A6" s="4" t="s">
        <v>554</v>
      </c>
      <c r="B6" s="17"/>
      <c r="C6" s="17"/>
      <c r="D6" s="17"/>
      <c r="E6" s="17"/>
      <c r="F6" s="17"/>
      <c r="G6" s="17"/>
      <c r="H6" s="17"/>
      <c r="I6" s="17"/>
      <c r="J6" s="17"/>
      <c r="K6" s="17"/>
      <c r="L6" s="18"/>
      <c r="M6" s="18"/>
      <c r="N6" s="19"/>
      <c r="O6" s="19"/>
      <c r="P6" s="19"/>
      <c r="Q6" s="19"/>
      <c r="S6" s="92"/>
      <c r="T6" s="92"/>
      <c r="U6" s="92"/>
      <c r="V6" s="92"/>
      <c r="W6" s="92"/>
      <c r="X6" s="92"/>
      <c r="Y6" s="92"/>
      <c r="Z6" s="92"/>
      <c r="AA6" s="92"/>
      <c r="AB6" s="92"/>
      <c r="AC6" s="92"/>
      <c r="AD6" s="92"/>
      <c r="AE6" s="92"/>
      <c r="AF6" s="92"/>
    </row>
    <row r="7" spans="1:32" ht="12.75" customHeight="1" x14ac:dyDescent="0.25">
      <c r="A7" s="74" t="s">
        <v>555</v>
      </c>
      <c r="B7" s="53">
        <v>2.8230004007846361</v>
      </c>
      <c r="C7" s="53">
        <v>3.0090004000000006</v>
      </c>
      <c r="D7" s="53">
        <v>3.0585446796428339</v>
      </c>
      <c r="E7" s="53">
        <v>3.5234281445327449</v>
      </c>
      <c r="F7" s="53">
        <v>3.8665027317981298</v>
      </c>
      <c r="G7" s="53">
        <v>4.1320995639570324</v>
      </c>
      <c r="H7" s="53">
        <v>4.3570187175419051</v>
      </c>
      <c r="I7" s="53">
        <v>4.5943661016076547</v>
      </c>
      <c r="J7" s="53">
        <v>4.8060584212716115</v>
      </c>
      <c r="K7" s="53">
        <v>4.9859717744411958</v>
      </c>
      <c r="L7" s="258">
        <v>0</v>
      </c>
      <c r="M7" s="258">
        <v>0</v>
      </c>
      <c r="N7" s="87">
        <v>1.590785279850393</v>
      </c>
      <c r="O7" s="87">
        <v>1.6062763800512414</v>
      </c>
      <c r="P7" s="87">
        <v>1.0660941703801941</v>
      </c>
      <c r="Q7" s="87">
        <v>0.82132987615139985</v>
      </c>
      <c r="S7" s="92"/>
      <c r="T7" s="92"/>
      <c r="U7" s="92"/>
      <c r="V7" s="92"/>
      <c r="W7" s="92"/>
      <c r="X7" s="92"/>
      <c r="Y7" s="92"/>
      <c r="Z7" s="92"/>
      <c r="AA7" s="92"/>
      <c r="AB7" s="92"/>
      <c r="AC7" s="92"/>
      <c r="AD7" s="92"/>
      <c r="AE7" s="92"/>
      <c r="AF7" s="92"/>
    </row>
    <row r="8" spans="1:32" ht="12.75" customHeight="1" x14ac:dyDescent="0.25">
      <c r="A8" s="16" t="s">
        <v>556</v>
      </c>
      <c r="B8" s="32">
        <v>2.3890000006232168</v>
      </c>
      <c r="C8" s="32">
        <v>2.1000000000000005</v>
      </c>
      <c r="D8" s="32">
        <v>2.0111778421488902</v>
      </c>
      <c r="E8" s="32">
        <v>2.4371133042720419</v>
      </c>
      <c r="F8" s="32">
        <v>2.7168258242746939</v>
      </c>
      <c r="G8" s="32">
        <v>2.9192852322516702</v>
      </c>
      <c r="H8" s="32">
        <v>3.1079673361827571</v>
      </c>
      <c r="I8" s="32">
        <v>3.308443699886463</v>
      </c>
      <c r="J8" s="32">
        <v>3.4964237717413447</v>
      </c>
      <c r="K8" s="32">
        <v>3.6635861259406108</v>
      </c>
      <c r="L8" s="18">
        <v>0</v>
      </c>
      <c r="M8" s="18">
        <v>0</v>
      </c>
      <c r="N8" s="19">
        <v>1.4999065919925725</v>
      </c>
      <c r="O8" s="19">
        <v>1.8216384097585969</v>
      </c>
      <c r="P8" s="19">
        <v>1.2592536065704651</v>
      </c>
      <c r="Q8" s="19">
        <v>1.0248619621354482</v>
      </c>
      <c r="S8" s="92"/>
      <c r="T8" s="92"/>
      <c r="U8" s="92"/>
      <c r="V8" s="92"/>
      <c r="W8" s="92"/>
      <c r="X8" s="92"/>
      <c r="Y8" s="92"/>
      <c r="Z8" s="92"/>
      <c r="AA8" s="92"/>
      <c r="AB8" s="92"/>
      <c r="AC8" s="92"/>
      <c r="AD8" s="92"/>
      <c r="AE8" s="92"/>
      <c r="AF8" s="92"/>
    </row>
    <row r="9" spans="1:32" ht="12.75" customHeight="1" x14ac:dyDescent="0.25">
      <c r="A9" s="16" t="s">
        <v>557</v>
      </c>
      <c r="B9" s="32">
        <v>0</v>
      </c>
      <c r="C9" s="32">
        <v>0</v>
      </c>
      <c r="D9" s="32">
        <v>0</v>
      </c>
      <c r="E9" s="32">
        <v>0</v>
      </c>
      <c r="F9" s="32">
        <v>0</v>
      </c>
      <c r="G9" s="32">
        <v>0</v>
      </c>
      <c r="H9" s="32">
        <v>0</v>
      </c>
      <c r="I9" s="32">
        <v>0</v>
      </c>
      <c r="J9" s="32">
        <v>0</v>
      </c>
      <c r="K9" s="32">
        <v>0</v>
      </c>
      <c r="L9" s="18">
        <v>0</v>
      </c>
      <c r="M9" s="18">
        <v>0</v>
      </c>
      <c r="N9" s="19">
        <v>0</v>
      </c>
      <c r="O9" s="19">
        <v>0</v>
      </c>
      <c r="P9" s="19">
        <v>0</v>
      </c>
      <c r="Q9" s="19">
        <v>0</v>
      </c>
      <c r="S9" s="92"/>
      <c r="T9" s="92"/>
      <c r="U9" s="92"/>
      <c r="V9" s="92"/>
      <c r="W9" s="92"/>
      <c r="X9" s="92"/>
      <c r="Y9" s="92"/>
      <c r="Z9" s="92"/>
      <c r="AA9" s="92"/>
      <c r="AB9" s="92"/>
      <c r="AC9" s="92"/>
      <c r="AD9" s="92"/>
      <c r="AE9" s="92"/>
      <c r="AF9" s="92"/>
    </row>
    <row r="10" spans="1:32" ht="12.75" customHeight="1" x14ac:dyDescent="0.25">
      <c r="A10" s="16" t="s">
        <v>558</v>
      </c>
      <c r="B10" s="32">
        <v>0.43400040016141928</v>
      </c>
      <c r="C10" s="32">
        <v>0.90900040000000015</v>
      </c>
      <c r="D10" s="32">
        <v>1.0473668374939438</v>
      </c>
      <c r="E10" s="32">
        <v>1.0863148402607032</v>
      </c>
      <c r="F10" s="32">
        <v>1.1496769075234359</v>
      </c>
      <c r="G10" s="32">
        <v>1.2128143317053626</v>
      </c>
      <c r="H10" s="32">
        <v>1.2490513813591479</v>
      </c>
      <c r="I10" s="32">
        <v>1.2859224017211914</v>
      </c>
      <c r="J10" s="32">
        <v>1.3096346495302669</v>
      </c>
      <c r="K10" s="32">
        <v>1.3223856485005847</v>
      </c>
      <c r="L10" s="18">
        <v>0</v>
      </c>
      <c r="M10" s="18">
        <v>0</v>
      </c>
      <c r="N10" s="19">
        <v>1.7979808285586207</v>
      </c>
      <c r="O10" s="19">
        <v>1.1076137721783175</v>
      </c>
      <c r="P10" s="19">
        <v>0.58704369056823413</v>
      </c>
      <c r="Q10" s="19">
        <v>0.28000259366900426</v>
      </c>
      <c r="S10" s="92"/>
      <c r="T10" s="92"/>
      <c r="U10" s="92"/>
      <c r="V10" s="92"/>
      <c r="W10" s="92"/>
      <c r="X10" s="92"/>
      <c r="Y10" s="92"/>
      <c r="Z10" s="92"/>
      <c r="AA10" s="92"/>
      <c r="AB10" s="92"/>
      <c r="AC10" s="92"/>
      <c r="AD10" s="92"/>
      <c r="AE10" s="92"/>
      <c r="AF10" s="92"/>
    </row>
    <row r="11" spans="1:32" ht="12.75" customHeight="1" x14ac:dyDescent="0.25">
      <c r="A11" s="74" t="s">
        <v>559</v>
      </c>
      <c r="B11" s="32">
        <v>1.7958133940455963</v>
      </c>
      <c r="C11" s="32">
        <v>1.8645221539344408</v>
      </c>
      <c r="D11" s="32">
        <v>2.3958705125105255</v>
      </c>
      <c r="E11" s="32">
        <v>3.1090554678951463</v>
      </c>
      <c r="F11" s="32">
        <v>3.9928548036760949</v>
      </c>
      <c r="G11" s="32">
        <v>4.8815261965976751</v>
      </c>
      <c r="H11" s="32">
        <v>5.5563239531083806</v>
      </c>
      <c r="I11" s="32">
        <v>6.3138108801278676</v>
      </c>
      <c r="J11" s="32">
        <v>7.174858122924423</v>
      </c>
      <c r="K11" s="32">
        <v>7.9912947907565348</v>
      </c>
      <c r="L11" s="18">
        <v>0</v>
      </c>
      <c r="M11" s="18">
        <v>0</v>
      </c>
      <c r="N11" s="19">
        <v>5.2461195430765883</v>
      </c>
      <c r="O11" s="19">
        <v>4.6147003428287148</v>
      </c>
      <c r="P11" s="19">
        <v>2.6061977767156463</v>
      </c>
      <c r="Q11" s="19">
        <v>2.3841097224016838</v>
      </c>
      <c r="S11" s="92"/>
      <c r="T11" s="92"/>
      <c r="U11" s="92"/>
      <c r="V11" s="92"/>
      <c r="W11" s="92"/>
      <c r="X11" s="92"/>
      <c r="Y11" s="92"/>
      <c r="Z11" s="92"/>
      <c r="AA11" s="92"/>
      <c r="AB11" s="92"/>
      <c r="AC11" s="92"/>
      <c r="AD11" s="92"/>
      <c r="AE11" s="92"/>
      <c r="AF11" s="92"/>
    </row>
    <row r="12" spans="1:32" ht="12.75" customHeight="1" x14ac:dyDescent="0.25">
      <c r="A12" s="74" t="s">
        <v>560</v>
      </c>
      <c r="B12" s="32">
        <v>10.543568332293109</v>
      </c>
      <c r="C12" s="32">
        <v>9.1848893420453699</v>
      </c>
      <c r="D12" s="32">
        <v>10.16102529659117</v>
      </c>
      <c r="E12" s="32">
        <v>11.16852101767039</v>
      </c>
      <c r="F12" s="32">
        <v>11.989144087559055</v>
      </c>
      <c r="G12" s="32">
        <v>12.676258069859081</v>
      </c>
      <c r="H12" s="32">
        <v>13.393504538993147</v>
      </c>
      <c r="I12" s="32">
        <v>14.108305879268956</v>
      </c>
      <c r="J12" s="32">
        <v>14.717942738763091</v>
      </c>
      <c r="K12" s="32">
        <v>15.227122412126912</v>
      </c>
      <c r="L12" s="18">
        <v>0</v>
      </c>
      <c r="M12" s="18">
        <v>0</v>
      </c>
      <c r="N12" s="19">
        <v>1.9746383421418212</v>
      </c>
      <c r="O12" s="19">
        <v>1.2743677612848892</v>
      </c>
      <c r="P12" s="19">
        <v>1.0760774395567108</v>
      </c>
      <c r="Q12" s="19">
        <v>0.76606450985057251</v>
      </c>
      <c r="S12" s="92"/>
      <c r="T12" s="92"/>
      <c r="U12" s="92"/>
      <c r="V12" s="92"/>
      <c r="W12" s="92"/>
      <c r="X12" s="92"/>
      <c r="Y12" s="92"/>
      <c r="Z12" s="92"/>
      <c r="AA12" s="92"/>
      <c r="AB12" s="92"/>
      <c r="AC12" s="92"/>
      <c r="AD12" s="92"/>
      <c r="AE12" s="92"/>
      <c r="AF12" s="92"/>
    </row>
    <row r="13" spans="1:32" ht="12.75" customHeight="1" x14ac:dyDescent="0.25">
      <c r="A13" s="16" t="s">
        <v>561</v>
      </c>
      <c r="B13" s="32">
        <v>3.7132089978423961</v>
      </c>
      <c r="C13" s="32">
        <v>1.0351479999999995</v>
      </c>
      <c r="D13" s="32">
        <v>1.0319909854846647</v>
      </c>
      <c r="E13" s="32">
        <v>1.1335818724353288</v>
      </c>
      <c r="F13" s="32">
        <v>1.2085655619971762</v>
      </c>
      <c r="G13" s="32">
        <v>1.2835396158908414</v>
      </c>
      <c r="H13" s="32">
        <v>1.3590282298435303</v>
      </c>
      <c r="I13" s="32">
        <v>1.4378829368168562</v>
      </c>
      <c r="J13" s="32">
        <v>1.5050913089277425</v>
      </c>
      <c r="K13" s="32">
        <v>1.5554377840353846</v>
      </c>
      <c r="L13" s="18">
        <v>0</v>
      </c>
      <c r="M13" s="18">
        <v>0</v>
      </c>
      <c r="N13" s="19">
        <v>0.9125183572477269</v>
      </c>
      <c r="O13" s="19">
        <v>1.2501414287807489</v>
      </c>
      <c r="P13" s="19">
        <v>1.1419739285476238</v>
      </c>
      <c r="Q13" s="19">
        <v>0.78894782159339982</v>
      </c>
      <c r="S13" s="92"/>
      <c r="T13" s="92"/>
      <c r="U13" s="92"/>
      <c r="V13" s="92"/>
      <c r="W13" s="92"/>
      <c r="X13" s="92"/>
      <c r="Y13" s="92"/>
      <c r="Z13" s="92"/>
      <c r="AA13" s="92"/>
      <c r="AB13" s="92"/>
      <c r="AC13" s="92"/>
      <c r="AD13" s="92"/>
      <c r="AE13" s="92"/>
      <c r="AF13" s="92"/>
    </row>
    <row r="14" spans="1:32" ht="12.75" customHeight="1" x14ac:dyDescent="0.25">
      <c r="A14" s="74" t="s">
        <v>562</v>
      </c>
      <c r="B14" s="32">
        <v>87.483187756310286</v>
      </c>
      <c r="C14" s="32">
        <v>63.208405470772291</v>
      </c>
      <c r="D14" s="32">
        <v>69.213114445582121</v>
      </c>
      <c r="E14" s="32">
        <v>99.896496766281615</v>
      </c>
      <c r="F14" s="32">
        <v>116.22377042025383</v>
      </c>
      <c r="G14" s="32">
        <v>129.0373828720052</v>
      </c>
      <c r="H14" s="32">
        <v>138.57208449640598</v>
      </c>
      <c r="I14" s="32">
        <v>150.77669883566668</v>
      </c>
      <c r="J14" s="32">
        <v>163.64112326606264</v>
      </c>
      <c r="K14" s="32">
        <v>173.87486109211386</v>
      </c>
      <c r="L14" s="18">
        <v>0</v>
      </c>
      <c r="M14" s="18">
        <v>0</v>
      </c>
      <c r="N14" s="19">
        <v>4.6833331755601781</v>
      </c>
      <c r="O14" s="19">
        <v>2.5927163456133107</v>
      </c>
      <c r="P14" s="19">
        <v>1.569161796125762</v>
      </c>
      <c r="Q14" s="19">
        <v>1.4355659284018163</v>
      </c>
      <c r="S14" s="92"/>
      <c r="T14" s="92"/>
      <c r="U14" s="92"/>
      <c r="V14" s="92"/>
      <c r="W14" s="92"/>
      <c r="X14" s="92"/>
      <c r="Y14" s="92"/>
      <c r="Z14" s="92"/>
      <c r="AA14" s="92"/>
      <c r="AB14" s="92"/>
      <c r="AC14" s="92"/>
      <c r="AD14" s="92"/>
      <c r="AE14" s="92"/>
      <c r="AF14" s="92"/>
    </row>
    <row r="15" spans="1:32" ht="12.75" customHeight="1" x14ac:dyDescent="0.25">
      <c r="A15" s="16" t="s">
        <v>147</v>
      </c>
      <c r="B15" s="32">
        <v>0.76039061814013509</v>
      </c>
      <c r="C15" s="32">
        <v>6.0549185855058951</v>
      </c>
      <c r="D15" s="32">
        <v>6.2794389736208425</v>
      </c>
      <c r="E15" s="32">
        <v>7.388006359705436</v>
      </c>
      <c r="F15" s="32">
        <v>8.2755207231271228</v>
      </c>
      <c r="G15" s="32">
        <v>8.7941559379709791</v>
      </c>
      <c r="H15" s="32">
        <v>9.4245705155137589</v>
      </c>
      <c r="I15" s="32">
        <v>10.080895720593345</v>
      </c>
      <c r="J15" s="32">
        <v>10.555425272739098</v>
      </c>
      <c r="K15" s="32">
        <v>10.951301900903545</v>
      </c>
      <c r="L15" s="18">
        <v>0</v>
      </c>
      <c r="M15" s="18">
        <v>0</v>
      </c>
      <c r="N15" s="19">
        <v>2.0097998056029853</v>
      </c>
      <c r="O15" s="19">
        <v>1.7575612869804802</v>
      </c>
      <c r="P15" s="19">
        <v>1.3749133495006172</v>
      </c>
      <c r="Q15" s="19">
        <v>0.83160099365979789</v>
      </c>
      <c r="S15" s="92"/>
      <c r="T15" s="92"/>
      <c r="U15" s="92"/>
      <c r="V15" s="92"/>
      <c r="W15" s="92"/>
      <c r="X15" s="92"/>
      <c r="Y15" s="92"/>
      <c r="Z15" s="92"/>
      <c r="AA15" s="92"/>
      <c r="AB15" s="92"/>
      <c r="AC15" s="92"/>
      <c r="AD15" s="92"/>
      <c r="AE15" s="92"/>
      <c r="AF15" s="92"/>
    </row>
    <row r="16" spans="1:32" ht="12.75" customHeight="1" x14ac:dyDescent="0.25">
      <c r="A16" s="16" t="s">
        <v>563</v>
      </c>
      <c r="B16" s="32">
        <v>86.722797138170151</v>
      </c>
      <c r="C16" s="32">
        <v>57.153486885266396</v>
      </c>
      <c r="D16" s="32">
        <v>62.93367547196128</v>
      </c>
      <c r="E16" s="32">
        <v>92.508490406576172</v>
      </c>
      <c r="F16" s="32">
        <v>107.94824969712671</v>
      </c>
      <c r="G16" s="32">
        <v>120.24322693403423</v>
      </c>
      <c r="H16" s="32">
        <v>129.14751398089223</v>
      </c>
      <c r="I16" s="32">
        <v>140.69580311507335</v>
      </c>
      <c r="J16" s="32">
        <v>153.08569799332355</v>
      </c>
      <c r="K16" s="32">
        <v>162.92355919121033</v>
      </c>
      <c r="L16" s="18">
        <v>0</v>
      </c>
      <c r="M16" s="18">
        <v>0</v>
      </c>
      <c r="N16" s="19">
        <v>4.9334341572075058</v>
      </c>
      <c r="O16" s="19">
        <v>2.6568426642922027</v>
      </c>
      <c r="P16" s="19">
        <v>1.583238002402898</v>
      </c>
      <c r="Q16" s="19">
        <v>1.4776203857683523</v>
      </c>
      <c r="S16" s="92"/>
      <c r="T16" s="92"/>
      <c r="U16" s="92"/>
      <c r="V16" s="92"/>
      <c r="W16" s="92"/>
      <c r="X16" s="92"/>
      <c r="Y16" s="92"/>
      <c r="Z16" s="92"/>
      <c r="AA16" s="92"/>
      <c r="AB16" s="92"/>
      <c r="AC16" s="92"/>
      <c r="AD16" s="92"/>
      <c r="AE16" s="92"/>
      <c r="AF16" s="92"/>
    </row>
    <row r="17" spans="1:32" ht="2.25" customHeight="1" x14ac:dyDescent="0.25">
      <c r="A17" s="11"/>
      <c r="B17" s="17"/>
      <c r="C17" s="17"/>
      <c r="D17" s="17"/>
      <c r="E17" s="17"/>
      <c r="F17" s="17"/>
      <c r="G17" s="17"/>
      <c r="H17" s="17"/>
      <c r="I17" s="17"/>
      <c r="J17" s="17"/>
      <c r="K17" s="17"/>
      <c r="L17" s="18"/>
      <c r="M17" s="18"/>
      <c r="N17" s="19"/>
      <c r="O17" s="19"/>
      <c r="P17" s="19"/>
      <c r="Q17" s="19"/>
      <c r="S17" s="92"/>
      <c r="T17" s="92"/>
      <c r="U17" s="92"/>
      <c r="V17" s="92"/>
      <c r="W17" s="92"/>
      <c r="X17" s="92"/>
      <c r="Y17" s="92"/>
      <c r="Z17" s="92"/>
      <c r="AA17" s="92"/>
      <c r="AB17" s="92"/>
      <c r="AC17" s="92"/>
      <c r="AD17" s="92"/>
      <c r="AE17" s="92"/>
      <c r="AF17" s="92"/>
    </row>
    <row r="18" spans="1:32" ht="12" customHeight="1" x14ac:dyDescent="0.25">
      <c r="A18" s="52" t="s">
        <v>564</v>
      </c>
      <c r="B18" s="255"/>
      <c r="C18" s="255"/>
      <c r="D18" s="255"/>
      <c r="E18" s="255"/>
      <c r="F18" s="255"/>
      <c r="G18" s="255"/>
      <c r="H18" s="255"/>
      <c r="I18" s="255"/>
      <c r="J18" s="255"/>
      <c r="K18" s="255"/>
      <c r="L18" s="256"/>
      <c r="M18" s="256"/>
      <c r="N18" s="257"/>
      <c r="O18" s="257"/>
      <c r="P18" s="257"/>
      <c r="Q18" s="257"/>
      <c r="S18" s="92"/>
      <c r="T18" s="92"/>
      <c r="U18" s="92"/>
      <c r="V18" s="92"/>
      <c r="W18" s="92"/>
      <c r="X18" s="92"/>
      <c r="Y18" s="92"/>
      <c r="Z18" s="92"/>
      <c r="AA18" s="92"/>
      <c r="AB18" s="92"/>
      <c r="AC18" s="92"/>
      <c r="AD18" s="92"/>
      <c r="AE18" s="92"/>
      <c r="AF18" s="92"/>
    </row>
    <row r="19" spans="1:32" ht="12.75" customHeight="1" x14ac:dyDescent="0.25">
      <c r="A19" s="16" t="s">
        <v>565</v>
      </c>
      <c r="B19" s="17">
        <v>112.7</v>
      </c>
      <c r="C19" s="17">
        <v>96.4</v>
      </c>
      <c r="D19" s="17">
        <v>104.67264394348935</v>
      </c>
      <c r="E19" s="17">
        <v>150.99324276723522</v>
      </c>
      <c r="F19" s="17">
        <v>168.13582857474802</v>
      </c>
      <c r="G19" s="17">
        <v>177.77276847604367</v>
      </c>
      <c r="H19" s="17">
        <v>183.97897419090691</v>
      </c>
      <c r="I19" s="17">
        <v>195.09201201063189</v>
      </c>
      <c r="J19" s="17">
        <v>208.13994874641998</v>
      </c>
      <c r="K19" s="17">
        <v>218.31626304974461</v>
      </c>
      <c r="L19" s="18">
        <v>0</v>
      </c>
      <c r="M19" s="18">
        <v>0</v>
      </c>
      <c r="N19" s="19">
        <v>4.5894906116519474</v>
      </c>
      <c r="O19" s="19">
        <v>1.6461122300220676</v>
      </c>
      <c r="P19" s="19">
        <v>0.93398618734366057</v>
      </c>
      <c r="Q19" s="19">
        <v>1.1310834762823019</v>
      </c>
      <c r="S19" s="92"/>
      <c r="T19" s="92"/>
      <c r="U19" s="92"/>
      <c r="V19" s="92"/>
      <c r="W19" s="92"/>
      <c r="X19" s="92"/>
      <c r="Y19" s="92"/>
      <c r="Z19" s="92"/>
      <c r="AA19" s="92"/>
      <c r="AB19" s="92"/>
      <c r="AC19" s="92"/>
      <c r="AD19" s="92"/>
      <c r="AE19" s="92"/>
      <c r="AF19" s="92"/>
    </row>
    <row r="20" spans="1:32" ht="12.75" customHeight="1" x14ac:dyDescent="0.25">
      <c r="A20" s="16" t="s">
        <v>579</v>
      </c>
      <c r="B20" s="17">
        <v>349.16474774963365</v>
      </c>
      <c r="C20" s="17">
        <v>304.72974670295162</v>
      </c>
      <c r="D20" s="17">
        <v>328.77251090646479</v>
      </c>
      <c r="E20" s="17">
        <v>473.4251449774294</v>
      </c>
      <c r="F20" s="17">
        <v>526.13468095859321</v>
      </c>
      <c r="G20" s="17">
        <v>555.61833883105749</v>
      </c>
      <c r="H20" s="17">
        <v>573.52448168148737</v>
      </c>
      <c r="I20" s="17">
        <v>606.94445871600522</v>
      </c>
      <c r="J20" s="17">
        <v>647.62671320496736</v>
      </c>
      <c r="K20" s="17">
        <v>678.65882944030557</v>
      </c>
      <c r="L20" s="18">
        <v>0</v>
      </c>
      <c r="M20" s="18">
        <v>0</v>
      </c>
      <c r="N20" s="19">
        <v>4.5041764237216064</v>
      </c>
      <c r="O20" s="19">
        <v>1.6137607686223854</v>
      </c>
      <c r="P20" s="19">
        <v>0.88747156351662859</v>
      </c>
      <c r="Q20" s="19">
        <v>1.123072186267482</v>
      </c>
      <c r="S20" s="92"/>
      <c r="T20" s="92"/>
      <c r="U20" s="92"/>
      <c r="V20" s="92"/>
      <c r="W20" s="92"/>
      <c r="X20" s="92"/>
      <c r="Y20" s="92"/>
      <c r="Z20" s="92"/>
      <c r="AA20" s="92"/>
      <c r="AB20" s="92"/>
      <c r="AC20" s="92"/>
      <c r="AD20" s="92"/>
      <c r="AE20" s="92"/>
      <c r="AF20" s="92"/>
    </row>
    <row r="21" spans="1:32" ht="1.5" customHeight="1" x14ac:dyDescent="0.25">
      <c r="A21" s="11"/>
      <c r="B21" s="17">
        <v>0</v>
      </c>
      <c r="C21" s="17">
        <v>0</v>
      </c>
      <c r="D21" s="17">
        <v>0</v>
      </c>
      <c r="E21" s="17">
        <v>0</v>
      </c>
      <c r="F21" s="17">
        <v>0</v>
      </c>
      <c r="G21" s="17">
        <v>0</v>
      </c>
      <c r="H21" s="17">
        <v>0</v>
      </c>
      <c r="I21" s="17">
        <v>0</v>
      </c>
      <c r="J21" s="17">
        <v>0</v>
      </c>
      <c r="K21" s="17">
        <v>0</v>
      </c>
      <c r="L21" s="18">
        <v>0</v>
      </c>
      <c r="M21" s="18">
        <v>0</v>
      </c>
      <c r="N21" s="19">
        <v>0</v>
      </c>
      <c r="O21" s="19">
        <v>0</v>
      </c>
      <c r="P21" s="19">
        <v>0</v>
      </c>
      <c r="Q21" s="19">
        <v>0</v>
      </c>
      <c r="S21" s="92"/>
      <c r="T21" s="92"/>
      <c r="U21" s="92"/>
      <c r="V21" s="92"/>
      <c r="W21" s="92"/>
      <c r="X21" s="92"/>
      <c r="Y21" s="92"/>
      <c r="Z21" s="92"/>
      <c r="AA21" s="92"/>
      <c r="AB21" s="92"/>
      <c r="AC21" s="92"/>
      <c r="AD21" s="92"/>
      <c r="AE21" s="92"/>
      <c r="AF21" s="92"/>
    </row>
    <row r="22" spans="1:32" ht="13.5" customHeight="1" x14ac:dyDescent="0.25">
      <c r="A22" s="4" t="s">
        <v>566</v>
      </c>
      <c r="B22" s="259">
        <v>2909.7580000000003</v>
      </c>
      <c r="C22" s="259">
        <v>2960.3999999999996</v>
      </c>
      <c r="D22" s="259">
        <v>3216.7213450851768</v>
      </c>
      <c r="E22" s="259">
        <v>3433.917018140347</v>
      </c>
      <c r="F22" s="259">
        <v>3543.5752708853574</v>
      </c>
      <c r="G22" s="259">
        <v>3659.0459697921397</v>
      </c>
      <c r="H22" s="259">
        <v>3729.7796353915196</v>
      </c>
      <c r="I22" s="259">
        <v>3770.0310412013214</v>
      </c>
      <c r="J22" s="259">
        <v>3776.5337516459781</v>
      </c>
      <c r="K22" s="259">
        <v>3797.3803449889706</v>
      </c>
      <c r="L22" s="260">
        <v>0</v>
      </c>
      <c r="M22" s="260">
        <v>0</v>
      </c>
      <c r="N22" s="261">
        <v>1.4948345743908353</v>
      </c>
      <c r="O22" s="261">
        <v>0.63702897393971281</v>
      </c>
      <c r="P22" s="261">
        <v>0.2992547328980466</v>
      </c>
      <c r="Q22" s="261">
        <v>7.2308239158203058E-2</v>
      </c>
      <c r="S22" s="92"/>
      <c r="T22" s="92"/>
      <c r="U22" s="92"/>
      <c r="V22" s="92"/>
      <c r="W22" s="92"/>
      <c r="X22" s="92"/>
      <c r="Y22" s="92"/>
      <c r="Z22" s="92"/>
      <c r="AA22" s="92"/>
      <c r="AB22" s="92"/>
      <c r="AC22" s="92"/>
      <c r="AD22" s="92"/>
      <c r="AE22" s="92"/>
      <c r="AF22" s="92"/>
    </row>
    <row r="23" spans="1:32" ht="12.75" customHeight="1" x14ac:dyDescent="0.25">
      <c r="A23" s="74" t="s">
        <v>583</v>
      </c>
      <c r="B23" s="49">
        <v>2797.6481235577294</v>
      </c>
      <c r="C23" s="49">
        <v>2824.5573784385169</v>
      </c>
      <c r="D23" s="49">
        <v>3069.1556838229694</v>
      </c>
      <c r="E23" s="49">
        <v>3249.8201824057369</v>
      </c>
      <c r="F23" s="49">
        <v>3349.5138683981195</v>
      </c>
      <c r="G23" s="49">
        <v>3459.3656137365688</v>
      </c>
      <c r="H23" s="49">
        <v>3518.6101964843829</v>
      </c>
      <c r="I23" s="49">
        <v>3545.4031637230273</v>
      </c>
      <c r="J23" s="49">
        <v>3543.3041082607101</v>
      </c>
      <c r="K23" s="49">
        <v>3556.6023318656021</v>
      </c>
      <c r="L23" s="258">
        <v>0</v>
      </c>
      <c r="M23" s="258">
        <v>0</v>
      </c>
      <c r="N23" s="87">
        <v>1.4123608303575619</v>
      </c>
      <c r="O23" s="87">
        <v>0.62681186806357037</v>
      </c>
      <c r="P23" s="87">
        <v>0.24596858073417938</v>
      </c>
      <c r="Q23" s="87">
        <v>3.1543044060255987E-2</v>
      </c>
      <c r="S23" s="92"/>
      <c r="T23" s="92"/>
      <c r="U23" s="92"/>
      <c r="V23" s="92"/>
      <c r="W23" s="92"/>
      <c r="X23" s="92"/>
      <c r="Y23" s="92"/>
      <c r="Z23" s="92"/>
      <c r="AA23" s="92"/>
      <c r="AB23" s="92"/>
      <c r="AC23" s="92"/>
      <c r="AD23" s="92"/>
      <c r="AE23" s="92"/>
      <c r="AF23" s="92"/>
    </row>
    <row r="24" spans="1:32" s="73" customFormat="1" x14ac:dyDescent="0.25">
      <c r="A24" s="16" t="s">
        <v>567</v>
      </c>
      <c r="B24" s="17">
        <v>718.49002749488454</v>
      </c>
      <c r="C24" s="17">
        <v>769.93544509398384</v>
      </c>
      <c r="D24" s="17">
        <v>1208.7220890665212</v>
      </c>
      <c r="E24" s="17">
        <v>1499.2111515578654</v>
      </c>
      <c r="F24" s="17">
        <v>1657.6873924621834</v>
      </c>
      <c r="G24" s="17">
        <v>1655.1919472771037</v>
      </c>
      <c r="H24" s="17">
        <v>1504.724810929212</v>
      </c>
      <c r="I24" s="17">
        <v>1364.0265153353989</v>
      </c>
      <c r="J24" s="17">
        <v>1237.7290020329087</v>
      </c>
      <c r="K24" s="17">
        <v>1143.7865333407526</v>
      </c>
      <c r="L24" s="18">
        <v>0</v>
      </c>
      <c r="M24" s="18">
        <v>0</v>
      </c>
      <c r="N24" s="19">
        <v>6.8909283760158591</v>
      </c>
      <c r="O24" s="19">
        <v>0.99469362956379204</v>
      </c>
      <c r="P24" s="19">
        <v>-1.9161634836123542</v>
      </c>
      <c r="Q24" s="19">
        <v>-1.7455527842978991</v>
      </c>
      <c r="R24" s="3"/>
      <c r="S24" s="92"/>
      <c r="T24" s="92"/>
      <c r="U24" s="92"/>
      <c r="V24" s="92"/>
      <c r="W24" s="92"/>
      <c r="X24" s="92"/>
      <c r="Y24" s="92"/>
      <c r="Z24" s="92"/>
      <c r="AA24" s="92"/>
      <c r="AB24" s="92"/>
      <c r="AC24" s="92"/>
      <c r="AD24" s="92"/>
      <c r="AE24" s="92"/>
      <c r="AF24" s="92"/>
    </row>
    <row r="25" spans="1:32" s="73" customFormat="1" x14ac:dyDescent="0.25">
      <c r="A25" s="16" t="s">
        <v>568</v>
      </c>
      <c r="B25" s="17">
        <v>0</v>
      </c>
      <c r="C25" s="17">
        <v>0.21500267284862132</v>
      </c>
      <c r="D25" s="17">
        <v>2.6347234291385426</v>
      </c>
      <c r="E25" s="17">
        <v>33.451009586034324</v>
      </c>
      <c r="F25" s="17">
        <v>94.314988323906306</v>
      </c>
      <c r="G25" s="17">
        <v>138.85076405023952</v>
      </c>
      <c r="H25" s="17">
        <v>190.42648232364061</v>
      </c>
      <c r="I25" s="17">
        <v>233.03486546234274</v>
      </c>
      <c r="J25" s="17">
        <v>261.21619807692286</v>
      </c>
      <c r="K25" s="17">
        <v>281.65121078669347</v>
      </c>
      <c r="L25" s="18">
        <v>0</v>
      </c>
      <c r="M25" s="18">
        <v>0</v>
      </c>
      <c r="N25" s="19">
        <v>65.65194407256152</v>
      </c>
      <c r="O25" s="19">
        <v>15.295910790921763</v>
      </c>
      <c r="P25" s="19">
        <v>5.3142799808268748</v>
      </c>
      <c r="Q25" s="19">
        <v>1.912879366714404</v>
      </c>
      <c r="R25" s="3"/>
      <c r="S25" s="92"/>
      <c r="T25" s="92"/>
      <c r="U25" s="92"/>
      <c r="V25" s="92"/>
      <c r="W25" s="92"/>
      <c r="X25" s="92"/>
      <c r="Y25" s="92"/>
      <c r="Z25" s="92"/>
      <c r="AA25" s="92"/>
      <c r="AB25" s="92"/>
      <c r="AC25" s="92"/>
      <c r="AD25" s="92"/>
      <c r="AE25" s="92"/>
      <c r="AF25" s="92"/>
    </row>
    <row r="26" spans="1:32" s="73" customFormat="1" x14ac:dyDescent="0.25">
      <c r="A26" s="16" t="s">
        <v>569</v>
      </c>
      <c r="B26" s="17">
        <v>0</v>
      </c>
      <c r="C26" s="17">
        <v>0</v>
      </c>
      <c r="D26" s="17">
        <v>0.14376843415981883</v>
      </c>
      <c r="E26" s="17">
        <v>4.7626381602873451</v>
      </c>
      <c r="F26" s="17">
        <v>13.859154814835803</v>
      </c>
      <c r="G26" s="17">
        <v>28.847929419455149</v>
      </c>
      <c r="H26" s="17">
        <v>43.547196153977794</v>
      </c>
      <c r="I26" s="17">
        <v>57.668373495783975</v>
      </c>
      <c r="J26" s="17">
        <v>78.017813004659246</v>
      </c>
      <c r="K26" s="17">
        <v>97.296851266437756</v>
      </c>
      <c r="L26" s="18">
        <v>0</v>
      </c>
      <c r="M26" s="18">
        <v>0</v>
      </c>
      <c r="N26" s="19">
        <v>0</v>
      </c>
      <c r="O26" s="19">
        <v>19.736540458017139</v>
      </c>
      <c r="P26" s="19">
        <v>7.1722394090709463</v>
      </c>
      <c r="Q26" s="19">
        <v>5.3697884990776323</v>
      </c>
      <c r="R26" s="3"/>
      <c r="S26" s="92"/>
      <c r="T26" s="92"/>
      <c r="U26" s="92"/>
      <c r="V26" s="92"/>
      <c r="W26" s="92"/>
      <c r="X26" s="92"/>
      <c r="Y26" s="92"/>
      <c r="Z26" s="92"/>
      <c r="AA26" s="92"/>
      <c r="AB26" s="92"/>
      <c r="AC26" s="92"/>
      <c r="AD26" s="92"/>
      <c r="AE26" s="92"/>
      <c r="AF26" s="92"/>
    </row>
    <row r="27" spans="1:32" s="73" customFormat="1" x14ac:dyDescent="0.25">
      <c r="A27" s="16" t="s">
        <v>570</v>
      </c>
      <c r="B27" s="17">
        <v>1348.3007692403439</v>
      </c>
      <c r="C27" s="17">
        <v>1455.7611912743698</v>
      </c>
      <c r="D27" s="17">
        <v>1291.45007560001</v>
      </c>
      <c r="E27" s="17">
        <v>1126.1654724945188</v>
      </c>
      <c r="F27" s="17">
        <v>911.56600866383531</v>
      </c>
      <c r="G27" s="17">
        <v>857.79661558959549</v>
      </c>
      <c r="H27" s="17">
        <v>862.53987096415085</v>
      </c>
      <c r="I27" s="17">
        <v>817.11968544718889</v>
      </c>
      <c r="J27" s="17">
        <v>739.40446606681712</v>
      </c>
      <c r="K27" s="17">
        <v>654.93718782001088</v>
      </c>
      <c r="L27" s="18">
        <v>0</v>
      </c>
      <c r="M27" s="18">
        <v>0</v>
      </c>
      <c r="N27" s="19">
        <v>-2.534434472178082</v>
      </c>
      <c r="O27" s="19">
        <v>-2.685352906176941</v>
      </c>
      <c r="P27" s="19">
        <v>-0.48463631684916297</v>
      </c>
      <c r="Q27" s="19">
        <v>-2.1881669892931166</v>
      </c>
      <c r="R27" s="3"/>
      <c r="S27" s="92"/>
      <c r="T27" s="92"/>
      <c r="U27" s="92"/>
      <c r="V27" s="92"/>
      <c r="W27" s="92"/>
      <c r="X27" s="92"/>
      <c r="Y27" s="92"/>
      <c r="Z27" s="92"/>
      <c r="AA27" s="92"/>
      <c r="AB27" s="92"/>
      <c r="AC27" s="92"/>
      <c r="AD27" s="92"/>
      <c r="AE27" s="92"/>
      <c r="AF27" s="92"/>
    </row>
    <row r="28" spans="1:32" s="73" customFormat="1" x14ac:dyDescent="0.25">
      <c r="A28" s="16" t="s">
        <v>571</v>
      </c>
      <c r="B28" s="17">
        <v>0.47195293860632709</v>
      </c>
      <c r="C28" s="17">
        <v>1.5146118282342793</v>
      </c>
      <c r="D28" s="17">
        <v>4.0122050284141899</v>
      </c>
      <c r="E28" s="17">
        <v>60.899457466833113</v>
      </c>
      <c r="F28" s="17">
        <v>191.83296679104745</v>
      </c>
      <c r="G28" s="17">
        <v>308.20093161063153</v>
      </c>
      <c r="H28" s="17">
        <v>417.71431826363971</v>
      </c>
      <c r="I28" s="17">
        <v>534.42193255333427</v>
      </c>
      <c r="J28" s="17">
        <v>642.0243220451531</v>
      </c>
      <c r="K28" s="17">
        <v>752.557308472518</v>
      </c>
      <c r="L28" s="18">
        <v>0</v>
      </c>
      <c r="M28" s="18">
        <v>0</v>
      </c>
      <c r="N28" s="19">
        <v>44.687565051754753</v>
      </c>
      <c r="O28" s="19">
        <v>17.603988880643563</v>
      </c>
      <c r="P28" s="19">
        <v>5.6586439653623977</v>
      </c>
      <c r="Q28" s="19">
        <v>3.4821707747743291</v>
      </c>
      <c r="R28" s="3"/>
      <c r="S28" s="92"/>
      <c r="T28" s="92"/>
      <c r="U28" s="92"/>
      <c r="V28" s="92"/>
      <c r="W28" s="92"/>
      <c r="X28" s="92"/>
      <c r="Y28" s="92"/>
      <c r="Z28" s="92"/>
      <c r="AA28" s="92"/>
      <c r="AB28" s="92"/>
      <c r="AC28" s="92"/>
      <c r="AD28" s="92"/>
      <c r="AE28" s="92"/>
      <c r="AF28" s="92"/>
    </row>
    <row r="29" spans="1:32" s="73" customFormat="1" x14ac:dyDescent="0.25">
      <c r="A29" s="16" t="s">
        <v>572</v>
      </c>
      <c r="B29" s="17">
        <v>0</v>
      </c>
      <c r="C29" s="17">
        <v>0</v>
      </c>
      <c r="D29" s="17">
        <v>4.7972640638076214E-2</v>
      </c>
      <c r="E29" s="17">
        <v>2.362625565723194</v>
      </c>
      <c r="F29" s="17">
        <v>7.4098306686680377</v>
      </c>
      <c r="G29" s="17">
        <v>17.243561706448428</v>
      </c>
      <c r="H29" s="17">
        <v>28.715209101509689</v>
      </c>
      <c r="I29" s="17">
        <v>38.799119008845636</v>
      </c>
      <c r="J29" s="17">
        <v>49.20368254145221</v>
      </c>
      <c r="K29" s="17">
        <v>59.150141421679123</v>
      </c>
      <c r="L29" s="18">
        <v>0</v>
      </c>
      <c r="M29" s="18">
        <v>0</v>
      </c>
      <c r="N29" s="19">
        <v>0</v>
      </c>
      <c r="O29" s="19">
        <v>21.989712460002032</v>
      </c>
      <c r="P29" s="19">
        <v>8.4474860298058516</v>
      </c>
      <c r="Q29" s="19">
        <v>4.3069850037970925</v>
      </c>
      <c r="R29" s="3"/>
      <c r="S29" s="92"/>
      <c r="T29" s="92"/>
      <c r="U29" s="92"/>
      <c r="V29" s="92"/>
      <c r="W29" s="92"/>
      <c r="X29" s="92"/>
      <c r="Y29" s="92"/>
      <c r="Z29" s="92"/>
      <c r="AA29" s="92"/>
      <c r="AB29" s="92"/>
      <c r="AC29" s="92"/>
      <c r="AD29" s="92"/>
      <c r="AE29" s="92"/>
      <c r="AF29" s="92"/>
    </row>
    <row r="30" spans="1:32" s="73" customFormat="1" x14ac:dyDescent="0.25">
      <c r="A30" s="16" t="s">
        <v>573</v>
      </c>
      <c r="B30" s="17">
        <v>678.48031343283662</v>
      </c>
      <c r="C30" s="17">
        <v>481.94798108875665</v>
      </c>
      <c r="D30" s="17">
        <v>439.48083518877155</v>
      </c>
      <c r="E30" s="17">
        <v>408.39398150788651</v>
      </c>
      <c r="F30" s="17">
        <v>387.39608208154522</v>
      </c>
      <c r="G30" s="17">
        <v>360.09756027755208</v>
      </c>
      <c r="H30" s="17">
        <v>353.13319990545546</v>
      </c>
      <c r="I30" s="17">
        <v>353.03972063051117</v>
      </c>
      <c r="J30" s="17">
        <v>346.87551856595667</v>
      </c>
      <c r="K30" s="17">
        <v>336.30981228730866</v>
      </c>
      <c r="L30" s="18">
        <v>0</v>
      </c>
      <c r="M30" s="18">
        <v>0</v>
      </c>
      <c r="N30" s="19">
        <v>-1.6424014236868123</v>
      </c>
      <c r="O30" s="19">
        <v>-1.2506866246109638</v>
      </c>
      <c r="P30" s="19">
        <v>-0.19774843834526878</v>
      </c>
      <c r="Q30" s="19">
        <v>-0.48430124263501018</v>
      </c>
      <c r="R30" s="3"/>
      <c r="S30" s="92"/>
      <c r="T30" s="92"/>
      <c r="U30" s="92"/>
      <c r="V30" s="92"/>
      <c r="W30" s="92"/>
      <c r="X30" s="92"/>
      <c r="Y30" s="92"/>
      <c r="Z30" s="92"/>
      <c r="AA30" s="92"/>
      <c r="AB30" s="92"/>
      <c r="AC30" s="92"/>
      <c r="AD30" s="92"/>
      <c r="AE30" s="92"/>
      <c r="AF30" s="92"/>
    </row>
    <row r="31" spans="1:32" s="73" customFormat="1" x14ac:dyDescent="0.25">
      <c r="A31" s="16" t="s">
        <v>574</v>
      </c>
      <c r="B31" s="17">
        <v>51.905060451057899</v>
      </c>
      <c r="C31" s="17">
        <v>114.77417634932773</v>
      </c>
      <c r="D31" s="17">
        <v>121.96495501655674</v>
      </c>
      <c r="E31" s="17">
        <v>111.39054616383774</v>
      </c>
      <c r="F31" s="17">
        <v>77.351903999640541</v>
      </c>
      <c r="G31" s="17">
        <v>72.067129614768831</v>
      </c>
      <c r="H31" s="17">
        <v>78.50036156612336</v>
      </c>
      <c r="I31" s="17">
        <v>82.790923488220443</v>
      </c>
      <c r="J31" s="17">
        <v>86.436945460304244</v>
      </c>
      <c r="K31" s="17">
        <v>89.457649558772829</v>
      </c>
      <c r="L31" s="18">
        <v>0</v>
      </c>
      <c r="M31" s="18">
        <v>0</v>
      </c>
      <c r="N31" s="19">
        <v>-0.29879326052376642</v>
      </c>
      <c r="O31" s="19">
        <v>-4.2609995143730428</v>
      </c>
      <c r="P31" s="19">
        <v>1.3968702722229054</v>
      </c>
      <c r="Q31" s="19">
        <v>0.77747565069223867</v>
      </c>
      <c r="R31" s="3"/>
      <c r="S31" s="92"/>
      <c r="T31" s="92"/>
      <c r="U31" s="92"/>
      <c r="V31" s="92"/>
      <c r="W31" s="92"/>
      <c r="X31" s="92"/>
      <c r="Y31" s="92"/>
      <c r="Z31" s="92"/>
      <c r="AA31" s="92"/>
      <c r="AB31" s="92"/>
      <c r="AC31" s="92"/>
      <c r="AD31" s="92"/>
      <c r="AE31" s="92"/>
      <c r="AF31" s="92"/>
    </row>
    <row r="32" spans="1:32" s="73" customFormat="1" x14ac:dyDescent="0.25">
      <c r="A32" s="16" t="s">
        <v>575</v>
      </c>
      <c r="B32" s="17">
        <v>0</v>
      </c>
      <c r="C32" s="17">
        <v>0</v>
      </c>
      <c r="D32" s="17">
        <v>0.1062475144558455</v>
      </c>
      <c r="E32" s="17">
        <v>2.0374037852724309</v>
      </c>
      <c r="F32" s="17">
        <v>6.3313139439411845</v>
      </c>
      <c r="G32" s="17">
        <v>18.388104006917562</v>
      </c>
      <c r="H32" s="17">
        <v>35.389326540307636</v>
      </c>
      <c r="I32" s="17">
        <v>56.394164896244391</v>
      </c>
      <c r="J32" s="17">
        <v>88.69281972856129</v>
      </c>
      <c r="K32" s="17">
        <v>120.24394176820995</v>
      </c>
      <c r="L32" s="18">
        <v>0</v>
      </c>
      <c r="M32" s="18">
        <v>0</v>
      </c>
      <c r="N32" s="19">
        <v>0</v>
      </c>
      <c r="O32" s="19">
        <v>24.608016865501604</v>
      </c>
      <c r="P32" s="19">
        <v>11.858688176757992</v>
      </c>
      <c r="Q32" s="19">
        <v>7.8655850742986644</v>
      </c>
      <c r="R32" s="3"/>
      <c r="S32" s="92"/>
      <c r="T32" s="92"/>
      <c r="U32" s="92"/>
      <c r="V32" s="92"/>
      <c r="W32" s="92"/>
      <c r="X32" s="92"/>
      <c r="Y32" s="92"/>
      <c r="Z32" s="92"/>
      <c r="AA32" s="92"/>
      <c r="AB32" s="92"/>
      <c r="AC32" s="92"/>
      <c r="AD32" s="92"/>
      <c r="AE32" s="92"/>
      <c r="AF32" s="92"/>
    </row>
    <row r="33" spans="1:32" ht="12.75" customHeight="1" x14ac:dyDescent="0.25">
      <c r="A33" s="16" t="s">
        <v>27</v>
      </c>
      <c r="B33" s="17">
        <v>0</v>
      </c>
      <c r="C33" s="17">
        <v>0.40897013099624013</v>
      </c>
      <c r="D33" s="17">
        <v>0.59281190430389674</v>
      </c>
      <c r="E33" s="17">
        <v>1.1458961174778091</v>
      </c>
      <c r="F33" s="17">
        <v>1.7642266485169329</v>
      </c>
      <c r="G33" s="17">
        <v>2.6810701838562676</v>
      </c>
      <c r="H33" s="17">
        <v>3.9194207363657703</v>
      </c>
      <c r="I33" s="17">
        <v>8.1078634051570848</v>
      </c>
      <c r="J33" s="17">
        <v>13.703340737974287</v>
      </c>
      <c r="K33" s="17">
        <v>21.211695143218812</v>
      </c>
      <c r="L33" s="18">
        <v>0</v>
      </c>
      <c r="M33" s="18">
        <v>0</v>
      </c>
      <c r="N33" s="19">
        <v>10.852467775395525</v>
      </c>
      <c r="O33" s="19">
        <v>8.8720231700472709</v>
      </c>
      <c r="P33" s="19">
        <v>11.701710626060979</v>
      </c>
      <c r="Q33" s="19">
        <v>10.094822430750416</v>
      </c>
      <c r="S33" s="92"/>
      <c r="T33" s="92"/>
      <c r="U33" s="92"/>
      <c r="V33" s="92"/>
      <c r="W33" s="92"/>
      <c r="X33" s="92"/>
      <c r="Y33" s="92"/>
      <c r="Z33" s="92"/>
      <c r="AA33" s="92"/>
      <c r="AB33" s="92"/>
      <c r="AC33" s="92"/>
      <c r="AD33" s="92"/>
      <c r="AE33" s="92"/>
      <c r="AF33" s="92"/>
    </row>
    <row r="34" spans="1:32" ht="12.75" customHeight="1" x14ac:dyDescent="0.25">
      <c r="A34" s="74" t="s">
        <v>576</v>
      </c>
      <c r="B34" s="49">
        <v>112.10987644227069</v>
      </c>
      <c r="C34" s="49">
        <v>135.8426215614825</v>
      </c>
      <c r="D34" s="49">
        <v>147.56566126220747</v>
      </c>
      <c r="E34" s="49">
        <v>184.09683573460987</v>
      </c>
      <c r="F34" s="49">
        <v>194.06140248723801</v>
      </c>
      <c r="G34" s="49">
        <v>199.68035605557097</v>
      </c>
      <c r="H34" s="49">
        <v>211.16943890713691</v>
      </c>
      <c r="I34" s="49">
        <v>224.62787747829429</v>
      </c>
      <c r="J34" s="49">
        <v>233.22964338526788</v>
      </c>
      <c r="K34" s="49">
        <v>240.77801312336857</v>
      </c>
      <c r="L34" s="258">
        <v>0</v>
      </c>
      <c r="M34" s="258">
        <v>0</v>
      </c>
      <c r="N34" s="87">
        <v>3.086317772066427</v>
      </c>
      <c r="O34" s="87">
        <v>0.81586990566855366</v>
      </c>
      <c r="P34" s="87">
        <v>1.1842300002441908</v>
      </c>
      <c r="Q34" s="87">
        <v>0.69671833221207624</v>
      </c>
      <c r="S34" s="92"/>
      <c r="T34" s="92"/>
      <c r="U34" s="92"/>
      <c r="V34" s="92"/>
      <c r="W34" s="92"/>
      <c r="X34" s="92"/>
      <c r="Y34" s="92"/>
      <c r="Z34" s="92"/>
      <c r="AA34" s="92"/>
      <c r="AB34" s="92"/>
      <c r="AC34" s="92"/>
      <c r="AD34" s="92"/>
      <c r="AE34" s="92"/>
      <c r="AF34" s="92"/>
    </row>
    <row r="35" spans="1:32" ht="12.75" customHeight="1" x14ac:dyDescent="0.25">
      <c r="A35" s="16" t="s">
        <v>567</v>
      </c>
      <c r="B35" s="17">
        <v>112.10987644227069</v>
      </c>
      <c r="C35" s="17">
        <v>135.81999769276675</v>
      </c>
      <c r="D35" s="17">
        <v>147.43204265865089</v>
      </c>
      <c r="E35" s="17">
        <v>182.55896734524254</v>
      </c>
      <c r="F35" s="17">
        <v>189.08308209264541</v>
      </c>
      <c r="G35" s="17">
        <v>186.52277934885075</v>
      </c>
      <c r="H35" s="17">
        <v>188.10692448948237</v>
      </c>
      <c r="I35" s="17">
        <v>187.87698371507781</v>
      </c>
      <c r="J35" s="17">
        <v>185.25755923426215</v>
      </c>
      <c r="K35" s="17">
        <v>182.26426343797948</v>
      </c>
      <c r="L35" s="18">
        <v>0</v>
      </c>
      <c r="M35" s="18">
        <v>0</v>
      </c>
      <c r="N35" s="19">
        <v>3.0015938802862241</v>
      </c>
      <c r="O35" s="19">
        <v>0.21503229685575498</v>
      </c>
      <c r="P35" s="19">
        <v>7.2366510011323548E-2</v>
      </c>
      <c r="Q35" s="19">
        <v>-0.3028382755315584</v>
      </c>
      <c r="S35" s="92"/>
      <c r="T35" s="92"/>
      <c r="U35" s="92"/>
      <c r="V35" s="92"/>
      <c r="W35" s="92"/>
      <c r="X35" s="92"/>
      <c r="Y35" s="92"/>
      <c r="Z35" s="92"/>
      <c r="AA35" s="92"/>
      <c r="AB35" s="92"/>
      <c r="AC35" s="92"/>
      <c r="AD35" s="92"/>
      <c r="AE35" s="92"/>
      <c r="AF35" s="92"/>
    </row>
    <row r="36" spans="1:32" ht="12.75" customHeight="1" x14ac:dyDescent="0.25">
      <c r="A36" s="16" t="s">
        <v>568</v>
      </c>
      <c r="B36" s="17">
        <v>0</v>
      </c>
      <c r="C36" s="17">
        <v>2.1287284228611966E-2</v>
      </c>
      <c r="D36" s="17">
        <v>7.4166964061787799E-2</v>
      </c>
      <c r="E36" s="17">
        <v>1.2482362433747165</v>
      </c>
      <c r="F36" s="17">
        <v>3.8234436241418757</v>
      </c>
      <c r="G36" s="17">
        <v>10.476840014479404</v>
      </c>
      <c r="H36" s="17">
        <v>18.261540625056988</v>
      </c>
      <c r="I36" s="17">
        <v>29.090972750615478</v>
      </c>
      <c r="J36" s="17">
        <v>37.845420080037727</v>
      </c>
      <c r="K36" s="17">
        <v>45.485603549847859</v>
      </c>
      <c r="L36" s="18">
        <v>0</v>
      </c>
      <c r="M36" s="18">
        <v>0</v>
      </c>
      <c r="N36" s="19">
        <v>50.25109749674268</v>
      </c>
      <c r="O36" s="19">
        <v>23.706737187002936</v>
      </c>
      <c r="P36" s="19">
        <v>10.752309979310626</v>
      </c>
      <c r="Q36" s="19">
        <v>4.5710748060244333</v>
      </c>
      <c r="S36" s="92"/>
      <c r="T36" s="92"/>
      <c r="U36" s="92"/>
      <c r="V36" s="92"/>
      <c r="W36" s="92"/>
      <c r="X36" s="92"/>
      <c r="Y36" s="92"/>
      <c r="Z36" s="92"/>
      <c r="AA36" s="92"/>
      <c r="AB36" s="92"/>
      <c r="AC36" s="92"/>
      <c r="AD36" s="92"/>
      <c r="AE36" s="92"/>
      <c r="AF36" s="92"/>
    </row>
    <row r="37" spans="1:32" ht="12.75" customHeight="1" x14ac:dyDescent="0.25">
      <c r="A37" s="16" t="s">
        <v>573</v>
      </c>
      <c r="B37" s="17">
        <v>0</v>
      </c>
      <c r="C37" s="17">
        <v>6.7453028310793402E-4</v>
      </c>
      <c r="D37" s="17">
        <v>5.7084867773341291E-2</v>
      </c>
      <c r="E37" s="17">
        <v>0.17707688730264193</v>
      </c>
      <c r="F37" s="17">
        <v>0.45549997850540497</v>
      </c>
      <c r="G37" s="17">
        <v>0.89095532292818114</v>
      </c>
      <c r="H37" s="17">
        <v>1.4210520368226403</v>
      </c>
      <c r="I37" s="17">
        <v>2.2008304709105051</v>
      </c>
      <c r="J37" s="17">
        <v>3.2023790805704513</v>
      </c>
      <c r="K37" s="17">
        <v>4.1787143333939376</v>
      </c>
      <c r="L37" s="18">
        <v>0</v>
      </c>
      <c r="M37" s="18">
        <v>0</v>
      </c>
      <c r="N37" s="19">
        <v>74.548468529200477</v>
      </c>
      <c r="O37" s="19">
        <v>17.535593529614157</v>
      </c>
      <c r="P37" s="19">
        <v>9.4644416925423016</v>
      </c>
      <c r="Q37" s="19">
        <v>6.6217015995356121</v>
      </c>
      <c r="S37" s="92"/>
      <c r="T37" s="92"/>
      <c r="U37" s="92"/>
      <c r="V37" s="92"/>
      <c r="W37" s="92"/>
      <c r="X37" s="92"/>
      <c r="Y37" s="92"/>
      <c r="Z37" s="92"/>
      <c r="AA37" s="92"/>
      <c r="AB37" s="92"/>
      <c r="AC37" s="92"/>
      <c r="AD37" s="92"/>
      <c r="AE37" s="92"/>
      <c r="AF37" s="92"/>
    </row>
    <row r="38" spans="1:32" ht="12.75" customHeight="1" x14ac:dyDescent="0.25">
      <c r="A38" s="16" t="s">
        <v>577</v>
      </c>
      <c r="B38" s="17">
        <v>0</v>
      </c>
      <c r="C38" s="17">
        <v>6.620542040475456E-4</v>
      </c>
      <c r="D38" s="17">
        <v>2.364677791439881E-3</v>
      </c>
      <c r="E38" s="17">
        <v>0.11227304576476645</v>
      </c>
      <c r="F38" s="17">
        <v>0.68669307722806383</v>
      </c>
      <c r="G38" s="17">
        <v>1.677081946299894</v>
      </c>
      <c r="H38" s="17">
        <v>3.1600522499447528</v>
      </c>
      <c r="I38" s="17">
        <v>5.1373013351237269</v>
      </c>
      <c r="J38" s="17">
        <v>6.5321254677153346</v>
      </c>
      <c r="K38" s="17">
        <v>8.4270913203163769</v>
      </c>
      <c r="L38" s="18">
        <v>0</v>
      </c>
      <c r="M38" s="18">
        <v>0</v>
      </c>
      <c r="N38" s="19">
        <v>67.085281879822745</v>
      </c>
      <c r="O38" s="19">
        <v>31.047239783244997</v>
      </c>
      <c r="P38" s="19">
        <v>11.845386769931032</v>
      </c>
      <c r="Q38" s="19">
        <v>5.0737581765849749</v>
      </c>
      <c r="S38" s="92"/>
      <c r="T38" s="92"/>
      <c r="U38" s="92"/>
      <c r="V38" s="92"/>
      <c r="W38" s="92"/>
      <c r="X38" s="92"/>
      <c r="Y38" s="92"/>
      <c r="Z38" s="92"/>
      <c r="AA38" s="92"/>
      <c r="AB38" s="92"/>
      <c r="AC38" s="92"/>
      <c r="AD38" s="92"/>
      <c r="AE38" s="92"/>
      <c r="AF38" s="92"/>
    </row>
    <row r="39" spans="1:32" ht="12.75" customHeight="1" x14ac:dyDescent="0.25">
      <c r="A39" s="16" t="s">
        <v>575</v>
      </c>
      <c r="B39" s="17">
        <v>0</v>
      </c>
      <c r="C39" s="17">
        <v>0</v>
      </c>
      <c r="D39" s="17">
        <v>1.3443005356220683E-6</v>
      </c>
      <c r="E39" s="17">
        <v>2.6129111024927588E-4</v>
      </c>
      <c r="F39" s="17">
        <v>1.2522766481467716E-2</v>
      </c>
      <c r="G39" s="17">
        <v>0.11201714816114328</v>
      </c>
      <c r="H39" s="17">
        <v>0.21860657280431645</v>
      </c>
      <c r="I39" s="17">
        <v>0.31912888652621352</v>
      </c>
      <c r="J39" s="17">
        <v>0.38706400614792574</v>
      </c>
      <c r="K39" s="17">
        <v>0.41441392742826511</v>
      </c>
      <c r="L39" s="18">
        <v>0</v>
      </c>
      <c r="M39" s="18">
        <v>0</v>
      </c>
      <c r="N39" s="19">
        <v>0</v>
      </c>
      <c r="O39" s="19">
        <v>83.322591428104161</v>
      </c>
      <c r="P39" s="19">
        <v>11.037112756827018</v>
      </c>
      <c r="Q39" s="19">
        <v>2.647132718498546</v>
      </c>
      <c r="S39" s="92"/>
      <c r="T39" s="92"/>
      <c r="U39" s="92"/>
      <c r="V39" s="92"/>
      <c r="W39" s="92"/>
      <c r="X39" s="92"/>
      <c r="Y39" s="92"/>
      <c r="Z39" s="92"/>
      <c r="AA39" s="92"/>
      <c r="AB39" s="92"/>
      <c r="AC39" s="92"/>
      <c r="AD39" s="92"/>
      <c r="AE39" s="92"/>
      <c r="AF39" s="92"/>
    </row>
    <row r="40" spans="1:32" ht="12.75" customHeight="1" x14ac:dyDescent="0.25">
      <c r="A40" s="16" t="s">
        <v>27</v>
      </c>
      <c r="B40" s="17">
        <v>0</v>
      </c>
      <c r="C40" s="17">
        <v>0</v>
      </c>
      <c r="D40" s="17">
        <v>7.4962948720749238E-7</v>
      </c>
      <c r="E40" s="17">
        <v>2.0921814955298424E-5</v>
      </c>
      <c r="F40" s="17">
        <v>1.6094823577524016E-4</v>
      </c>
      <c r="G40" s="17">
        <v>6.8227485162613384E-4</v>
      </c>
      <c r="H40" s="17">
        <v>1.2629330258430846E-3</v>
      </c>
      <c r="I40" s="17">
        <v>2.66032004051385E-3</v>
      </c>
      <c r="J40" s="17">
        <v>5.0955165342853846E-3</v>
      </c>
      <c r="K40" s="17">
        <v>7.9265544026347421E-3</v>
      </c>
      <c r="L40" s="18">
        <v>0</v>
      </c>
      <c r="M40" s="18">
        <v>0</v>
      </c>
      <c r="N40" s="19">
        <v>0</v>
      </c>
      <c r="O40" s="19">
        <v>41.688956126113496</v>
      </c>
      <c r="P40" s="19">
        <v>14.577001431261039</v>
      </c>
      <c r="Q40" s="19">
        <v>11.535997552520016</v>
      </c>
      <c r="S40" s="92"/>
      <c r="T40" s="92"/>
      <c r="U40" s="92"/>
      <c r="V40" s="92"/>
      <c r="W40" s="92"/>
      <c r="X40" s="92"/>
      <c r="Y40" s="92"/>
      <c r="Z40" s="92"/>
      <c r="AA40" s="92"/>
      <c r="AB40" s="92"/>
      <c r="AC40" s="92"/>
      <c r="AD40" s="92"/>
      <c r="AE40" s="92"/>
      <c r="AF40" s="92"/>
    </row>
    <row r="41" spans="1:32" ht="1.5" customHeight="1" x14ac:dyDescent="0.25">
      <c r="A41" s="11"/>
      <c r="B41" s="293"/>
      <c r="C41" s="293"/>
      <c r="D41" s="293"/>
      <c r="E41" s="293"/>
      <c r="F41" s="293"/>
      <c r="G41" s="293"/>
      <c r="H41" s="293"/>
      <c r="I41" s="293"/>
      <c r="J41" s="293"/>
      <c r="K41" s="293"/>
      <c r="L41" s="293"/>
      <c r="M41" s="293"/>
      <c r="N41" s="293"/>
      <c r="O41" s="293"/>
      <c r="P41" s="293"/>
      <c r="Q41" s="293"/>
      <c r="S41" s="92"/>
      <c r="T41" s="92"/>
      <c r="U41" s="92"/>
      <c r="V41" s="92"/>
      <c r="W41" s="92"/>
      <c r="X41" s="92"/>
      <c r="Y41" s="92"/>
      <c r="Z41" s="92"/>
      <c r="AA41" s="92"/>
      <c r="AB41" s="92"/>
      <c r="AC41" s="92"/>
      <c r="AD41" s="92"/>
      <c r="AE41" s="92"/>
      <c r="AF41" s="92"/>
    </row>
    <row r="42" spans="1:32" ht="12.75" customHeight="1" thickBot="1" x14ac:dyDescent="0.3">
      <c r="A42" s="4" t="s">
        <v>584</v>
      </c>
      <c r="B42" s="259">
        <v>212.62662908791813</v>
      </c>
      <c r="C42" s="259">
        <v>202.29303398362944</v>
      </c>
      <c r="D42" s="259">
        <v>181.49863701051356</v>
      </c>
      <c r="E42" s="259">
        <v>164.42611165509257</v>
      </c>
      <c r="F42" s="259">
        <v>152.61343868662715</v>
      </c>
      <c r="G42" s="259">
        <v>144.13271095420964</v>
      </c>
      <c r="H42" s="259">
        <v>138.90872826413337</v>
      </c>
      <c r="I42" s="259">
        <v>134.36593104893785</v>
      </c>
      <c r="J42" s="259">
        <v>129.74772824247671</v>
      </c>
      <c r="K42" s="259">
        <v>125.91658643462209</v>
      </c>
      <c r="L42" s="260">
        <v>0</v>
      </c>
      <c r="M42" s="260">
        <v>0</v>
      </c>
      <c r="N42" s="261">
        <v>-2.0512301804786248</v>
      </c>
      <c r="O42" s="261">
        <v>-1.3086302026875551</v>
      </c>
      <c r="P42" s="261">
        <v>-0.69921972636056706</v>
      </c>
      <c r="Q42" s="261">
        <v>-0.64736780145699946</v>
      </c>
      <c r="S42" s="92"/>
      <c r="T42" s="92"/>
      <c r="U42" s="92"/>
      <c r="V42" s="92"/>
      <c r="W42" s="92"/>
      <c r="X42" s="92"/>
      <c r="Y42" s="92"/>
      <c r="Z42" s="92"/>
      <c r="AA42" s="92"/>
      <c r="AB42" s="92"/>
      <c r="AC42" s="92"/>
      <c r="AD42" s="92"/>
      <c r="AE42" s="92"/>
      <c r="AF42" s="92"/>
    </row>
    <row r="43" spans="1:32" x14ac:dyDescent="0.25">
      <c r="A43" s="185" t="s">
        <v>28</v>
      </c>
      <c r="B43" s="185"/>
      <c r="C43" s="185"/>
      <c r="D43" s="185"/>
      <c r="E43" s="185"/>
      <c r="F43" s="185"/>
      <c r="G43" s="185"/>
      <c r="H43" s="185"/>
      <c r="I43" s="185"/>
      <c r="J43" s="185"/>
      <c r="K43" s="185"/>
      <c r="L43" s="185"/>
      <c r="M43" s="185"/>
      <c r="N43" s="185"/>
      <c r="O43" s="185"/>
      <c r="P43" s="185"/>
      <c r="Q43" s="185"/>
    </row>
    <row r="44" spans="1:32" x14ac:dyDescent="0.25">
      <c r="A44" s="232"/>
    </row>
    <row r="49" spans="1:15" x14ac:dyDescent="0.25">
      <c r="A49" s="192"/>
      <c r="B49" s="192"/>
      <c r="C49" s="192"/>
      <c r="D49" s="192"/>
      <c r="E49" s="192"/>
      <c r="F49" s="192"/>
      <c r="G49" s="192"/>
      <c r="H49" s="192"/>
      <c r="I49" s="192"/>
      <c r="J49" s="192"/>
      <c r="K49" s="192"/>
      <c r="M49" s="192"/>
      <c r="N49" s="192"/>
      <c r="O49" s="192"/>
    </row>
    <row r="61" spans="1:15" x14ac:dyDescent="0.25">
      <c r="A61" s="192"/>
      <c r="B61" s="192"/>
      <c r="C61" s="192"/>
      <c r="D61" s="192"/>
      <c r="E61" s="192"/>
      <c r="F61" s="192"/>
      <c r="G61" s="192"/>
      <c r="H61" s="192"/>
      <c r="I61" s="192"/>
      <c r="J61" s="192"/>
      <c r="K61" s="192"/>
      <c r="M61" s="192"/>
      <c r="N61" s="192"/>
      <c r="O61" s="192"/>
    </row>
    <row r="72" spans="1:15" x14ac:dyDescent="0.25">
      <c r="A72" s="192"/>
      <c r="B72" s="192"/>
      <c r="C72" s="192"/>
      <c r="D72" s="192"/>
      <c r="E72" s="192"/>
      <c r="F72" s="192"/>
      <c r="G72" s="192"/>
      <c r="H72" s="192"/>
      <c r="I72" s="192"/>
      <c r="J72" s="192"/>
      <c r="K72" s="192"/>
      <c r="M72" s="192"/>
      <c r="N72" s="192"/>
      <c r="O72" s="192"/>
    </row>
    <row r="80" spans="1:15" x14ac:dyDescent="0.25">
      <c r="A80" s="192"/>
      <c r="B80" s="192"/>
      <c r="C80" s="192"/>
      <c r="D80" s="192"/>
      <c r="E80" s="192"/>
      <c r="F80" s="192"/>
      <c r="G80" s="192"/>
      <c r="H80" s="192"/>
      <c r="I80" s="192"/>
      <c r="J80" s="192"/>
      <c r="K80" s="192"/>
      <c r="M80" s="192"/>
      <c r="N80" s="192"/>
      <c r="O80" s="192"/>
    </row>
    <row r="87" spans="1:15" x14ac:dyDescent="0.25">
      <c r="A87" s="192"/>
      <c r="B87" s="192"/>
      <c r="C87" s="192"/>
      <c r="D87" s="192"/>
      <c r="E87" s="192"/>
      <c r="F87" s="192"/>
      <c r="G87" s="192"/>
      <c r="H87" s="192"/>
      <c r="I87" s="192"/>
      <c r="J87" s="192"/>
      <c r="K87" s="192"/>
      <c r="M87" s="192"/>
      <c r="N87" s="192"/>
      <c r="O87" s="192"/>
    </row>
    <row r="95" spans="1:15" x14ac:dyDescent="0.25">
      <c r="A95" s="192"/>
      <c r="B95" s="192"/>
      <c r="C95" s="192"/>
      <c r="D95" s="192"/>
      <c r="E95" s="192"/>
      <c r="F95" s="192"/>
      <c r="G95" s="192"/>
      <c r="H95" s="192"/>
      <c r="I95" s="192"/>
      <c r="J95" s="192"/>
      <c r="K95" s="192"/>
      <c r="M95" s="192"/>
      <c r="N95" s="192"/>
      <c r="O95" s="192"/>
    </row>
    <row r="102" spans="1:15" x14ac:dyDescent="0.25">
      <c r="A102" s="192"/>
      <c r="B102" s="192"/>
      <c r="C102" s="192"/>
      <c r="D102" s="192"/>
      <c r="E102" s="192"/>
      <c r="F102" s="192"/>
      <c r="G102" s="192"/>
      <c r="H102" s="192"/>
      <c r="I102" s="192"/>
      <c r="J102" s="192"/>
      <c r="K102" s="192"/>
      <c r="M102" s="192"/>
      <c r="N102" s="192"/>
      <c r="O102" s="192"/>
    </row>
    <row r="110" spans="1:15" x14ac:dyDescent="0.25">
      <c r="A110" s="192"/>
      <c r="B110" s="192"/>
      <c r="C110" s="192"/>
      <c r="D110" s="192"/>
      <c r="E110" s="192"/>
      <c r="F110" s="192"/>
      <c r="G110" s="192"/>
      <c r="H110" s="192"/>
      <c r="I110" s="192"/>
      <c r="J110" s="192"/>
      <c r="K110" s="192"/>
      <c r="M110" s="192"/>
      <c r="N110" s="192"/>
      <c r="O110" s="192"/>
    </row>
    <row r="118" spans="1:15" x14ac:dyDescent="0.25">
      <c r="A118" s="192"/>
      <c r="B118" s="192"/>
      <c r="C118" s="192"/>
      <c r="D118" s="192"/>
      <c r="E118" s="192"/>
      <c r="F118" s="192"/>
      <c r="G118" s="192"/>
      <c r="H118" s="192"/>
      <c r="I118" s="192"/>
      <c r="J118" s="192"/>
      <c r="K118" s="192"/>
      <c r="M118" s="192"/>
      <c r="N118" s="192"/>
      <c r="O118" s="192"/>
    </row>
    <row r="133" spans="1:11" x14ac:dyDescent="0.25">
      <c r="A133" s="192"/>
      <c r="B133" s="192"/>
      <c r="C133" s="192"/>
      <c r="D133" s="192"/>
      <c r="E133" s="192"/>
      <c r="F133" s="192"/>
      <c r="G133" s="192"/>
      <c r="H133" s="192"/>
      <c r="I133" s="192"/>
      <c r="J133" s="192"/>
      <c r="K133" s="192"/>
    </row>
    <row r="140" spans="1:11" x14ac:dyDescent="0.25">
      <c r="A140" s="192"/>
      <c r="B140" s="192"/>
      <c r="C140" s="192"/>
      <c r="D140" s="192"/>
      <c r="E140" s="192"/>
      <c r="F140" s="192"/>
      <c r="G140" s="192"/>
      <c r="H140" s="192"/>
      <c r="I140" s="192"/>
      <c r="J140" s="192"/>
      <c r="K140" s="192"/>
    </row>
    <row r="153" spans="1:15" x14ac:dyDescent="0.25">
      <c r="A153" s="192"/>
      <c r="B153" s="192"/>
      <c r="C153" s="192"/>
      <c r="D153" s="192"/>
      <c r="E153" s="192"/>
      <c r="F153" s="192"/>
      <c r="G153" s="192"/>
      <c r="H153" s="192"/>
      <c r="I153" s="192"/>
      <c r="J153" s="192"/>
      <c r="K153" s="192"/>
      <c r="M153" s="192"/>
      <c r="N153" s="192"/>
      <c r="O153" s="192"/>
    </row>
    <row r="161" spans="1:15" x14ac:dyDescent="0.25">
      <c r="M161" s="192"/>
      <c r="N161" s="192"/>
      <c r="O161" s="192"/>
    </row>
    <row r="171" spans="1:15" x14ac:dyDescent="0.25">
      <c r="A171" s="192"/>
      <c r="B171" s="192"/>
      <c r="C171" s="192"/>
      <c r="D171" s="192"/>
      <c r="E171" s="192"/>
      <c r="F171" s="192"/>
      <c r="G171" s="192"/>
      <c r="H171" s="192"/>
      <c r="I171" s="192"/>
      <c r="J171" s="192"/>
      <c r="K171" s="192"/>
      <c r="M171" s="192"/>
      <c r="N171" s="192"/>
      <c r="O171" s="192"/>
    </row>
    <row r="177" spans="1:15" x14ac:dyDescent="0.25">
      <c r="A177" s="192"/>
      <c r="B177" s="192"/>
      <c r="C177" s="192"/>
      <c r="D177" s="192"/>
      <c r="E177" s="192"/>
      <c r="F177" s="192"/>
      <c r="G177" s="192"/>
      <c r="H177" s="192"/>
      <c r="I177" s="192"/>
      <c r="J177" s="192"/>
      <c r="K177" s="192"/>
      <c r="M177" s="192"/>
      <c r="N177" s="192"/>
      <c r="O177" s="192"/>
    </row>
  </sheetData>
  <mergeCells count="1">
    <mergeCell ref="B41:Q41"/>
  </mergeCells>
  <printOptions gridLinesSet="0"/>
  <pageMargins left="0.33" right="0.17" top="0.22" bottom="0.24" header="0.19" footer="0.11811023622047245"/>
  <pageSetup paperSize="9" scale="85" orientation="portrait" horizontalDpi="4294967292"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D223"/>
  <sheetViews>
    <sheetView showGridLines="0" topLeftCell="A52"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30" ht="18.75" customHeight="1" x14ac:dyDescent="0.25">
      <c r="A1" s="284" t="s">
        <v>594</v>
      </c>
      <c r="B1" s="284"/>
      <c r="C1" s="284"/>
      <c r="D1" s="284"/>
      <c r="E1" s="284"/>
      <c r="F1" s="284"/>
      <c r="G1" s="197"/>
      <c r="H1" s="197"/>
      <c r="I1" s="197"/>
      <c r="J1" s="197"/>
      <c r="K1" s="197"/>
      <c r="L1" s="197"/>
      <c r="M1" s="197"/>
      <c r="N1" s="1"/>
      <c r="O1" s="1"/>
      <c r="P1" s="197"/>
      <c r="Q1" s="2" t="s">
        <v>441</v>
      </c>
      <c r="R1" s="192"/>
      <c r="S1" s="92"/>
      <c r="T1" s="92"/>
      <c r="U1" s="92"/>
      <c r="V1" s="92"/>
      <c r="W1" s="92"/>
      <c r="X1" s="92"/>
      <c r="Y1" s="92"/>
      <c r="Z1" s="92"/>
      <c r="AA1" s="92"/>
      <c r="AB1" s="92"/>
      <c r="AC1" s="92"/>
      <c r="AD1" s="92"/>
    </row>
    <row r="2" spans="1:30"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30"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30"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30"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30" ht="12.75" customHeight="1" x14ac:dyDescent="0.25">
      <c r="A6" s="4" t="s">
        <v>107</v>
      </c>
      <c r="B6" s="13">
        <v>36018.604651162794</v>
      </c>
      <c r="C6" s="13">
        <v>36383.720930232565</v>
      </c>
      <c r="D6" s="13">
        <v>37563.953488372092</v>
      </c>
      <c r="E6" s="13">
        <v>37086.647555266936</v>
      </c>
      <c r="F6" s="13">
        <v>38094.62804724717</v>
      </c>
      <c r="G6" s="13">
        <v>38304.991544950186</v>
      </c>
      <c r="H6" s="13">
        <v>38921.586699407868</v>
      </c>
      <c r="I6" s="13">
        <v>39180.618002634568</v>
      </c>
      <c r="J6" s="13">
        <v>39962.523061926222</v>
      </c>
      <c r="K6" s="13">
        <v>40652.553393423914</v>
      </c>
      <c r="L6" s="13">
        <v>44149.575315336479</v>
      </c>
      <c r="M6" s="14">
        <v>0.42097668697114177</v>
      </c>
      <c r="N6" s="14">
        <v>0.14038213671891953</v>
      </c>
      <c r="O6" s="14">
        <v>0.21498825563475155</v>
      </c>
      <c r="P6" s="14">
        <v>0.26427927121799311</v>
      </c>
      <c r="Q6" s="14">
        <v>1.0013928790447491</v>
      </c>
      <c r="S6" s="92"/>
      <c r="T6" s="92"/>
      <c r="U6" s="92"/>
      <c r="V6" s="92"/>
      <c r="W6" s="92"/>
      <c r="X6" s="92"/>
      <c r="Y6" s="92"/>
      <c r="Z6" s="92"/>
      <c r="AA6" s="92"/>
      <c r="AB6" s="92"/>
      <c r="AC6" s="92"/>
    </row>
    <row r="7" spans="1:30" ht="12.75" customHeight="1" x14ac:dyDescent="0.25">
      <c r="A7" s="75" t="s">
        <v>118</v>
      </c>
      <c r="B7" s="17">
        <v>24248.837209302335</v>
      </c>
      <c r="C7" s="17">
        <v>25710.465116279072</v>
      </c>
      <c r="D7" s="17">
        <v>27101.162790697676</v>
      </c>
      <c r="E7" s="17">
        <v>27699.713944087136</v>
      </c>
      <c r="F7" s="17">
        <v>29136.671626546762</v>
      </c>
      <c r="G7" s="17">
        <v>30210.587176218334</v>
      </c>
      <c r="H7" s="17">
        <v>31069.157607910012</v>
      </c>
      <c r="I7" s="17">
        <v>31705.691614483156</v>
      </c>
      <c r="J7" s="17">
        <v>32760.722465251096</v>
      </c>
      <c r="K7" s="17">
        <v>33962.130591636931</v>
      </c>
      <c r="L7" s="17">
        <v>35599.476997495214</v>
      </c>
      <c r="M7" s="18">
        <v>1.1182862748725375</v>
      </c>
      <c r="N7" s="18">
        <v>0.72683813609855097</v>
      </c>
      <c r="O7" s="18">
        <v>0.64424676074161802</v>
      </c>
      <c r="P7" s="18">
        <v>0.53155478288413605</v>
      </c>
      <c r="Q7" s="18">
        <v>0.83446878866162422</v>
      </c>
      <c r="S7" s="92"/>
      <c r="T7" s="92"/>
      <c r="U7" s="92"/>
      <c r="V7" s="92"/>
      <c r="W7" s="92"/>
      <c r="X7" s="92"/>
      <c r="Y7" s="92"/>
      <c r="Z7" s="92"/>
      <c r="AA7" s="92"/>
      <c r="AB7" s="92"/>
      <c r="AC7" s="92"/>
    </row>
    <row r="8" spans="1:30" ht="12.75" customHeight="1" x14ac:dyDescent="0.25">
      <c r="A8" s="39" t="s">
        <v>482</v>
      </c>
      <c r="B8" s="17">
        <v>8583.7209302325591</v>
      </c>
      <c r="C8" s="17">
        <v>9834.8837209302328</v>
      </c>
      <c r="D8" s="17">
        <v>7818.604651162791</v>
      </c>
      <c r="E8" s="17">
        <v>8445.5012494698767</v>
      </c>
      <c r="F8" s="17">
        <v>8630.7420207067098</v>
      </c>
      <c r="G8" s="17">
        <v>9050.7813142021041</v>
      </c>
      <c r="H8" s="17">
        <v>9560.0886258968021</v>
      </c>
      <c r="I8" s="17">
        <v>9906.849536418069</v>
      </c>
      <c r="J8" s="17">
        <v>10478.070912806374</v>
      </c>
      <c r="K8" s="17">
        <v>10947.234756619195</v>
      </c>
      <c r="L8" s="17">
        <v>11266.283841419494</v>
      </c>
      <c r="M8" s="18">
        <v>-0.92926924737429806</v>
      </c>
      <c r="N8" s="18">
        <v>0.99314303097002288</v>
      </c>
      <c r="O8" s="18">
        <v>1.0279122371784855</v>
      </c>
      <c r="P8" s="18">
        <v>0.921092095385867</v>
      </c>
      <c r="Q8" s="18">
        <v>0.72793612652612971</v>
      </c>
      <c r="S8" s="92"/>
      <c r="T8" s="92"/>
      <c r="U8" s="92"/>
      <c r="V8" s="92"/>
      <c r="W8" s="92"/>
      <c r="X8" s="92"/>
      <c r="Y8" s="92"/>
      <c r="Z8" s="92"/>
      <c r="AA8" s="92"/>
      <c r="AB8" s="92"/>
      <c r="AC8" s="92"/>
    </row>
    <row r="9" spans="1:30" ht="12.75" customHeight="1" x14ac:dyDescent="0.25">
      <c r="A9" s="39" t="s">
        <v>103</v>
      </c>
      <c r="B9" s="207">
        <v>9855.813953488374</v>
      </c>
      <c r="C9" s="207">
        <v>9044.1860465116279</v>
      </c>
      <c r="D9" s="207">
        <v>10556.976744186048</v>
      </c>
      <c r="E9" s="207">
        <v>10701.695815399382</v>
      </c>
      <c r="F9" s="207">
        <v>11082.948141117129</v>
      </c>
      <c r="G9" s="207">
        <v>11477.626806580509</v>
      </c>
      <c r="H9" s="207">
        <v>11416.3781134295</v>
      </c>
      <c r="I9" s="207">
        <v>11614.135713065854</v>
      </c>
      <c r="J9" s="207">
        <v>11835.532271173473</v>
      </c>
      <c r="K9" s="207">
        <v>12148.375536729118</v>
      </c>
      <c r="L9" s="207">
        <v>12939.030175186821</v>
      </c>
      <c r="M9" s="194">
        <v>0.6896211504518357</v>
      </c>
      <c r="N9" s="18">
        <v>0.48739170328091497</v>
      </c>
      <c r="O9" s="18">
        <v>0.29685251042992356</v>
      </c>
      <c r="P9" s="194">
        <v>0.36122299638734479</v>
      </c>
      <c r="Q9" s="194">
        <v>0.89540621278456634</v>
      </c>
      <c r="R9" s="192"/>
      <c r="S9" s="92"/>
      <c r="T9" s="92"/>
      <c r="U9" s="92"/>
      <c r="V9" s="92"/>
      <c r="W9" s="92"/>
      <c r="X9" s="92"/>
      <c r="Y9" s="92"/>
      <c r="Z9" s="92"/>
      <c r="AA9" s="92"/>
      <c r="AB9" s="92"/>
      <c r="AC9" s="92"/>
    </row>
    <row r="10" spans="1:30" ht="12.75" customHeight="1" x14ac:dyDescent="0.25">
      <c r="A10" s="39" t="s">
        <v>32</v>
      </c>
      <c r="B10" s="17">
        <v>5289.5348837209312</v>
      </c>
      <c r="C10" s="17">
        <v>6331.3953488372099</v>
      </c>
      <c r="D10" s="17">
        <v>8326.7441860465133</v>
      </c>
      <c r="E10" s="17">
        <v>8232.1342455156973</v>
      </c>
      <c r="F10" s="17">
        <v>9048.9945404454629</v>
      </c>
      <c r="G10" s="17">
        <v>9253.8737947022564</v>
      </c>
      <c r="H10" s="17">
        <v>9597.4392136518418</v>
      </c>
      <c r="I10" s="17">
        <v>9621.8745322251834</v>
      </c>
      <c r="J10" s="17">
        <v>9810.4212950647889</v>
      </c>
      <c r="K10" s="17">
        <v>10135.522053214754</v>
      </c>
      <c r="L10" s="17">
        <v>10589.986712746158</v>
      </c>
      <c r="M10" s="18">
        <v>4.6419378484993556</v>
      </c>
      <c r="N10" s="18">
        <v>0.83528041486073956</v>
      </c>
      <c r="O10" s="18">
        <v>0.59016126294042515</v>
      </c>
      <c r="P10" s="18">
        <v>0.21973009165336954</v>
      </c>
      <c r="Q10" s="18">
        <v>0.76756768084962346</v>
      </c>
      <c r="S10" s="92"/>
      <c r="T10" s="92"/>
      <c r="U10" s="92"/>
      <c r="V10" s="92"/>
      <c r="W10" s="92"/>
      <c r="X10" s="92"/>
      <c r="Y10" s="92"/>
      <c r="Z10" s="92"/>
      <c r="AA10" s="92"/>
      <c r="AB10" s="92"/>
      <c r="AC10" s="92"/>
    </row>
    <row r="11" spans="1:30" ht="12.75" customHeight="1" x14ac:dyDescent="0.25">
      <c r="A11" s="39" t="s">
        <v>33</v>
      </c>
      <c r="B11" s="17">
        <v>519.76744186046517</v>
      </c>
      <c r="C11" s="17">
        <v>500.00000000000011</v>
      </c>
      <c r="D11" s="17">
        <v>398.83720930232556</v>
      </c>
      <c r="E11" s="17">
        <v>320.38263370217697</v>
      </c>
      <c r="F11" s="17">
        <v>373.98692427745908</v>
      </c>
      <c r="G11" s="17">
        <v>428.30526073346516</v>
      </c>
      <c r="H11" s="17">
        <v>495.25165493186518</v>
      </c>
      <c r="I11" s="17">
        <v>562.83183277404839</v>
      </c>
      <c r="J11" s="17">
        <v>636.69798620645668</v>
      </c>
      <c r="K11" s="17">
        <v>730.99824507386347</v>
      </c>
      <c r="L11" s="17">
        <v>804.17626814274104</v>
      </c>
      <c r="M11" s="18">
        <v>-2.6135220193463926</v>
      </c>
      <c r="N11" s="18">
        <v>-0.64126011420939655</v>
      </c>
      <c r="O11" s="18">
        <v>2.8482607296180795</v>
      </c>
      <c r="P11" s="18">
        <v>2.5441180203896074</v>
      </c>
      <c r="Q11" s="18">
        <v>2.3627105997381159</v>
      </c>
      <c r="S11" s="92"/>
      <c r="T11" s="92"/>
      <c r="U11" s="92"/>
      <c r="V11" s="92"/>
      <c r="W11" s="92"/>
      <c r="X11" s="92"/>
      <c r="Y11" s="92"/>
      <c r="Z11" s="92"/>
      <c r="AA11" s="92"/>
      <c r="AB11" s="92"/>
      <c r="AC11" s="92"/>
    </row>
    <row r="12" spans="1:30" ht="12.75" customHeight="1" x14ac:dyDescent="0.25">
      <c r="A12" s="75" t="s">
        <v>105</v>
      </c>
      <c r="B12" s="17">
        <v>5484.8837209302328</v>
      </c>
      <c r="C12" s="17">
        <v>5788.3720930232557</v>
      </c>
      <c r="D12" s="17">
        <v>5902.3255813953492</v>
      </c>
      <c r="E12" s="17">
        <v>5680.5472486869576</v>
      </c>
      <c r="F12" s="17">
        <v>5231.9050788752975</v>
      </c>
      <c r="G12" s="17">
        <v>4447.1080506115759</v>
      </c>
      <c r="H12" s="17">
        <v>4344.0246025219649</v>
      </c>
      <c r="I12" s="17">
        <v>4115.8817059391504</v>
      </c>
      <c r="J12" s="17">
        <v>3964.5544905687589</v>
      </c>
      <c r="K12" s="17">
        <v>3556.3034833740189</v>
      </c>
      <c r="L12" s="17">
        <v>5455.816922095999</v>
      </c>
      <c r="M12" s="18">
        <v>0.73620219631440609</v>
      </c>
      <c r="N12" s="18">
        <v>-1.1984701261800734</v>
      </c>
      <c r="O12" s="18">
        <v>-1.8425557541283721</v>
      </c>
      <c r="P12" s="18">
        <v>-0.90991259014711057</v>
      </c>
      <c r="Q12" s="18">
        <v>3.2444083157384673</v>
      </c>
      <c r="S12" s="92"/>
      <c r="T12" s="92"/>
      <c r="U12" s="92"/>
      <c r="V12" s="92"/>
      <c r="W12" s="92"/>
      <c r="X12" s="92"/>
      <c r="Y12" s="92"/>
      <c r="Z12" s="92"/>
      <c r="AA12" s="92"/>
      <c r="AB12" s="92"/>
      <c r="AC12" s="92"/>
    </row>
    <row r="13" spans="1:30" ht="12.75" customHeight="1" x14ac:dyDescent="0.25">
      <c r="A13" s="39" t="s">
        <v>162</v>
      </c>
      <c r="B13" s="17">
        <v>4244.1860465116279</v>
      </c>
      <c r="C13" s="17">
        <v>4234.8837209302328</v>
      </c>
      <c r="D13" s="17">
        <v>4740.6976744186059</v>
      </c>
      <c r="E13" s="17">
        <v>4790.4618363223517</v>
      </c>
      <c r="F13" s="17">
        <v>4291.1104770941593</v>
      </c>
      <c r="G13" s="17">
        <v>3596.3892979095981</v>
      </c>
      <c r="H13" s="17">
        <v>3491.6182002043056</v>
      </c>
      <c r="I13" s="17">
        <v>3312.0399076632939</v>
      </c>
      <c r="J13" s="17">
        <v>3124.1559231462088</v>
      </c>
      <c r="K13" s="17">
        <v>2771.1916869472493</v>
      </c>
      <c r="L13" s="17">
        <v>4457.9945721202976</v>
      </c>
      <c r="M13" s="18">
        <v>1.1124851635912592</v>
      </c>
      <c r="N13" s="18">
        <v>-0.9914401208885093</v>
      </c>
      <c r="O13" s="18">
        <v>-2.0406927357738525</v>
      </c>
      <c r="P13" s="18">
        <v>-1.1058515492998522</v>
      </c>
      <c r="Q13" s="18">
        <v>3.6193070053078591</v>
      </c>
      <c r="S13" s="92"/>
      <c r="T13" s="92"/>
      <c r="U13" s="92"/>
      <c r="V13" s="92"/>
      <c r="W13" s="92"/>
      <c r="X13" s="92"/>
      <c r="Y13" s="92"/>
      <c r="Z13" s="92"/>
      <c r="AA13" s="92"/>
      <c r="AB13" s="92"/>
      <c r="AC13" s="92"/>
    </row>
    <row r="14" spans="1:30" ht="12.75" customHeight="1" x14ac:dyDescent="0.25">
      <c r="A14" s="39" t="s">
        <v>163</v>
      </c>
      <c r="B14" s="17">
        <v>1240.6976744186047</v>
      </c>
      <c r="C14" s="17">
        <v>1553.4883720930229</v>
      </c>
      <c r="D14" s="17">
        <v>1161.6279069767434</v>
      </c>
      <c r="E14" s="17">
        <v>890.08541236460633</v>
      </c>
      <c r="F14" s="17">
        <v>940.79460178113823</v>
      </c>
      <c r="G14" s="17">
        <v>850.71875270197779</v>
      </c>
      <c r="H14" s="17">
        <v>852.40640231765917</v>
      </c>
      <c r="I14" s="17">
        <v>803.84179827585695</v>
      </c>
      <c r="J14" s="17">
        <v>840.39856742255063</v>
      </c>
      <c r="K14" s="17">
        <v>785.11179642676973</v>
      </c>
      <c r="L14" s="17">
        <v>997.82234997570117</v>
      </c>
      <c r="M14" s="18">
        <v>-0.65635126980528868</v>
      </c>
      <c r="N14" s="18">
        <v>-2.0864542518124862</v>
      </c>
      <c r="O14" s="18">
        <v>-0.98176320917868765</v>
      </c>
      <c r="P14" s="18">
        <v>-0.14177087796365395</v>
      </c>
      <c r="Q14" s="18">
        <v>1.7318148989486692</v>
      </c>
      <c r="S14" s="92"/>
      <c r="T14" s="92"/>
      <c r="U14" s="92"/>
      <c r="V14" s="92"/>
      <c r="W14" s="92"/>
      <c r="X14" s="92"/>
      <c r="Y14" s="92"/>
      <c r="Z14" s="92"/>
      <c r="AA14" s="92"/>
      <c r="AB14" s="92"/>
      <c r="AC14" s="92"/>
    </row>
    <row r="15" spans="1:30" ht="12.75" customHeight="1" x14ac:dyDescent="0.25">
      <c r="A15" s="75" t="s">
        <v>104</v>
      </c>
      <c r="B15" s="17">
        <v>6288.3720930232557</v>
      </c>
      <c r="C15" s="17">
        <v>4882.5581395348836</v>
      </c>
      <c r="D15" s="17">
        <v>4479.0697674418607</v>
      </c>
      <c r="E15" s="17">
        <v>3706.3863624928395</v>
      </c>
      <c r="F15" s="17">
        <v>3726.0513418251144</v>
      </c>
      <c r="G15" s="17">
        <v>3647.296318120274</v>
      </c>
      <c r="H15" s="17">
        <v>3508.4044889758893</v>
      </c>
      <c r="I15" s="17">
        <v>3359.0446822122644</v>
      </c>
      <c r="J15" s="17">
        <v>3237.2461061063646</v>
      </c>
      <c r="K15" s="17">
        <v>3134.1193184129606</v>
      </c>
      <c r="L15" s="17">
        <v>3094.2813957452668</v>
      </c>
      <c r="M15" s="18">
        <v>-3.3359561355482237</v>
      </c>
      <c r="N15" s="18">
        <v>-1.8238265759808359</v>
      </c>
      <c r="O15" s="18">
        <v>-0.60006913846057941</v>
      </c>
      <c r="P15" s="18">
        <v>-0.80115720578365357</v>
      </c>
      <c r="Q15" s="18">
        <v>-0.45065453393068333</v>
      </c>
      <c r="S15" s="92"/>
      <c r="T15" s="92"/>
      <c r="U15" s="92"/>
      <c r="V15" s="92"/>
      <c r="W15" s="92"/>
      <c r="X15" s="92"/>
      <c r="Y15" s="92"/>
      <c r="Z15" s="92"/>
      <c r="AA15" s="92"/>
      <c r="AB15" s="92"/>
      <c r="AC15" s="92"/>
    </row>
    <row r="16" spans="1:30" ht="12.75" customHeight="1" x14ac:dyDescent="0.25">
      <c r="A16" s="4" t="s">
        <v>442</v>
      </c>
      <c r="B16" s="211">
        <v>36018.604651162794</v>
      </c>
      <c r="C16" s="211">
        <v>36383.720930232565</v>
      </c>
      <c r="D16" s="211">
        <v>37563.953488372092</v>
      </c>
      <c r="E16" s="211">
        <v>37086.647555266936</v>
      </c>
      <c r="F16" s="211">
        <v>38094.62804724717</v>
      </c>
      <c r="G16" s="211">
        <v>38304.991544950186</v>
      </c>
      <c r="H16" s="211">
        <v>38921.586699407868</v>
      </c>
      <c r="I16" s="211">
        <v>39180.618002634568</v>
      </c>
      <c r="J16" s="211">
        <v>39962.523061926222</v>
      </c>
      <c r="K16" s="211">
        <v>40652.553393423914</v>
      </c>
      <c r="L16" s="211">
        <v>44149.575315336479</v>
      </c>
      <c r="M16" s="193">
        <v>0.42097668697114177</v>
      </c>
      <c r="N16" s="14">
        <v>0.14038213671891953</v>
      </c>
      <c r="O16" s="14">
        <v>0.21498825563475155</v>
      </c>
      <c r="P16" s="193">
        <v>0.26427927121799311</v>
      </c>
      <c r="Q16" s="193">
        <v>1.0013928790447491</v>
      </c>
      <c r="R16" s="192"/>
      <c r="S16" s="92"/>
      <c r="T16" s="92"/>
      <c r="U16" s="92"/>
      <c r="V16" s="92"/>
      <c r="W16" s="92"/>
      <c r="X16" s="92"/>
      <c r="Y16" s="92"/>
      <c r="Z16" s="92"/>
      <c r="AA16" s="92"/>
      <c r="AB16" s="92"/>
      <c r="AC16" s="92"/>
    </row>
    <row r="17" spans="1:29" ht="12.75" customHeight="1" x14ac:dyDescent="0.25">
      <c r="A17" s="16" t="s">
        <v>109</v>
      </c>
      <c r="B17" s="17">
        <v>-4618.6046511627919</v>
      </c>
      <c r="C17" s="17">
        <v>-7580.2325581395344</v>
      </c>
      <c r="D17" s="17">
        <v>-8445.3488372093052</v>
      </c>
      <c r="E17" s="17">
        <v>-11755.905993537015</v>
      </c>
      <c r="F17" s="17">
        <v>-10694.428612905898</v>
      </c>
      <c r="G17" s="17">
        <v>-11633.333291768919</v>
      </c>
      <c r="H17" s="17">
        <v>-11565.393558169399</v>
      </c>
      <c r="I17" s="17">
        <v>-15171.331009362368</v>
      </c>
      <c r="J17" s="17">
        <v>-13640.272902713252</v>
      </c>
      <c r="K17" s="17">
        <v>-12622.635896444383</v>
      </c>
      <c r="L17" s="17">
        <v>-12599.620182756327</v>
      </c>
      <c r="M17" s="18">
        <v>6.2210720879012138</v>
      </c>
      <c r="N17" s="18">
        <v>2.3891645330972766</v>
      </c>
      <c r="O17" s="18">
        <v>0.78601711938621754</v>
      </c>
      <c r="P17" s="18">
        <v>1.6637825769813874</v>
      </c>
      <c r="Q17" s="18">
        <v>-0.79045921430064281</v>
      </c>
      <c r="S17" s="92"/>
      <c r="T17" s="92"/>
      <c r="U17" s="92"/>
      <c r="V17" s="92"/>
      <c r="W17" s="92"/>
      <c r="X17" s="92"/>
      <c r="Y17" s="92"/>
      <c r="Z17" s="92"/>
      <c r="AA17" s="92"/>
      <c r="AB17" s="92"/>
      <c r="AC17" s="92"/>
    </row>
    <row r="18" spans="1:29" ht="12.75" customHeight="1" x14ac:dyDescent="0.25">
      <c r="A18" s="16" t="s">
        <v>108</v>
      </c>
      <c r="B18" s="17">
        <v>18174.418604651164</v>
      </c>
      <c r="C18" s="17">
        <v>18650.000000000004</v>
      </c>
      <c r="D18" s="17">
        <v>15246.511627906979</v>
      </c>
      <c r="E18" s="17">
        <v>15661.825086032688</v>
      </c>
      <c r="F18" s="17">
        <v>15326.336296115911</v>
      </c>
      <c r="G18" s="17">
        <v>15326.336296115911</v>
      </c>
      <c r="H18" s="17">
        <v>15326.336296115916</v>
      </c>
      <c r="I18" s="17">
        <v>15326.33629611592</v>
      </c>
      <c r="J18" s="17">
        <v>15326.33629611592</v>
      </c>
      <c r="K18" s="17">
        <v>20147.835269271389</v>
      </c>
      <c r="L18" s="17">
        <v>20147.835269271389</v>
      </c>
      <c r="M18" s="18">
        <v>-1.7413040048770867</v>
      </c>
      <c r="N18" s="18">
        <v>5.2233076534546896E-2</v>
      </c>
      <c r="O18" s="18">
        <v>0</v>
      </c>
      <c r="P18" s="18">
        <v>0</v>
      </c>
      <c r="Q18" s="18">
        <v>2.7729929132670472</v>
      </c>
      <c r="S18" s="92"/>
      <c r="T18" s="92"/>
      <c r="U18" s="92"/>
      <c r="V18" s="92"/>
      <c r="W18" s="92"/>
      <c r="X18" s="92"/>
      <c r="Y18" s="92"/>
      <c r="Z18" s="92"/>
      <c r="AA18" s="92"/>
      <c r="AB18" s="92"/>
      <c r="AC18" s="92"/>
    </row>
    <row r="19" spans="1:29" ht="12.75" customHeight="1" x14ac:dyDescent="0.25">
      <c r="A19" s="16" t="s">
        <v>119</v>
      </c>
      <c r="B19" s="17">
        <v>2672.0930232558144</v>
      </c>
      <c r="C19" s="17">
        <v>4340.6976744186049</v>
      </c>
      <c r="D19" s="17">
        <v>5752.3255813953492</v>
      </c>
      <c r="E19" s="17">
        <v>6333.9158577575436</v>
      </c>
      <c r="F19" s="17">
        <v>6665.657873517237</v>
      </c>
      <c r="G19" s="17">
        <v>11113.811461092475</v>
      </c>
      <c r="H19" s="17">
        <v>13130.100485210904</v>
      </c>
      <c r="I19" s="17">
        <v>13523.557034959538</v>
      </c>
      <c r="J19" s="17">
        <v>14691.218193011628</v>
      </c>
      <c r="K19" s="17">
        <v>16203.803881664389</v>
      </c>
      <c r="L19" s="17">
        <v>17314.41212246631</v>
      </c>
      <c r="M19" s="18">
        <v>7.9690272498485148</v>
      </c>
      <c r="N19" s="18">
        <v>1.4845559966722099</v>
      </c>
      <c r="O19" s="18">
        <v>7.0144695416370251</v>
      </c>
      <c r="P19" s="18">
        <v>1.1297598447228108</v>
      </c>
      <c r="Q19" s="18">
        <v>1.6564628182658359</v>
      </c>
      <c r="S19" s="92"/>
      <c r="T19" s="92"/>
      <c r="U19" s="92"/>
      <c r="V19" s="92"/>
      <c r="W19" s="92"/>
      <c r="X19" s="92"/>
      <c r="Y19" s="92"/>
      <c r="Z19" s="92"/>
      <c r="AA19" s="92"/>
      <c r="AB19" s="92"/>
      <c r="AC19" s="92"/>
    </row>
    <row r="20" spans="1:29" ht="12.75" customHeight="1" x14ac:dyDescent="0.25">
      <c r="A20" s="16" t="s">
        <v>106</v>
      </c>
      <c r="B20" s="17">
        <v>19790.69767441861</v>
      </c>
      <c r="C20" s="17">
        <v>20973.255813953489</v>
      </c>
      <c r="D20" s="17">
        <v>25010.465116279072</v>
      </c>
      <c r="E20" s="17">
        <v>26846.812605013718</v>
      </c>
      <c r="F20" s="17">
        <v>26797.062490519918</v>
      </c>
      <c r="G20" s="17">
        <v>23498.177079510722</v>
      </c>
      <c r="H20" s="17">
        <v>22030.543476250445</v>
      </c>
      <c r="I20" s="17">
        <v>25502.055680921476</v>
      </c>
      <c r="J20" s="17">
        <v>23585.241475511924</v>
      </c>
      <c r="K20" s="17">
        <v>16923.550138932518</v>
      </c>
      <c r="L20" s="17">
        <v>19286.948106355107</v>
      </c>
      <c r="M20" s="18">
        <v>2.3684355896539167</v>
      </c>
      <c r="N20" s="18">
        <v>0.69236515153425771</v>
      </c>
      <c r="O20" s="18">
        <v>-1.9395679953399636</v>
      </c>
      <c r="P20" s="18">
        <v>0.68424357100131949</v>
      </c>
      <c r="Q20" s="18">
        <v>-1.9918213510558669</v>
      </c>
      <c r="S20" s="92"/>
      <c r="T20" s="92"/>
      <c r="U20" s="92"/>
      <c r="V20" s="92"/>
      <c r="W20" s="92"/>
      <c r="X20" s="92"/>
      <c r="Y20" s="92"/>
      <c r="Z20" s="92"/>
      <c r="AA20" s="92"/>
      <c r="AB20" s="92"/>
      <c r="AC20" s="92"/>
    </row>
    <row r="21" spans="1:29" ht="12.75" customHeight="1" x14ac:dyDescent="0.25">
      <c r="A21" s="81" t="s">
        <v>111</v>
      </c>
      <c r="B21" s="82">
        <v>3504.2741783492902</v>
      </c>
      <c r="C21" s="82">
        <v>2957.5386173916349</v>
      </c>
      <c r="D21" s="82">
        <v>4012.0530908988267</v>
      </c>
      <c r="E21" s="82">
        <v>5839.344819257748</v>
      </c>
      <c r="F21" s="82">
        <v>6163.5160684070015</v>
      </c>
      <c r="G21" s="82">
        <v>4716.8763312436558</v>
      </c>
      <c r="H21" s="82">
        <v>4398.6811822669515</v>
      </c>
      <c r="I21" s="82">
        <v>4573.2379800823428</v>
      </c>
      <c r="J21" s="82">
        <v>4896.6797200998717</v>
      </c>
      <c r="K21" s="82">
        <v>5176.8707540821151</v>
      </c>
      <c r="L21" s="82">
        <v>6136.8936444412475</v>
      </c>
      <c r="M21" s="83">
        <v>1.3623940048140826</v>
      </c>
      <c r="N21" s="83">
        <v>4.3869446295178971</v>
      </c>
      <c r="O21" s="83">
        <v>-3.3171608419419463</v>
      </c>
      <c r="P21" s="83">
        <v>1.0782982039691413</v>
      </c>
      <c r="Q21" s="83">
        <v>2.2832902102229546</v>
      </c>
      <c r="S21" s="92"/>
      <c r="T21" s="92"/>
      <c r="U21" s="92"/>
      <c r="V21" s="92"/>
      <c r="W21" s="92"/>
      <c r="X21" s="92"/>
      <c r="Y21" s="92"/>
      <c r="Z21" s="92"/>
      <c r="AA21" s="92"/>
      <c r="AB21" s="92"/>
      <c r="AC21" s="92"/>
    </row>
    <row r="22" spans="1:29" ht="2.1" customHeight="1" x14ac:dyDescent="0.25">
      <c r="A22" s="11"/>
      <c r="B22" s="215"/>
      <c r="C22" s="215"/>
      <c r="D22" s="215"/>
      <c r="E22" s="215"/>
      <c r="F22" s="215"/>
      <c r="G22" s="215"/>
      <c r="H22" s="215"/>
      <c r="I22" s="215"/>
      <c r="J22" s="215"/>
      <c r="K22" s="215"/>
      <c r="L22" s="215"/>
      <c r="M22" s="195"/>
      <c r="N22" s="21"/>
      <c r="O22" s="21"/>
      <c r="P22" s="195"/>
      <c r="Q22" s="195"/>
      <c r="R22" s="192"/>
      <c r="S22" s="92"/>
      <c r="T22" s="92"/>
      <c r="U22" s="92"/>
      <c r="V22" s="92"/>
      <c r="W22" s="92"/>
      <c r="X22" s="92"/>
      <c r="Y22" s="92"/>
      <c r="Z22" s="92"/>
      <c r="AA22" s="92"/>
      <c r="AB22" s="92"/>
      <c r="AC22" s="92"/>
    </row>
    <row r="23" spans="1:29" ht="12.75" customHeight="1" x14ac:dyDescent="0.25">
      <c r="A23" s="4" t="s">
        <v>443</v>
      </c>
      <c r="B23" s="13">
        <v>13291.860465116284</v>
      </c>
      <c r="C23" s="13">
        <v>13201.162790697681</v>
      </c>
      <c r="D23" s="13">
        <v>14831.39534883721</v>
      </c>
      <c r="E23" s="13">
        <v>11963.974805960959</v>
      </c>
      <c r="F23" s="13">
        <v>12504.393263737562</v>
      </c>
      <c r="G23" s="13">
        <v>13038.841554537186</v>
      </c>
      <c r="H23" s="13">
        <v>13426.644757087786</v>
      </c>
      <c r="I23" s="13">
        <v>12711.721470929255</v>
      </c>
      <c r="J23" s="13">
        <v>12784.749891486052</v>
      </c>
      <c r="K23" s="13">
        <v>12180.496732130869</v>
      </c>
      <c r="L23" s="13">
        <v>12503.92542273344</v>
      </c>
      <c r="M23" s="14">
        <v>1.1019713495856731</v>
      </c>
      <c r="N23" s="14">
        <v>-1.692180998655568</v>
      </c>
      <c r="O23" s="14">
        <v>0.7141490051813193</v>
      </c>
      <c r="P23" s="14">
        <v>-0.48868305480680441</v>
      </c>
      <c r="Q23" s="14">
        <v>-0.22185770189835363</v>
      </c>
      <c r="S23" s="92"/>
      <c r="T23" s="92"/>
      <c r="U23" s="92"/>
      <c r="V23" s="92"/>
      <c r="W23" s="92"/>
      <c r="X23" s="92"/>
      <c r="Y23" s="92"/>
      <c r="Z23" s="92"/>
      <c r="AA23" s="92"/>
      <c r="AB23" s="92"/>
      <c r="AC23" s="92"/>
    </row>
    <row r="24" spans="1:29" ht="12.75" customHeight="1" x14ac:dyDescent="0.25">
      <c r="A24" s="75" t="s">
        <v>118</v>
      </c>
      <c r="B24" s="17">
        <v>10226.744186046515</v>
      </c>
      <c r="C24" s="17">
        <v>10922.093023255817</v>
      </c>
      <c r="D24" s="17">
        <v>11156.976744186046</v>
      </c>
      <c r="E24" s="17">
        <v>9779.2204233413795</v>
      </c>
      <c r="F24" s="17">
        <v>10107.425270286914</v>
      </c>
      <c r="G24" s="17">
        <v>10837.333242263048</v>
      </c>
      <c r="H24" s="17">
        <v>11195.146475819753</v>
      </c>
      <c r="I24" s="17">
        <v>10689.287393029901</v>
      </c>
      <c r="J24" s="17">
        <v>10699.779185947174</v>
      </c>
      <c r="K24" s="17">
        <v>10630.570371400463</v>
      </c>
      <c r="L24" s="17">
        <v>10628.149682761703</v>
      </c>
      <c r="M24" s="18">
        <v>0.87438814706422008</v>
      </c>
      <c r="N24" s="18">
        <v>-0.9830827380276741</v>
      </c>
      <c r="O24" s="18">
        <v>1.0273413342990034</v>
      </c>
      <c r="P24" s="18">
        <v>-0.45154973055128167</v>
      </c>
      <c r="Q24" s="18">
        <v>-6.7147374218157196E-2</v>
      </c>
      <c r="S24" s="92"/>
      <c r="T24" s="92"/>
      <c r="U24" s="92"/>
      <c r="V24" s="92"/>
      <c r="W24" s="92"/>
      <c r="X24" s="92"/>
      <c r="Y24" s="92"/>
      <c r="Z24" s="92"/>
      <c r="AA24" s="92"/>
      <c r="AB24" s="92"/>
      <c r="AC24" s="92"/>
    </row>
    <row r="25" spans="1:29" ht="12.75" customHeight="1" x14ac:dyDescent="0.25">
      <c r="A25" s="39" t="s">
        <v>29</v>
      </c>
      <c r="B25" s="17">
        <v>3165.116279069769</v>
      </c>
      <c r="C25" s="17">
        <v>3896.511627906978</v>
      </c>
      <c r="D25" s="17">
        <v>5598.8372093023245</v>
      </c>
      <c r="E25" s="17">
        <v>4435.8885135692781</v>
      </c>
      <c r="F25" s="17">
        <v>4676.3604529676268</v>
      </c>
      <c r="G25" s="17">
        <v>5096.994432746782</v>
      </c>
      <c r="H25" s="17">
        <v>5387.070201793942</v>
      </c>
      <c r="I25" s="17">
        <v>4767.5634076566539</v>
      </c>
      <c r="J25" s="17">
        <v>4625.6435942435055</v>
      </c>
      <c r="K25" s="17">
        <v>4513.9908088046568</v>
      </c>
      <c r="L25" s="17">
        <v>4487.0369730611637</v>
      </c>
      <c r="M25" s="18">
        <v>5.8694890445452064</v>
      </c>
      <c r="N25" s="18">
        <v>-1.7842779263341879</v>
      </c>
      <c r="O25" s="18">
        <v>1.4248713717313954</v>
      </c>
      <c r="P25" s="18">
        <v>-1.5123095679334342</v>
      </c>
      <c r="Q25" s="18">
        <v>-0.30376718895844812</v>
      </c>
      <c r="S25" s="92"/>
      <c r="T25" s="92"/>
      <c r="U25" s="92"/>
      <c r="V25" s="92"/>
      <c r="W25" s="92"/>
      <c r="X25" s="92"/>
      <c r="Y25" s="92"/>
      <c r="Z25" s="92"/>
      <c r="AA25" s="92"/>
      <c r="AB25" s="92"/>
      <c r="AC25" s="92"/>
    </row>
    <row r="26" spans="1:29" ht="12.75" customHeight="1" x14ac:dyDescent="0.25">
      <c r="A26" s="39" t="s">
        <v>103</v>
      </c>
      <c r="B26" s="17">
        <v>5904.6511627906984</v>
      </c>
      <c r="C26" s="17">
        <v>5090.6976744186049</v>
      </c>
      <c r="D26" s="17">
        <v>4120.9302325581393</v>
      </c>
      <c r="E26" s="17">
        <v>3828.6032276015585</v>
      </c>
      <c r="F26" s="17">
        <v>3863.6055825060253</v>
      </c>
      <c r="G26" s="17">
        <v>4224.1055350522302</v>
      </c>
      <c r="H26" s="17">
        <v>4490.1471231100577</v>
      </c>
      <c r="I26" s="17">
        <v>4664.9674893523816</v>
      </c>
      <c r="J26" s="17">
        <v>4801.5330795730852</v>
      </c>
      <c r="K26" s="17">
        <v>4858.4219627979046</v>
      </c>
      <c r="L26" s="17">
        <v>4895.5374775215223</v>
      </c>
      <c r="M26" s="18">
        <v>-3.5327048118977133</v>
      </c>
      <c r="N26" s="18">
        <v>-0.64270661129522955</v>
      </c>
      <c r="O26" s="18">
        <v>1.5141958376609255</v>
      </c>
      <c r="P26" s="18">
        <v>0.672750773931452</v>
      </c>
      <c r="Q26" s="18">
        <v>0.19407621246987361</v>
      </c>
      <c r="S26" s="92"/>
      <c r="T26" s="92"/>
      <c r="U26" s="92"/>
      <c r="V26" s="92"/>
      <c r="W26" s="92"/>
      <c r="X26" s="92"/>
      <c r="Y26" s="92"/>
      <c r="Z26" s="92"/>
      <c r="AA26" s="92"/>
      <c r="AB26" s="92"/>
      <c r="AC26" s="92"/>
    </row>
    <row r="27" spans="1:29" ht="12.75" customHeight="1" x14ac:dyDescent="0.25">
      <c r="A27" s="39" t="s">
        <v>32</v>
      </c>
      <c r="B27" s="17">
        <v>1156.9767441860467</v>
      </c>
      <c r="C27" s="17">
        <v>1934.8837209302328</v>
      </c>
      <c r="D27" s="17">
        <v>1437.2093023255816</v>
      </c>
      <c r="E27" s="17">
        <v>1514.7286821705429</v>
      </c>
      <c r="F27" s="17">
        <v>1567.4592348132635</v>
      </c>
      <c r="G27" s="17">
        <v>1516.2332744640378</v>
      </c>
      <c r="H27" s="17">
        <v>1317.9291509157542</v>
      </c>
      <c r="I27" s="17">
        <v>1256.7564960208656</v>
      </c>
      <c r="J27" s="17">
        <v>1272.602512130585</v>
      </c>
      <c r="K27" s="17">
        <v>1258.1575997979016</v>
      </c>
      <c r="L27" s="17">
        <v>1245.5752321790169</v>
      </c>
      <c r="M27" s="18">
        <v>2.1926212530910538</v>
      </c>
      <c r="N27" s="18">
        <v>0.87130130332868649</v>
      </c>
      <c r="O27" s="18">
        <v>-1.7189967889747915</v>
      </c>
      <c r="P27" s="18">
        <v>-0.34936483403819052</v>
      </c>
      <c r="Q27" s="18">
        <v>-0.21443544537579351</v>
      </c>
      <c r="S27" s="92"/>
      <c r="T27" s="92"/>
      <c r="U27" s="92"/>
      <c r="V27" s="92"/>
      <c r="W27" s="92"/>
      <c r="X27" s="92"/>
      <c r="Y27" s="92"/>
      <c r="Z27" s="92"/>
      <c r="AA27" s="92"/>
      <c r="AB27" s="92"/>
      <c r="AC27" s="92"/>
    </row>
    <row r="28" spans="1:29" ht="12.75" customHeight="1" x14ac:dyDescent="0.25">
      <c r="A28" s="75" t="s">
        <v>105</v>
      </c>
      <c r="B28" s="17">
        <v>1029.0697674418607</v>
      </c>
      <c r="C28" s="17">
        <v>997.67441860465135</v>
      </c>
      <c r="D28" s="17">
        <v>2052.3255813953497</v>
      </c>
      <c r="E28" s="17">
        <v>963.13248616122951</v>
      </c>
      <c r="F28" s="17">
        <v>1256.1763112883139</v>
      </c>
      <c r="G28" s="17">
        <v>1108.1871140671226</v>
      </c>
      <c r="H28" s="17">
        <v>1228.9503188068491</v>
      </c>
      <c r="I28" s="17">
        <v>1122.0098236270128</v>
      </c>
      <c r="J28" s="17">
        <v>1270.868045434443</v>
      </c>
      <c r="K28" s="17">
        <v>843.62949478003452</v>
      </c>
      <c r="L28" s="17">
        <v>1263.195580864664</v>
      </c>
      <c r="M28" s="18">
        <v>7.1470316115695987</v>
      </c>
      <c r="N28" s="18">
        <v>-4.79046719233438</v>
      </c>
      <c r="O28" s="18">
        <v>-0.21888038413149236</v>
      </c>
      <c r="P28" s="18">
        <v>0.33596070360488728</v>
      </c>
      <c r="Q28" s="18">
        <v>-6.0536486720230709E-2</v>
      </c>
      <c r="S28" s="92"/>
      <c r="T28" s="92"/>
      <c r="U28" s="92"/>
      <c r="V28" s="92"/>
      <c r="W28" s="92"/>
      <c r="X28" s="92"/>
      <c r="Y28" s="92"/>
      <c r="Z28" s="92"/>
      <c r="AA28" s="92"/>
      <c r="AB28" s="92"/>
      <c r="AC28" s="92"/>
    </row>
    <row r="29" spans="1:29" ht="12.75" customHeight="1" x14ac:dyDescent="0.25">
      <c r="A29" s="75" t="s">
        <v>104</v>
      </c>
      <c r="B29" s="17">
        <v>2036.0465116279088</v>
      </c>
      <c r="C29" s="17">
        <v>1281.3953488372131</v>
      </c>
      <c r="D29" s="17">
        <v>1622.0930232558151</v>
      </c>
      <c r="E29" s="17">
        <v>1221.6218964583504</v>
      </c>
      <c r="F29" s="17">
        <v>1140.7916821623339</v>
      </c>
      <c r="G29" s="17">
        <v>1093.3211982070154</v>
      </c>
      <c r="H29" s="17">
        <v>1002.5479624611844</v>
      </c>
      <c r="I29" s="17">
        <v>900.42425427233979</v>
      </c>
      <c r="J29" s="17">
        <v>814.10266010443456</v>
      </c>
      <c r="K29" s="17">
        <v>706.29686595037163</v>
      </c>
      <c r="L29" s="17">
        <v>612.58015910707354</v>
      </c>
      <c r="M29" s="18">
        <v>-2.2472900079464786</v>
      </c>
      <c r="N29" s="18">
        <v>-3.4587185970703316</v>
      </c>
      <c r="O29" s="18">
        <v>-1.2834699391258697</v>
      </c>
      <c r="P29" s="18">
        <v>-2.0606084761807253</v>
      </c>
      <c r="Q29" s="18">
        <v>-2.8040038288303371</v>
      </c>
      <c r="S29" s="92"/>
      <c r="T29" s="92"/>
      <c r="U29" s="92"/>
      <c r="V29" s="92"/>
      <c r="W29" s="92"/>
      <c r="X29" s="92"/>
      <c r="Y29" s="92"/>
      <c r="Z29" s="92"/>
      <c r="AA29" s="92"/>
      <c r="AB29" s="92"/>
      <c r="AC29" s="92"/>
    </row>
    <row r="30" spans="1:29" ht="12.75" customHeight="1" x14ac:dyDescent="0.25">
      <c r="A30" s="4" t="s">
        <v>444</v>
      </c>
      <c r="B30" s="13">
        <v>13138.372093023256</v>
      </c>
      <c r="C30" s="13">
        <v>13200.000000000004</v>
      </c>
      <c r="D30" s="13">
        <v>14887.209302325582</v>
      </c>
      <c r="E30" s="13">
        <v>11964.323501866484</v>
      </c>
      <c r="F30" s="13">
        <v>12504.920161781743</v>
      </c>
      <c r="G30" s="13">
        <v>13039.320180365248</v>
      </c>
      <c r="H30" s="13">
        <v>13427.184546858298</v>
      </c>
      <c r="I30" s="13">
        <v>12712.250914297139</v>
      </c>
      <c r="J30" s="13">
        <v>12785.266834295446</v>
      </c>
      <c r="K30" s="13">
        <v>12180.549711822769</v>
      </c>
      <c r="L30" s="13">
        <v>12504.797274983988</v>
      </c>
      <c r="M30" s="14">
        <v>1.2574937113434936</v>
      </c>
      <c r="N30" s="14">
        <v>-1.7286860452107589</v>
      </c>
      <c r="O30" s="14">
        <v>0.71412952630456328</v>
      </c>
      <c r="P30" s="14">
        <v>-0.48868075168689851</v>
      </c>
      <c r="Q30" s="14">
        <v>-0.22156544790635779</v>
      </c>
      <c r="S30" s="92"/>
      <c r="T30" s="92"/>
      <c r="U30" s="92"/>
      <c r="V30" s="92"/>
      <c r="W30" s="92"/>
      <c r="X30" s="92"/>
      <c r="Y30" s="92"/>
      <c r="Z30" s="92"/>
      <c r="AA30" s="92"/>
      <c r="AB30" s="92"/>
      <c r="AC30" s="92"/>
    </row>
    <row r="31" spans="1:29" ht="12.75" customHeight="1" x14ac:dyDescent="0.25">
      <c r="A31" s="16" t="s">
        <v>435</v>
      </c>
      <c r="B31" s="207">
        <v>9561.6279069767443</v>
      </c>
      <c r="C31" s="207">
        <v>9565.1162790697708</v>
      </c>
      <c r="D31" s="207">
        <v>11609.415560076506</v>
      </c>
      <c r="E31" s="207">
        <v>10482.106042491987</v>
      </c>
      <c r="F31" s="207">
        <v>10967.179740693764</v>
      </c>
      <c r="G31" s="207">
        <v>11381.996376387962</v>
      </c>
      <c r="H31" s="207">
        <v>11718.921519145824</v>
      </c>
      <c r="I31" s="207">
        <v>10939.549371318637</v>
      </c>
      <c r="J31" s="207">
        <v>10936.092520052785</v>
      </c>
      <c r="K31" s="207">
        <v>10288.317593751508</v>
      </c>
      <c r="L31" s="207">
        <v>10575.607605922636</v>
      </c>
      <c r="M31" s="194">
        <v>1.9595363294419466</v>
      </c>
      <c r="N31" s="18">
        <v>-0.56747675525672392</v>
      </c>
      <c r="O31" s="18">
        <v>0.665178615979789</v>
      </c>
      <c r="P31" s="194">
        <v>-0.68897758948240906</v>
      </c>
      <c r="Q31" s="194">
        <v>-0.33462268037423026</v>
      </c>
      <c r="R31" s="192"/>
      <c r="S31" s="92"/>
      <c r="T31" s="92"/>
      <c r="U31" s="92"/>
      <c r="V31" s="92"/>
      <c r="W31" s="92"/>
      <c r="X31" s="92"/>
      <c r="Y31" s="92"/>
      <c r="Z31" s="92"/>
      <c r="AA31" s="92"/>
      <c r="AB31" s="92"/>
      <c r="AC31" s="92"/>
    </row>
    <row r="32" spans="1:29" ht="12.75" customHeight="1" x14ac:dyDescent="0.25">
      <c r="A32" s="16" t="s">
        <v>110</v>
      </c>
      <c r="B32" s="17">
        <v>3576.7441860465124</v>
      </c>
      <c r="C32" s="17">
        <v>3634.8837209302333</v>
      </c>
      <c r="D32" s="17">
        <v>3277.7937422490763</v>
      </c>
      <c r="E32" s="17">
        <v>1482.2174593744965</v>
      </c>
      <c r="F32" s="17">
        <v>1537.7404210879793</v>
      </c>
      <c r="G32" s="17">
        <v>1657.3238039772857</v>
      </c>
      <c r="H32" s="17">
        <v>1708.2630277124736</v>
      </c>
      <c r="I32" s="17">
        <v>1772.7015429785033</v>
      </c>
      <c r="J32" s="17">
        <v>1849.1743142426599</v>
      </c>
      <c r="K32" s="17">
        <v>1892.2321180712615</v>
      </c>
      <c r="L32" s="17">
        <v>1929.1896690613517</v>
      </c>
      <c r="M32" s="18">
        <v>-0.86902579940825175</v>
      </c>
      <c r="N32" s="18">
        <v>-7.2892400799870032</v>
      </c>
      <c r="O32" s="18">
        <v>1.0571790740772524</v>
      </c>
      <c r="P32" s="18">
        <v>0.79577097778591455</v>
      </c>
      <c r="Q32" s="18">
        <v>0.4245068015070963</v>
      </c>
      <c r="S32" s="92"/>
      <c r="T32" s="92"/>
      <c r="U32" s="92"/>
      <c r="V32" s="92"/>
      <c r="W32" s="92"/>
      <c r="X32" s="92"/>
      <c r="Y32" s="92"/>
      <c r="Z32" s="92"/>
      <c r="AA32" s="92"/>
      <c r="AB32" s="92"/>
      <c r="AC32" s="92"/>
    </row>
    <row r="33" spans="1:29" ht="2.1" customHeight="1" x14ac:dyDescent="0.25">
      <c r="A33" s="11"/>
      <c r="B33" s="20"/>
      <c r="C33" s="20"/>
      <c r="D33" s="20"/>
      <c r="E33" s="20"/>
      <c r="F33" s="20"/>
      <c r="G33" s="20"/>
      <c r="H33" s="20"/>
      <c r="I33" s="20"/>
      <c r="J33" s="20"/>
      <c r="K33" s="20"/>
      <c r="L33" s="20"/>
      <c r="M33" s="21"/>
      <c r="N33" s="21"/>
      <c r="O33" s="21"/>
      <c r="P33" s="21"/>
      <c r="Q33" s="21"/>
      <c r="S33" s="92"/>
      <c r="T33" s="92"/>
      <c r="U33" s="92"/>
      <c r="V33" s="92"/>
      <c r="W33" s="92"/>
      <c r="X33" s="92"/>
      <c r="Y33" s="92"/>
      <c r="Z33" s="92"/>
      <c r="AA33" s="92"/>
      <c r="AB33" s="92"/>
      <c r="AC33" s="92"/>
    </row>
    <row r="34" spans="1:29" ht="12.75" customHeight="1" x14ac:dyDescent="0.25">
      <c r="A34" s="4" t="s">
        <v>327</v>
      </c>
      <c r="B34" s="13">
        <v>40646</v>
      </c>
      <c r="C34" s="13">
        <v>43972</v>
      </c>
      <c r="D34" s="13">
        <v>46017</v>
      </c>
      <c r="E34" s="13">
        <v>48842.553548803946</v>
      </c>
      <c r="F34" s="13">
        <v>48789.056660153066</v>
      </c>
      <c r="G34" s="13">
        <v>49938.324836719104</v>
      </c>
      <c r="H34" s="13">
        <v>50486.980257577263</v>
      </c>
      <c r="I34" s="13">
        <v>54351.949011996941</v>
      </c>
      <c r="J34" s="13">
        <v>53602.795964639474</v>
      </c>
      <c r="K34" s="13">
        <v>53275.1892898683</v>
      </c>
      <c r="L34" s="13">
        <v>56749.195498092806</v>
      </c>
      <c r="M34" s="14">
        <v>1.2488382973785184</v>
      </c>
      <c r="N34" s="14">
        <v>0.58666563687279627</v>
      </c>
      <c r="O34" s="14">
        <v>0.34268028511481585</v>
      </c>
      <c r="P34" s="14">
        <v>0.60065417476264926</v>
      </c>
      <c r="Q34" s="14">
        <v>0.57203239035936715</v>
      </c>
      <c r="S34" s="92"/>
      <c r="T34" s="92"/>
      <c r="U34" s="92"/>
      <c r="V34" s="92"/>
      <c r="W34" s="92"/>
      <c r="X34" s="92"/>
      <c r="Y34" s="92"/>
      <c r="Z34" s="92"/>
      <c r="AA34" s="92"/>
      <c r="AB34" s="92"/>
      <c r="AC34" s="92"/>
    </row>
    <row r="35" spans="1:29" ht="12.75" customHeight="1" x14ac:dyDescent="0.25">
      <c r="A35" s="74" t="s">
        <v>120</v>
      </c>
      <c r="B35" s="17">
        <v>18178</v>
      </c>
      <c r="C35" s="17">
        <v>18653</v>
      </c>
      <c r="D35" s="17">
        <v>15249</v>
      </c>
      <c r="E35" s="17">
        <v>15661.825086032688</v>
      </c>
      <c r="F35" s="17">
        <v>15326.336296115911</v>
      </c>
      <c r="G35" s="17">
        <v>15326.336296115911</v>
      </c>
      <c r="H35" s="17">
        <v>15326.336296115916</v>
      </c>
      <c r="I35" s="17">
        <v>15326.336296115922</v>
      </c>
      <c r="J35" s="17">
        <v>15326.336296115922</v>
      </c>
      <c r="K35" s="17">
        <v>20147.835269271389</v>
      </c>
      <c r="L35" s="17">
        <v>20147.835269271389</v>
      </c>
      <c r="M35" s="18">
        <v>-1.741636527186452</v>
      </c>
      <c r="N35" s="18">
        <v>5.0600277867585142E-2</v>
      </c>
      <c r="O35" s="18">
        <v>0</v>
      </c>
      <c r="P35" s="18">
        <v>0</v>
      </c>
      <c r="Q35" s="18">
        <v>2.7729929132670472</v>
      </c>
      <c r="S35" s="92"/>
      <c r="T35" s="92"/>
      <c r="U35" s="92"/>
      <c r="V35" s="92"/>
      <c r="W35" s="92"/>
      <c r="X35" s="92"/>
      <c r="Y35" s="92"/>
      <c r="Z35" s="92"/>
      <c r="AA35" s="92"/>
      <c r="AB35" s="92"/>
      <c r="AC35" s="92"/>
    </row>
    <row r="36" spans="1:29" ht="12.75" customHeight="1" x14ac:dyDescent="0.25">
      <c r="A36" s="74" t="s">
        <v>122</v>
      </c>
      <c r="B36" s="17">
        <v>2688</v>
      </c>
      <c r="C36" s="17">
        <v>4359</v>
      </c>
      <c r="D36" s="17">
        <v>5802</v>
      </c>
      <c r="E36" s="17">
        <v>6388.3818101767938</v>
      </c>
      <c r="F36" s="17">
        <v>6829.5909593223087</v>
      </c>
      <c r="G36" s="17">
        <v>11576.963506208875</v>
      </c>
      <c r="H36" s="17">
        <v>13584.684390005868</v>
      </c>
      <c r="I36" s="17">
        <v>14586.343248471601</v>
      </c>
      <c r="J36" s="17">
        <v>16478.013772865339</v>
      </c>
      <c r="K36" s="17">
        <v>18189.14985220923</v>
      </c>
      <c r="L36" s="17">
        <v>19399.207094215199</v>
      </c>
      <c r="M36" s="18">
        <v>7.9977844208380722</v>
      </c>
      <c r="N36" s="18">
        <v>1.643988153611553</v>
      </c>
      <c r="O36" s="18">
        <v>7.1187474901758696</v>
      </c>
      <c r="P36" s="18">
        <v>1.9496011013767856</v>
      </c>
      <c r="Q36" s="18">
        <v>1.6454427180572884</v>
      </c>
      <c r="S36" s="92"/>
      <c r="T36" s="92"/>
      <c r="U36" s="92"/>
      <c r="V36" s="92"/>
      <c r="W36" s="92"/>
      <c r="X36" s="92"/>
      <c r="Y36" s="92"/>
      <c r="Z36" s="92"/>
      <c r="AA36" s="92"/>
      <c r="AB36" s="92"/>
      <c r="AC36" s="92"/>
    </row>
    <row r="37" spans="1:29" ht="12.75" customHeight="1" x14ac:dyDescent="0.25">
      <c r="A37" s="16" t="s">
        <v>8</v>
      </c>
      <c r="B37" s="17">
        <v>2673</v>
      </c>
      <c r="C37" s="17">
        <v>4337</v>
      </c>
      <c r="D37" s="17">
        <v>5057</v>
      </c>
      <c r="E37" s="17">
        <v>4061.1240513015728</v>
      </c>
      <c r="F37" s="17">
        <v>4330.9099465661775</v>
      </c>
      <c r="G37" s="17">
        <v>4234.8324388049468</v>
      </c>
      <c r="H37" s="17">
        <v>4218.2970882045393</v>
      </c>
      <c r="I37" s="17">
        <v>4219.9992650729982</v>
      </c>
      <c r="J37" s="17">
        <v>4222.675507625826</v>
      </c>
      <c r="K37" s="17">
        <v>4222.7927237389658</v>
      </c>
      <c r="L37" s="17">
        <v>4226.9899913198051</v>
      </c>
      <c r="M37" s="18">
        <v>6.5833581343565095</v>
      </c>
      <c r="N37" s="18">
        <v>-1.5380075064448939</v>
      </c>
      <c r="O37" s="18">
        <v>-0.26311480714517055</v>
      </c>
      <c r="P37" s="18">
        <v>1.0374745055230505E-2</v>
      </c>
      <c r="Q37" s="18">
        <v>1.0212722335256608E-2</v>
      </c>
      <c r="S37" s="92"/>
      <c r="T37" s="92"/>
      <c r="U37" s="92"/>
      <c r="V37" s="92"/>
      <c r="W37" s="92"/>
      <c r="X37" s="92"/>
      <c r="Y37" s="92"/>
      <c r="Z37" s="92"/>
      <c r="AA37" s="92"/>
      <c r="AB37" s="92"/>
      <c r="AC37" s="92"/>
    </row>
    <row r="38" spans="1:29" ht="12.75" customHeight="1" x14ac:dyDescent="0.25">
      <c r="A38" s="16" t="s">
        <v>14</v>
      </c>
      <c r="B38" s="17">
        <v>0</v>
      </c>
      <c r="C38" s="17">
        <v>5</v>
      </c>
      <c r="D38" s="17">
        <v>681</v>
      </c>
      <c r="E38" s="17">
        <v>1144.1673954759112</v>
      </c>
      <c r="F38" s="17">
        <v>1182.6132579253633</v>
      </c>
      <c r="G38" s="17">
        <v>5050.3075834525735</v>
      </c>
      <c r="H38" s="17">
        <v>5588.8429577481083</v>
      </c>
      <c r="I38" s="17">
        <v>5667.1098669856383</v>
      </c>
      <c r="J38" s="17">
        <v>5920.7565031910826</v>
      </c>
      <c r="K38" s="17">
        <v>7307.2793013482005</v>
      </c>
      <c r="L38" s="17">
        <v>7517.8060625744311</v>
      </c>
      <c r="M38" s="18">
        <v>0</v>
      </c>
      <c r="N38" s="18">
        <v>5.674344641135054</v>
      </c>
      <c r="O38" s="18">
        <v>16.801364491381609</v>
      </c>
      <c r="P38" s="18">
        <v>0.57858685525014053</v>
      </c>
      <c r="Q38" s="18">
        <v>2.4168446881354999</v>
      </c>
      <c r="S38" s="92"/>
      <c r="T38" s="92"/>
      <c r="U38" s="92"/>
      <c r="V38" s="92"/>
      <c r="W38" s="92"/>
      <c r="X38" s="92"/>
      <c r="Y38" s="92"/>
      <c r="Z38" s="92"/>
      <c r="AA38" s="92"/>
      <c r="AB38" s="92"/>
      <c r="AC38" s="92"/>
    </row>
    <row r="39" spans="1:29" ht="12.75" customHeight="1" x14ac:dyDescent="0.25">
      <c r="A39" s="16" t="s">
        <v>164</v>
      </c>
      <c r="B39" s="207">
        <v>0</v>
      </c>
      <c r="C39" s="207">
        <v>0</v>
      </c>
      <c r="D39" s="207">
        <v>15</v>
      </c>
      <c r="E39" s="207">
        <v>1128.6244109800596</v>
      </c>
      <c r="F39" s="207">
        <v>1152.1346690256964</v>
      </c>
      <c r="G39" s="207">
        <v>1828.6714388349537</v>
      </c>
      <c r="H39" s="207">
        <v>3322.960439258256</v>
      </c>
      <c r="I39" s="207">
        <v>3636.4479029009008</v>
      </c>
      <c r="J39" s="207">
        <v>4547.7861821947199</v>
      </c>
      <c r="K39" s="207">
        <v>4673.731856577223</v>
      </c>
      <c r="L39" s="207">
        <v>5569.616068572077</v>
      </c>
      <c r="M39" s="194">
        <v>0</v>
      </c>
      <c r="N39" s="18">
        <v>54.362284957114348</v>
      </c>
      <c r="O39" s="18">
        <v>11.173733995771906</v>
      </c>
      <c r="P39" s="194">
        <v>3.1875941080525161</v>
      </c>
      <c r="Q39" s="194">
        <v>2.0475358207401317</v>
      </c>
      <c r="R39" s="192"/>
      <c r="S39" s="92"/>
      <c r="T39" s="92"/>
      <c r="U39" s="92"/>
      <c r="V39" s="92"/>
      <c r="W39" s="92"/>
      <c r="X39" s="92"/>
      <c r="Y39" s="92"/>
      <c r="Z39" s="92"/>
      <c r="AA39" s="92"/>
      <c r="AB39" s="92"/>
      <c r="AC39" s="92"/>
    </row>
    <row r="40" spans="1:29" ht="12.75" customHeight="1" x14ac:dyDescent="0.25">
      <c r="A40" s="16" t="s">
        <v>112</v>
      </c>
      <c r="B40" s="17">
        <v>15</v>
      </c>
      <c r="C40" s="17">
        <v>17</v>
      </c>
      <c r="D40" s="17">
        <v>49</v>
      </c>
      <c r="E40" s="17">
        <v>54.465952419250122</v>
      </c>
      <c r="F40" s="17">
        <v>163.9330858050713</v>
      </c>
      <c r="G40" s="17">
        <v>463.15204511639979</v>
      </c>
      <c r="H40" s="17">
        <v>454.58390479496495</v>
      </c>
      <c r="I40" s="17">
        <v>1062.7862135120645</v>
      </c>
      <c r="J40" s="17">
        <v>1786.7955798537125</v>
      </c>
      <c r="K40" s="17">
        <v>1985.3459705448404</v>
      </c>
      <c r="L40" s="17">
        <v>2084.7949717488887</v>
      </c>
      <c r="M40" s="18">
        <v>12.566841929221884</v>
      </c>
      <c r="N40" s="18">
        <v>12.835836637525745</v>
      </c>
      <c r="O40" s="18">
        <v>10.737507495912869</v>
      </c>
      <c r="P40" s="18">
        <v>14.669014868374642</v>
      </c>
      <c r="Q40" s="18">
        <v>1.5544242076776182</v>
      </c>
      <c r="S40" s="92"/>
      <c r="T40" s="92"/>
      <c r="U40" s="92"/>
      <c r="V40" s="92"/>
      <c r="W40" s="92"/>
      <c r="X40" s="92"/>
      <c r="Y40" s="92"/>
      <c r="Z40" s="92"/>
      <c r="AA40" s="92"/>
      <c r="AB40" s="92"/>
      <c r="AC40" s="92"/>
    </row>
    <row r="41" spans="1:29" ht="12.75" customHeight="1" x14ac:dyDescent="0.25">
      <c r="A41" s="16" t="s">
        <v>23</v>
      </c>
      <c r="B41" s="17">
        <v>0</v>
      </c>
      <c r="C41" s="17">
        <v>0</v>
      </c>
      <c r="D41" s="17">
        <v>0</v>
      </c>
      <c r="E41" s="17">
        <v>0</v>
      </c>
      <c r="F41" s="17">
        <v>0</v>
      </c>
      <c r="G41" s="17">
        <v>0</v>
      </c>
      <c r="H41" s="17">
        <v>0</v>
      </c>
      <c r="I41" s="17">
        <v>0</v>
      </c>
      <c r="J41" s="17">
        <v>0</v>
      </c>
      <c r="K41" s="17">
        <v>0</v>
      </c>
      <c r="L41" s="17">
        <v>0</v>
      </c>
      <c r="M41" s="18">
        <v>0</v>
      </c>
      <c r="N41" s="18">
        <v>0</v>
      </c>
      <c r="O41" s="18">
        <v>0</v>
      </c>
      <c r="P41" s="18">
        <v>0</v>
      </c>
      <c r="Q41" s="18">
        <v>0</v>
      </c>
      <c r="S41" s="92"/>
      <c r="T41" s="92"/>
      <c r="U41" s="92"/>
      <c r="V41" s="92"/>
      <c r="W41" s="92"/>
      <c r="X41" s="92"/>
      <c r="Y41" s="92"/>
      <c r="Z41" s="92"/>
      <c r="AA41" s="92"/>
      <c r="AB41" s="92"/>
      <c r="AC41" s="92"/>
    </row>
    <row r="42" spans="1:29" ht="12.75" customHeight="1" x14ac:dyDescent="0.25">
      <c r="A42" s="74" t="s">
        <v>121</v>
      </c>
      <c r="B42" s="17">
        <v>19780</v>
      </c>
      <c r="C42" s="17">
        <v>20960</v>
      </c>
      <c r="D42" s="17">
        <v>24966</v>
      </c>
      <c r="E42" s="17">
        <v>26792.346652594464</v>
      </c>
      <c r="F42" s="17">
        <v>26633.129404714848</v>
      </c>
      <c r="G42" s="17">
        <v>23035.025034394319</v>
      </c>
      <c r="H42" s="17">
        <v>21575.959571455482</v>
      </c>
      <c r="I42" s="17">
        <v>24439.269467409413</v>
      </c>
      <c r="J42" s="17">
        <v>21798.445895658209</v>
      </c>
      <c r="K42" s="17">
        <v>14938.204168387678</v>
      </c>
      <c r="L42" s="17">
        <v>17202.153134606218</v>
      </c>
      <c r="M42" s="18">
        <v>2.3557554235207556</v>
      </c>
      <c r="N42" s="18">
        <v>0.64850381841941029</v>
      </c>
      <c r="O42" s="18">
        <v>-2.0837455923813364</v>
      </c>
      <c r="P42" s="18">
        <v>0.10264230121195261</v>
      </c>
      <c r="Q42" s="18">
        <v>-2.3402231166013032</v>
      </c>
      <c r="S42" s="92"/>
      <c r="T42" s="92"/>
      <c r="U42" s="92"/>
      <c r="V42" s="92"/>
      <c r="W42" s="92"/>
      <c r="X42" s="92"/>
      <c r="Y42" s="92"/>
      <c r="Z42" s="92"/>
      <c r="AA42" s="92"/>
      <c r="AB42" s="92"/>
      <c r="AC42" s="92"/>
    </row>
    <row r="43" spans="1:29" ht="12.75" customHeight="1" x14ac:dyDescent="0.25">
      <c r="A43" s="16" t="s">
        <v>165</v>
      </c>
      <c r="B43" s="17">
        <v>16941</v>
      </c>
      <c r="C43" s="17">
        <v>18458</v>
      </c>
      <c r="D43" s="17">
        <v>22606</v>
      </c>
      <c r="E43" s="17">
        <v>23317.161110752757</v>
      </c>
      <c r="F43" s="17">
        <v>22689.60895117675</v>
      </c>
      <c r="G43" s="17">
        <v>18563.281443529075</v>
      </c>
      <c r="H43" s="17">
        <v>17456.072154556867</v>
      </c>
      <c r="I43" s="17">
        <v>15855.795194997176</v>
      </c>
      <c r="J43" s="17">
        <v>13555.101444155234</v>
      </c>
      <c r="K43" s="17">
        <v>8180.0225384294654</v>
      </c>
      <c r="L43" s="17">
        <v>11972.152148075893</v>
      </c>
      <c r="M43" s="18">
        <v>2.9267993683942839</v>
      </c>
      <c r="N43" s="18">
        <v>3.6923879807293503E-2</v>
      </c>
      <c r="O43" s="18">
        <v>-2.5881140226978183</v>
      </c>
      <c r="P43" s="18">
        <v>-2.4975284990427671</v>
      </c>
      <c r="Q43" s="18">
        <v>-1.2341182040076282</v>
      </c>
      <c r="S43" s="92"/>
      <c r="T43" s="92"/>
      <c r="U43" s="92"/>
      <c r="V43" s="92"/>
      <c r="W43" s="92"/>
      <c r="X43" s="92"/>
      <c r="Y43" s="92"/>
      <c r="Z43" s="92"/>
      <c r="AA43" s="92"/>
      <c r="AB43" s="92"/>
      <c r="AC43" s="92"/>
    </row>
    <row r="44" spans="1:29" ht="12.75" customHeight="1" x14ac:dyDescent="0.25">
      <c r="A44" s="16" t="s">
        <v>166</v>
      </c>
      <c r="B44" s="17">
        <v>661</v>
      </c>
      <c r="C44" s="17">
        <v>606</v>
      </c>
      <c r="D44" s="17">
        <v>393</v>
      </c>
      <c r="E44" s="17">
        <v>440.30054738376498</v>
      </c>
      <c r="F44" s="17">
        <v>70.153084616368503</v>
      </c>
      <c r="G44" s="17">
        <v>63.329081003543102</v>
      </c>
      <c r="H44" s="17">
        <v>0</v>
      </c>
      <c r="I44" s="17">
        <v>62.367870457733765</v>
      </c>
      <c r="J44" s="17">
        <v>0</v>
      </c>
      <c r="K44" s="17">
        <v>0.11850614869862452</v>
      </c>
      <c r="L44" s="17">
        <v>0.20687969715039042</v>
      </c>
      <c r="M44" s="18">
        <v>-5.0665838543721309</v>
      </c>
      <c r="N44" s="18">
        <v>-15.828431114811192</v>
      </c>
      <c r="O44" s="18">
        <v>0</v>
      </c>
      <c r="P44" s="18">
        <v>0</v>
      </c>
      <c r="Q44" s="18">
        <v>0</v>
      </c>
      <c r="S44" s="92"/>
      <c r="T44" s="92"/>
      <c r="U44" s="92"/>
      <c r="V44" s="92"/>
      <c r="W44" s="92"/>
      <c r="X44" s="92"/>
      <c r="Y44" s="92"/>
      <c r="Z44" s="92"/>
      <c r="AA44" s="92"/>
      <c r="AB44" s="92"/>
      <c r="AC44" s="92"/>
    </row>
    <row r="45" spans="1:29" ht="12.75" customHeight="1" x14ac:dyDescent="0.25">
      <c r="A45" s="16" t="s">
        <v>6</v>
      </c>
      <c r="B45" s="17">
        <v>1912</v>
      </c>
      <c r="C45" s="17">
        <v>1729</v>
      </c>
      <c r="D45" s="17">
        <v>1967</v>
      </c>
      <c r="E45" s="17">
        <v>3034.884994457941</v>
      </c>
      <c r="F45" s="17">
        <v>3873.3673689217271</v>
      </c>
      <c r="G45" s="17">
        <v>4408.4145098617028</v>
      </c>
      <c r="H45" s="17">
        <v>4119.887416898614</v>
      </c>
      <c r="I45" s="17">
        <v>8521.1064019545029</v>
      </c>
      <c r="J45" s="17">
        <v>8243.3444515029769</v>
      </c>
      <c r="K45" s="17">
        <v>6758.0631238095148</v>
      </c>
      <c r="L45" s="17">
        <v>5229.7941068331756</v>
      </c>
      <c r="M45" s="18">
        <v>0.28399976519135617</v>
      </c>
      <c r="N45" s="18">
        <v>7.0110025809480003</v>
      </c>
      <c r="O45" s="18">
        <v>0.6189233352117407</v>
      </c>
      <c r="P45" s="18">
        <v>7.1819884628810726</v>
      </c>
      <c r="Q45" s="18">
        <v>-4.4483668359782786</v>
      </c>
      <c r="S45" s="92"/>
      <c r="T45" s="92"/>
      <c r="U45" s="92"/>
      <c r="V45" s="92"/>
      <c r="W45" s="92"/>
      <c r="X45" s="92"/>
      <c r="Y45" s="92"/>
      <c r="Z45" s="92"/>
      <c r="AA45" s="92"/>
      <c r="AB45" s="92"/>
      <c r="AC45" s="92"/>
    </row>
    <row r="46" spans="1:29" ht="12.75" customHeight="1" x14ac:dyDescent="0.25">
      <c r="A46" s="16" t="s">
        <v>167</v>
      </c>
      <c r="B46" s="17">
        <v>266</v>
      </c>
      <c r="C46" s="17">
        <v>167</v>
      </c>
      <c r="D46" s="17">
        <v>0</v>
      </c>
      <c r="E46" s="17">
        <v>0</v>
      </c>
      <c r="F46" s="17">
        <v>0</v>
      </c>
      <c r="G46" s="17">
        <v>0</v>
      </c>
      <c r="H46" s="17">
        <v>0</v>
      </c>
      <c r="I46" s="17">
        <v>0</v>
      </c>
      <c r="J46" s="17">
        <v>0</v>
      </c>
      <c r="K46" s="17">
        <v>0</v>
      </c>
      <c r="L46" s="17">
        <v>0</v>
      </c>
      <c r="M46" s="18">
        <v>0</v>
      </c>
      <c r="N46" s="18">
        <v>0</v>
      </c>
      <c r="O46" s="18">
        <v>0</v>
      </c>
      <c r="P46" s="18">
        <v>0</v>
      </c>
      <c r="Q46" s="18">
        <v>0</v>
      </c>
      <c r="S46" s="92"/>
      <c r="T46" s="92"/>
      <c r="U46" s="92"/>
      <c r="V46" s="92"/>
      <c r="W46" s="92"/>
      <c r="X46" s="92"/>
      <c r="Y46" s="92"/>
      <c r="Z46" s="92"/>
      <c r="AA46" s="92"/>
      <c r="AB46" s="92"/>
      <c r="AC46" s="92"/>
    </row>
    <row r="47" spans="1:29" ht="12.75" customHeight="1" x14ac:dyDescent="0.25">
      <c r="A47" s="74" t="s">
        <v>461</v>
      </c>
      <c r="B47" s="141">
        <v>0</v>
      </c>
      <c r="C47" s="141">
        <v>0</v>
      </c>
      <c r="D47" s="141">
        <v>0</v>
      </c>
      <c r="E47" s="141">
        <v>0</v>
      </c>
      <c r="F47" s="141">
        <v>0</v>
      </c>
      <c r="G47" s="141">
        <v>0</v>
      </c>
      <c r="H47" s="141">
        <v>0</v>
      </c>
      <c r="I47" s="141">
        <v>0</v>
      </c>
      <c r="J47" s="141">
        <v>0</v>
      </c>
      <c r="K47" s="141">
        <v>0</v>
      </c>
      <c r="L47" s="141">
        <v>0</v>
      </c>
      <c r="M47" s="18">
        <v>0</v>
      </c>
      <c r="N47" s="18">
        <v>0</v>
      </c>
      <c r="O47" s="18">
        <v>0</v>
      </c>
      <c r="P47" s="18">
        <v>0</v>
      </c>
      <c r="Q47" s="18">
        <v>0</v>
      </c>
      <c r="S47" s="92"/>
      <c r="T47" s="92"/>
      <c r="U47" s="92"/>
      <c r="V47" s="92"/>
      <c r="W47" s="92"/>
      <c r="X47" s="92"/>
      <c r="Y47" s="92"/>
      <c r="Z47" s="92"/>
      <c r="AA47" s="92"/>
      <c r="AB47" s="92"/>
      <c r="AC47" s="92"/>
    </row>
    <row r="48" spans="1:29" ht="2.1" customHeight="1" x14ac:dyDescent="0.25">
      <c r="A48" s="11"/>
      <c r="B48" s="20"/>
      <c r="C48" s="20"/>
      <c r="D48" s="20"/>
      <c r="E48" s="20"/>
      <c r="F48" s="20"/>
      <c r="G48" s="20"/>
      <c r="H48" s="20"/>
      <c r="I48" s="20"/>
      <c r="J48" s="20"/>
      <c r="K48" s="20"/>
      <c r="L48" s="20"/>
      <c r="M48" s="21"/>
      <c r="N48" s="21"/>
      <c r="O48" s="21"/>
      <c r="P48" s="21"/>
      <c r="Q48" s="21"/>
      <c r="S48" s="92"/>
      <c r="T48" s="92"/>
      <c r="U48" s="92"/>
      <c r="V48" s="92"/>
      <c r="W48" s="92"/>
      <c r="X48" s="92"/>
      <c r="Y48" s="92"/>
      <c r="Z48" s="92"/>
      <c r="AA48" s="92"/>
      <c r="AB48" s="92"/>
      <c r="AC48" s="92"/>
    </row>
    <row r="49" spans="1:29" ht="12.75" customHeight="1" x14ac:dyDescent="0.25">
      <c r="A49" s="4" t="s">
        <v>328</v>
      </c>
      <c r="B49" s="31">
        <v>100</v>
      </c>
      <c r="C49" s="31">
        <v>100</v>
      </c>
      <c r="D49" s="31">
        <v>100</v>
      </c>
      <c r="E49" s="31">
        <v>100</v>
      </c>
      <c r="F49" s="31">
        <v>100</v>
      </c>
      <c r="G49" s="31">
        <v>100</v>
      </c>
      <c r="H49" s="31">
        <v>100</v>
      </c>
      <c r="I49" s="31">
        <v>100</v>
      </c>
      <c r="J49" s="31">
        <v>100</v>
      </c>
      <c r="K49" s="31">
        <v>100</v>
      </c>
      <c r="L49" s="31">
        <v>100</v>
      </c>
      <c r="M49" s="18"/>
      <c r="N49" s="18"/>
      <c r="O49" s="18"/>
      <c r="P49" s="18"/>
      <c r="Q49" s="18"/>
      <c r="S49" s="92"/>
      <c r="T49" s="92"/>
      <c r="U49" s="92"/>
      <c r="V49" s="92"/>
      <c r="W49" s="92"/>
      <c r="X49" s="92"/>
      <c r="Y49" s="92"/>
      <c r="Z49" s="92"/>
      <c r="AA49" s="92"/>
      <c r="AB49" s="92"/>
      <c r="AC49" s="92"/>
    </row>
    <row r="50" spans="1:29" ht="12.75" customHeight="1" x14ac:dyDescent="0.25">
      <c r="A50" s="74" t="s">
        <v>120</v>
      </c>
      <c r="B50" s="32">
        <v>44.722727943709103</v>
      </c>
      <c r="C50" s="32">
        <v>42.420176475939236</v>
      </c>
      <c r="D50" s="32">
        <v>33.137753438946476</v>
      </c>
      <c r="E50" s="32">
        <v>32.065942396691533</v>
      </c>
      <c r="F50" s="32">
        <v>31.413471268513408</v>
      </c>
      <c r="G50" s="32">
        <v>30.690529460544948</v>
      </c>
      <c r="H50" s="32">
        <v>30.357007327281543</v>
      </c>
      <c r="I50" s="32">
        <v>28.198319608985845</v>
      </c>
      <c r="J50" s="32">
        <v>28.592419518986194</v>
      </c>
      <c r="K50" s="32">
        <v>37.818420803064214</v>
      </c>
      <c r="L50" s="32">
        <v>35.503296729463777</v>
      </c>
      <c r="M50" s="18"/>
      <c r="N50" s="18"/>
      <c r="O50" s="18"/>
      <c r="P50" s="18"/>
      <c r="Q50" s="18"/>
      <c r="S50" s="92"/>
      <c r="T50" s="92"/>
      <c r="U50" s="92"/>
      <c r="V50" s="92"/>
      <c r="W50" s="92"/>
      <c r="X50" s="92"/>
      <c r="Y50" s="92"/>
      <c r="Z50" s="92"/>
      <c r="AA50" s="92"/>
      <c r="AB50" s="92"/>
      <c r="AC50" s="92"/>
    </row>
    <row r="51" spans="1:29" ht="12.75" customHeight="1" x14ac:dyDescent="0.25">
      <c r="A51" s="74" t="s">
        <v>122</v>
      </c>
      <c r="B51" s="206">
        <v>6.613196870540766</v>
      </c>
      <c r="C51" s="206">
        <v>9.9131265350677698</v>
      </c>
      <c r="D51" s="206">
        <v>12.608383858139383</v>
      </c>
      <c r="E51" s="206">
        <v>13.079540986311173</v>
      </c>
      <c r="F51" s="206">
        <v>13.998202520894736</v>
      </c>
      <c r="G51" s="206">
        <v>23.182522729910353</v>
      </c>
      <c r="H51" s="206">
        <v>26.907302280110191</v>
      </c>
      <c r="I51" s="206">
        <v>26.836835685969607</v>
      </c>
      <c r="J51" s="206">
        <v>30.740959452442564</v>
      </c>
      <c r="K51" s="206">
        <v>34.141877475540724</v>
      </c>
      <c r="L51" s="206">
        <v>34.184109437934069</v>
      </c>
      <c r="M51" s="194"/>
      <c r="N51" s="18"/>
      <c r="O51" s="18"/>
      <c r="P51" s="194"/>
      <c r="Q51" s="194"/>
      <c r="R51" s="192"/>
      <c r="S51" s="92"/>
      <c r="T51" s="92"/>
      <c r="U51" s="92"/>
      <c r="V51" s="92"/>
      <c r="W51" s="92"/>
      <c r="X51" s="92"/>
      <c r="Y51" s="92"/>
      <c r="Z51" s="92"/>
      <c r="AA51" s="92"/>
      <c r="AB51" s="92"/>
      <c r="AC51" s="92"/>
    </row>
    <row r="52" spans="1:29" ht="12.75" customHeight="1" x14ac:dyDescent="0.25">
      <c r="A52" s="16" t="s">
        <v>8</v>
      </c>
      <c r="B52" s="32">
        <v>6.5762928701471237</v>
      </c>
      <c r="C52" s="32">
        <v>9.8630946966251258</v>
      </c>
      <c r="D52" s="32">
        <v>10.989416954603733</v>
      </c>
      <c r="E52" s="32">
        <v>8.314725083412478</v>
      </c>
      <c r="F52" s="32">
        <v>8.8768060770957931</v>
      </c>
      <c r="G52" s="32">
        <v>8.4801251396625155</v>
      </c>
      <c r="H52" s="32">
        <v>8.3552176554893922</v>
      </c>
      <c r="I52" s="32">
        <v>7.7642096406543404</v>
      </c>
      <c r="J52" s="32">
        <v>7.8777150177230064</v>
      </c>
      <c r="K52" s="32">
        <v>7.9263777004393354</v>
      </c>
      <c r="L52" s="32">
        <v>7.4485461057538043</v>
      </c>
      <c r="M52" s="18"/>
      <c r="N52" s="18"/>
      <c r="O52" s="18"/>
      <c r="P52" s="18"/>
      <c r="Q52" s="18"/>
      <c r="S52" s="92"/>
      <c r="T52" s="92"/>
      <c r="U52" s="92"/>
      <c r="V52" s="92"/>
      <c r="W52" s="92"/>
      <c r="X52" s="92"/>
      <c r="Y52" s="92"/>
      <c r="Z52" s="92"/>
      <c r="AA52" s="92"/>
      <c r="AB52" s="92"/>
      <c r="AC52" s="92"/>
    </row>
    <row r="53" spans="1:29" ht="12.75" customHeight="1" x14ac:dyDescent="0.25">
      <c r="A53" s="16" t="s">
        <v>14</v>
      </c>
      <c r="B53" s="32">
        <v>0</v>
      </c>
      <c r="C53" s="32">
        <v>1.1370872373328482E-2</v>
      </c>
      <c r="D53" s="32">
        <v>1.4798878675272182</v>
      </c>
      <c r="E53" s="32">
        <v>2.3425626064629244</v>
      </c>
      <c r="F53" s="32">
        <v>2.4239313872432904</v>
      </c>
      <c r="G53" s="32">
        <v>10.113089696070737</v>
      </c>
      <c r="H53" s="32">
        <v>11.069869755003451</v>
      </c>
      <c r="I53" s="32">
        <v>10.426691167477276</v>
      </c>
      <c r="J53" s="32">
        <v>11.045611327992795</v>
      </c>
      <c r="K53" s="32">
        <v>13.716101995601685</v>
      </c>
      <c r="L53" s="32">
        <v>13.247423151271079</v>
      </c>
      <c r="M53" s="18"/>
      <c r="N53" s="18"/>
      <c r="O53" s="18"/>
      <c r="P53" s="18"/>
      <c r="Q53" s="18"/>
      <c r="S53" s="92"/>
      <c r="T53" s="92"/>
      <c r="U53" s="92"/>
      <c r="V53" s="92"/>
      <c r="W53" s="92"/>
      <c r="X53" s="92"/>
      <c r="Y53" s="92"/>
      <c r="Z53" s="92"/>
      <c r="AA53" s="92"/>
      <c r="AB53" s="92"/>
      <c r="AC53" s="92"/>
    </row>
    <row r="54" spans="1:29" ht="12.75" customHeight="1" x14ac:dyDescent="0.25">
      <c r="A54" s="16" t="s">
        <v>164</v>
      </c>
      <c r="B54" s="32">
        <v>0</v>
      </c>
      <c r="C54" s="32">
        <v>0</v>
      </c>
      <c r="D54" s="32">
        <v>3.2596649064476173E-2</v>
      </c>
      <c r="E54" s="32">
        <v>2.3107399776965538</v>
      </c>
      <c r="F54" s="32">
        <v>2.3614612535984252</v>
      </c>
      <c r="G54" s="32">
        <v>3.6618597936836514</v>
      </c>
      <c r="H54" s="32">
        <v>6.5818165838103067</v>
      </c>
      <c r="I54" s="32">
        <v>6.6905565835334411</v>
      </c>
      <c r="J54" s="32">
        <v>8.4842331455896236</v>
      </c>
      <c r="K54" s="32">
        <v>8.7728113571734561</v>
      </c>
      <c r="L54" s="32">
        <v>9.8144405743324725</v>
      </c>
      <c r="M54" s="18"/>
      <c r="N54" s="18"/>
      <c r="O54" s="18"/>
      <c r="P54" s="18"/>
      <c r="Q54" s="18"/>
      <c r="S54" s="92"/>
      <c r="T54" s="92"/>
      <c r="U54" s="92"/>
      <c r="V54" s="92"/>
      <c r="W54" s="92"/>
      <c r="X54" s="92"/>
      <c r="Y54" s="92"/>
      <c r="Z54" s="92"/>
      <c r="AA54" s="92"/>
      <c r="AB54" s="92"/>
      <c r="AC54" s="92"/>
    </row>
    <row r="55" spans="1:29" ht="12.75" customHeight="1" x14ac:dyDescent="0.25">
      <c r="A55" s="16" t="s">
        <v>112</v>
      </c>
      <c r="B55" s="32">
        <v>3.6904000393642673E-2</v>
      </c>
      <c r="C55" s="32">
        <v>3.8660966069316835E-2</v>
      </c>
      <c r="D55" s="32">
        <v>0.1064823869439555</v>
      </c>
      <c r="E55" s="32">
        <v>0.11151331873921624</v>
      </c>
      <c r="F55" s="32">
        <v>0.33600380295722859</v>
      </c>
      <c r="G55" s="32">
        <v>0.92744810049344928</v>
      </c>
      <c r="H55" s="32">
        <v>0.90039828580704107</v>
      </c>
      <c r="I55" s="32">
        <v>1.9553782943045499</v>
      </c>
      <c r="J55" s="32">
        <v>3.3333999611371392</v>
      </c>
      <c r="K55" s="32">
        <v>3.7265864223262493</v>
      </c>
      <c r="L55" s="32">
        <v>3.6736996065767191</v>
      </c>
      <c r="M55" s="18"/>
      <c r="N55" s="18"/>
      <c r="O55" s="18"/>
      <c r="P55" s="18"/>
      <c r="Q55" s="18"/>
      <c r="S55" s="92"/>
      <c r="T55" s="92"/>
      <c r="U55" s="92"/>
      <c r="V55" s="92"/>
      <c r="W55" s="92"/>
      <c r="X55" s="92"/>
      <c r="Y55" s="92"/>
      <c r="Z55" s="92"/>
      <c r="AA55" s="92"/>
      <c r="AB55" s="92"/>
      <c r="AC55" s="92"/>
    </row>
    <row r="56" spans="1:29" ht="12.75" customHeight="1" x14ac:dyDescent="0.25">
      <c r="A56" s="16" t="s">
        <v>23</v>
      </c>
      <c r="B56" s="32">
        <v>0</v>
      </c>
      <c r="C56" s="32">
        <v>0</v>
      </c>
      <c r="D56" s="32">
        <v>0</v>
      </c>
      <c r="E56" s="32">
        <v>0</v>
      </c>
      <c r="F56" s="32">
        <v>0</v>
      </c>
      <c r="G56" s="32">
        <v>0</v>
      </c>
      <c r="H56" s="32">
        <v>0</v>
      </c>
      <c r="I56" s="32">
        <v>0</v>
      </c>
      <c r="J56" s="32">
        <v>0</v>
      </c>
      <c r="K56" s="32">
        <v>0</v>
      </c>
      <c r="L56" s="32">
        <v>0</v>
      </c>
      <c r="M56" s="18"/>
      <c r="N56" s="18"/>
      <c r="O56" s="18"/>
      <c r="P56" s="18"/>
      <c r="Q56" s="18"/>
      <c r="S56" s="92"/>
      <c r="T56" s="92"/>
      <c r="U56" s="92"/>
      <c r="V56" s="92"/>
      <c r="W56" s="92"/>
      <c r="X56" s="92"/>
      <c r="Y56" s="92"/>
      <c r="Z56" s="92"/>
      <c r="AA56" s="92"/>
      <c r="AB56" s="92"/>
      <c r="AC56" s="92"/>
    </row>
    <row r="57" spans="1:29" ht="12.75" customHeight="1" x14ac:dyDescent="0.25">
      <c r="A57" s="74" t="s">
        <v>121</v>
      </c>
      <c r="B57" s="32">
        <v>48.664075185750136</v>
      </c>
      <c r="C57" s="32">
        <v>47.666696988992996</v>
      </c>
      <c r="D57" s="32">
        <v>54.253862702914134</v>
      </c>
      <c r="E57" s="32">
        <v>54.854516616997294</v>
      </c>
      <c r="F57" s="32">
        <v>54.588326210591852</v>
      </c>
      <c r="G57" s="32">
        <v>46.126947809544703</v>
      </c>
      <c r="H57" s="32">
        <v>42.735690392608269</v>
      </c>
      <c r="I57" s="32">
        <v>44.964844705044541</v>
      </c>
      <c r="J57" s="32">
        <v>40.666621028571235</v>
      </c>
      <c r="K57" s="32">
        <v>28.039701721395062</v>
      </c>
      <c r="L57" s="32">
        <v>30.312593832602154</v>
      </c>
      <c r="M57" s="18"/>
      <c r="N57" s="18"/>
      <c r="O57" s="18"/>
      <c r="P57" s="18"/>
      <c r="Q57" s="18"/>
      <c r="S57" s="92"/>
      <c r="T57" s="92"/>
      <c r="U57" s="92"/>
      <c r="V57" s="92"/>
      <c r="W57" s="92"/>
      <c r="X57" s="92"/>
      <c r="Y57" s="92"/>
      <c r="Z57" s="92"/>
      <c r="AA57" s="92"/>
      <c r="AB57" s="92"/>
      <c r="AC57" s="92"/>
    </row>
    <row r="58" spans="1:29" ht="12.75" customHeight="1" x14ac:dyDescent="0.25">
      <c r="A58" s="16" t="s">
        <v>165</v>
      </c>
      <c r="B58" s="32">
        <v>41.679378044580034</v>
      </c>
      <c r="C58" s="32">
        <v>41.97671245337942</v>
      </c>
      <c r="D58" s="32">
        <v>49.125323250103222</v>
      </c>
      <c r="E58" s="32">
        <v>47.739439109083492</v>
      </c>
      <c r="F58" s="32">
        <v>46.505529117368191</v>
      </c>
      <c r="G58" s="32">
        <v>37.172415182576763</v>
      </c>
      <c r="H58" s="32">
        <v>34.575393627225303</v>
      </c>
      <c r="I58" s="32">
        <v>29.172450083615903</v>
      </c>
      <c r="J58" s="32">
        <v>25.28804925231367</v>
      </c>
      <c r="K58" s="32">
        <v>15.354281509770468</v>
      </c>
      <c r="L58" s="32">
        <v>21.096602415232908</v>
      </c>
      <c r="M58" s="18"/>
      <c r="N58" s="18"/>
      <c r="O58" s="18"/>
      <c r="P58" s="18"/>
      <c r="Q58" s="18"/>
      <c r="S58" s="92"/>
      <c r="T58" s="92"/>
      <c r="U58" s="92"/>
      <c r="V58" s="92"/>
      <c r="W58" s="92"/>
      <c r="X58" s="92"/>
      <c r="Y58" s="92"/>
      <c r="Z58" s="92"/>
      <c r="AA58" s="92"/>
      <c r="AB58" s="92"/>
      <c r="AC58" s="92"/>
    </row>
    <row r="59" spans="1:29" ht="12.75" customHeight="1" x14ac:dyDescent="0.25">
      <c r="A59" s="16" t="s">
        <v>166</v>
      </c>
      <c r="B59" s="32">
        <v>1.626236284013187</v>
      </c>
      <c r="C59" s="32">
        <v>1.3781497316474121</v>
      </c>
      <c r="D59" s="32">
        <v>0.85403220548927561</v>
      </c>
      <c r="E59" s="32">
        <v>0.90146913990443289</v>
      </c>
      <c r="F59" s="32">
        <v>0.14378856534371945</v>
      </c>
      <c r="G59" s="32">
        <v>0.12681458821577835</v>
      </c>
      <c r="H59" s="32">
        <v>0</v>
      </c>
      <c r="I59" s="32">
        <v>0.11474817663662344</v>
      </c>
      <c r="J59" s="32">
        <v>0</v>
      </c>
      <c r="K59" s="32">
        <v>2.2244153475239108E-4</v>
      </c>
      <c r="L59" s="32">
        <v>3.6455088981365933E-4</v>
      </c>
      <c r="M59" s="18"/>
      <c r="N59" s="18"/>
      <c r="O59" s="18"/>
      <c r="P59" s="18"/>
      <c r="Q59" s="18"/>
      <c r="S59" s="92"/>
      <c r="T59" s="92"/>
      <c r="U59" s="92"/>
      <c r="V59" s="92"/>
      <c r="W59" s="92"/>
      <c r="X59" s="92"/>
      <c r="Y59" s="92"/>
      <c r="Z59" s="92"/>
      <c r="AA59" s="92"/>
      <c r="AB59" s="92"/>
      <c r="AC59" s="92"/>
    </row>
    <row r="60" spans="1:29" ht="12.75" customHeight="1" x14ac:dyDescent="0.25">
      <c r="A60" s="16" t="s">
        <v>6</v>
      </c>
      <c r="B60" s="32">
        <v>4.7040299168429858</v>
      </c>
      <c r="C60" s="32">
        <v>3.932047666696989</v>
      </c>
      <c r="D60" s="32">
        <v>4.2745072473216421</v>
      </c>
      <c r="E60" s="32">
        <v>6.213608368009373</v>
      </c>
      <c r="F60" s="32">
        <v>7.9390085278799383</v>
      </c>
      <c r="G60" s="32">
        <v>8.8277180387521614</v>
      </c>
      <c r="H60" s="32">
        <v>8.1602967653829648</v>
      </c>
      <c r="I60" s="32">
        <v>15.677646444792007</v>
      </c>
      <c r="J60" s="32">
        <v>15.378571776257569</v>
      </c>
      <c r="K60" s="32">
        <v>12.68519777008984</v>
      </c>
      <c r="L60" s="32">
        <v>9.2156268664794307</v>
      </c>
      <c r="M60" s="18"/>
      <c r="N60" s="18"/>
      <c r="O60" s="18"/>
      <c r="P60" s="18"/>
      <c r="Q60" s="18"/>
      <c r="S60" s="92"/>
      <c r="T60" s="92"/>
      <c r="U60" s="92"/>
      <c r="V60" s="92"/>
      <c r="W60" s="92"/>
      <c r="X60" s="92"/>
      <c r="Y60" s="92"/>
      <c r="Z60" s="92"/>
      <c r="AA60" s="92"/>
      <c r="AB60" s="92"/>
      <c r="AC60" s="92"/>
    </row>
    <row r="61" spans="1:29" ht="12.75" customHeight="1" x14ac:dyDescent="0.25">
      <c r="A61" s="16" t="s">
        <v>167</v>
      </c>
      <c r="B61" s="32">
        <v>0.65443094031393001</v>
      </c>
      <c r="C61" s="32">
        <v>0.37978713726917129</v>
      </c>
      <c r="D61" s="32">
        <v>0</v>
      </c>
      <c r="E61" s="32">
        <v>0</v>
      </c>
      <c r="F61" s="32">
        <v>0</v>
      </c>
      <c r="G61" s="32">
        <v>0</v>
      </c>
      <c r="H61" s="32">
        <v>0</v>
      </c>
      <c r="I61" s="32">
        <v>0</v>
      </c>
      <c r="J61" s="32">
        <v>0</v>
      </c>
      <c r="K61" s="32">
        <v>0</v>
      </c>
      <c r="L61" s="32">
        <v>0</v>
      </c>
      <c r="M61" s="18"/>
      <c r="N61" s="18"/>
      <c r="O61" s="18"/>
      <c r="P61" s="18"/>
      <c r="Q61" s="18"/>
      <c r="S61" s="92"/>
      <c r="T61" s="92"/>
      <c r="U61" s="92"/>
      <c r="V61" s="92"/>
      <c r="W61" s="92"/>
      <c r="X61" s="92"/>
      <c r="Y61" s="92"/>
      <c r="Z61" s="92"/>
      <c r="AA61" s="92"/>
      <c r="AB61" s="92"/>
      <c r="AC61" s="92"/>
    </row>
    <row r="62" spans="1:29" ht="12.75" customHeight="1" x14ac:dyDescent="0.25">
      <c r="A62" s="74" t="s">
        <v>461</v>
      </c>
      <c r="B62" s="32">
        <v>0</v>
      </c>
      <c r="C62" s="32">
        <v>0</v>
      </c>
      <c r="D62" s="32">
        <v>0</v>
      </c>
      <c r="E62" s="32">
        <v>0</v>
      </c>
      <c r="F62" s="32">
        <v>0</v>
      </c>
      <c r="G62" s="32">
        <v>0</v>
      </c>
      <c r="H62" s="32">
        <v>0</v>
      </c>
      <c r="I62" s="32">
        <v>0</v>
      </c>
      <c r="J62" s="32">
        <v>0</v>
      </c>
      <c r="K62" s="32">
        <v>0</v>
      </c>
      <c r="L62" s="32">
        <v>0</v>
      </c>
      <c r="M62" s="18"/>
      <c r="N62" s="18"/>
      <c r="O62" s="18"/>
      <c r="P62" s="18"/>
      <c r="Q62" s="18"/>
      <c r="S62" s="92"/>
      <c r="T62" s="92"/>
      <c r="U62" s="92"/>
      <c r="V62" s="92"/>
      <c r="W62" s="92"/>
      <c r="X62" s="92"/>
      <c r="Y62" s="92"/>
      <c r="Z62" s="92"/>
      <c r="AA62" s="92"/>
      <c r="AB62" s="92"/>
      <c r="AC62" s="92"/>
    </row>
    <row r="63" spans="1:29" ht="2.1" customHeight="1" x14ac:dyDescent="0.25">
      <c r="A63" s="11"/>
      <c r="B63" s="215"/>
      <c r="C63" s="215"/>
      <c r="D63" s="215"/>
      <c r="E63" s="215"/>
      <c r="F63" s="215"/>
      <c r="G63" s="215"/>
      <c r="H63" s="215"/>
      <c r="I63" s="215"/>
      <c r="J63" s="215"/>
      <c r="K63" s="215"/>
      <c r="L63" s="215"/>
      <c r="M63" s="195"/>
      <c r="N63" s="21"/>
      <c r="O63" s="21"/>
      <c r="P63" s="195"/>
      <c r="Q63" s="195"/>
      <c r="R63" s="192"/>
      <c r="S63" s="92"/>
      <c r="T63" s="92"/>
      <c r="U63" s="92"/>
      <c r="V63" s="92"/>
      <c r="W63" s="92"/>
      <c r="X63" s="92"/>
      <c r="Y63" s="92"/>
      <c r="Z63" s="92"/>
      <c r="AA63" s="92"/>
      <c r="AB63" s="92"/>
      <c r="AC63" s="92"/>
    </row>
    <row r="64" spans="1:29" ht="12.75" customHeight="1" x14ac:dyDescent="0.25">
      <c r="A64" s="4" t="s">
        <v>445</v>
      </c>
      <c r="B64" s="13">
        <v>5985.7000000000007</v>
      </c>
      <c r="C64" s="13">
        <v>6689.2999999999993</v>
      </c>
      <c r="D64" s="13">
        <v>7552.5</v>
      </c>
      <c r="E64" s="13">
        <v>6282.1247084691377</v>
      </c>
      <c r="F64" s="13">
        <v>5904.1214015206751</v>
      </c>
      <c r="G64" s="13">
        <v>5128.0630115261201</v>
      </c>
      <c r="H64" s="13">
        <v>4788.6725553416391</v>
      </c>
      <c r="I64" s="13">
        <v>4964.0881045088818</v>
      </c>
      <c r="J64" s="13">
        <v>4532.810734697463</v>
      </c>
      <c r="K64" s="13">
        <v>3126.8850439247199</v>
      </c>
      <c r="L64" s="13">
        <v>3670.8922707679276</v>
      </c>
      <c r="M64" s="14">
        <v>2.3522935034469672</v>
      </c>
      <c r="N64" s="14">
        <v>-2.4322130178477064</v>
      </c>
      <c r="O64" s="14">
        <v>-2.0722026405520233</v>
      </c>
      <c r="P64" s="14">
        <v>-0.54760540905448574</v>
      </c>
      <c r="Q64" s="14">
        <v>-2.086989162762154</v>
      </c>
      <c r="S64" s="92"/>
      <c r="T64" s="92"/>
      <c r="U64" s="92"/>
      <c r="V64" s="92"/>
      <c r="W64" s="92"/>
      <c r="X64" s="92"/>
      <c r="Y64" s="92"/>
      <c r="Z64" s="92"/>
      <c r="AA64" s="92"/>
      <c r="AB64" s="92"/>
      <c r="AC64" s="92"/>
    </row>
    <row r="65" spans="1:29" s="173" customFormat="1" ht="11.25" x14ac:dyDescent="0.2">
      <c r="A65" s="16" t="s">
        <v>4</v>
      </c>
      <c r="B65" s="17">
        <v>4928.2</v>
      </c>
      <c r="C65" s="17">
        <v>5816.5</v>
      </c>
      <c r="D65" s="17">
        <v>6610.4000000000005</v>
      </c>
      <c r="E65" s="17">
        <v>5465.675741758846</v>
      </c>
      <c r="F65" s="17">
        <v>5222.6349173731887</v>
      </c>
      <c r="G65" s="17">
        <v>4344.1023890263496</v>
      </c>
      <c r="H65" s="17">
        <v>4082.7045635861632</v>
      </c>
      <c r="I65" s="17">
        <v>3648.4127590002427</v>
      </c>
      <c r="J65" s="17">
        <v>3142.453272221971</v>
      </c>
      <c r="K65" s="17">
        <v>1937.6469564990962</v>
      </c>
      <c r="L65" s="17">
        <v>2689.2036514641813</v>
      </c>
      <c r="M65" s="18">
        <v>2.9802499356726964</v>
      </c>
      <c r="N65" s="18">
        <v>-2.3288743773867804</v>
      </c>
      <c r="O65" s="18">
        <v>-2.4323536260089651</v>
      </c>
      <c r="P65" s="18">
        <v>-2.5835975001377132</v>
      </c>
      <c r="Q65" s="18">
        <v>-1.5455191755320841</v>
      </c>
      <c r="S65" s="92"/>
      <c r="T65" s="92"/>
      <c r="U65" s="92"/>
      <c r="V65" s="92"/>
      <c r="W65" s="92"/>
      <c r="X65" s="92"/>
      <c r="Y65" s="92"/>
      <c r="Z65" s="92"/>
      <c r="AA65" s="92"/>
      <c r="AB65" s="92"/>
      <c r="AC65" s="92"/>
    </row>
    <row r="66" spans="1:29" s="173" customFormat="1" ht="11.25" x14ac:dyDescent="0.2">
      <c r="A66" s="39" t="s">
        <v>168</v>
      </c>
      <c r="B66" s="17">
        <v>1003.7999999999998</v>
      </c>
      <c r="C66" s="17">
        <v>1518.9</v>
      </c>
      <c r="D66" s="17">
        <v>1501.4000000000003</v>
      </c>
      <c r="E66" s="17">
        <v>1522.7739229099404</v>
      </c>
      <c r="F66" s="17">
        <v>649.47232544634369</v>
      </c>
      <c r="G66" s="17">
        <v>725.28515053877709</v>
      </c>
      <c r="H66" s="17">
        <v>463.88732509859125</v>
      </c>
      <c r="I66" s="17">
        <v>659.28463690886224</v>
      </c>
      <c r="J66" s="17">
        <v>32.632298197811636</v>
      </c>
      <c r="K66" s="17">
        <v>30.248798848613795</v>
      </c>
      <c r="L66" s="17">
        <v>27.763331288389207</v>
      </c>
      <c r="M66" s="18">
        <v>4.1081962362946589</v>
      </c>
      <c r="N66" s="18">
        <v>-8.0384200953973366</v>
      </c>
      <c r="O66" s="18">
        <v>-3.3091928513864999</v>
      </c>
      <c r="P66" s="18">
        <v>-23.312687988078107</v>
      </c>
      <c r="Q66" s="18">
        <v>-1.6028790361398371</v>
      </c>
      <c r="S66" s="92"/>
      <c r="T66" s="92"/>
      <c r="U66" s="92"/>
      <c r="V66" s="92"/>
      <c r="W66" s="92"/>
      <c r="X66" s="92"/>
      <c r="Y66" s="92"/>
      <c r="Z66" s="92"/>
      <c r="AA66" s="92"/>
      <c r="AB66" s="92"/>
      <c r="AC66" s="92"/>
    </row>
    <row r="67" spans="1:29" s="173" customFormat="1" ht="11.25" x14ac:dyDescent="0.2">
      <c r="A67" s="39" t="s">
        <v>169</v>
      </c>
      <c r="B67" s="17">
        <v>3924.4</v>
      </c>
      <c r="C67" s="17">
        <v>4297.6000000000004</v>
      </c>
      <c r="D67" s="17">
        <v>5109</v>
      </c>
      <c r="E67" s="17">
        <v>3942.9018188489054</v>
      </c>
      <c r="F67" s="17">
        <v>4573.1625919268454</v>
      </c>
      <c r="G67" s="17">
        <v>3618.8172384875725</v>
      </c>
      <c r="H67" s="17">
        <v>3618.817238487572</v>
      </c>
      <c r="I67" s="17">
        <v>2989.1281220913806</v>
      </c>
      <c r="J67" s="17">
        <v>3109.8209740241596</v>
      </c>
      <c r="K67" s="17">
        <v>1907.3981576504823</v>
      </c>
      <c r="L67" s="17">
        <v>2661.4403201757923</v>
      </c>
      <c r="M67" s="18">
        <v>2.6730027698855574</v>
      </c>
      <c r="N67" s="18">
        <v>-1.1018713478059938</v>
      </c>
      <c r="O67" s="18">
        <v>-2.3133985058734319</v>
      </c>
      <c r="P67" s="18">
        <v>-1.5043900938350285</v>
      </c>
      <c r="Q67" s="18">
        <v>-1.544918873069312</v>
      </c>
      <c r="S67" s="92"/>
      <c r="T67" s="92"/>
      <c r="U67" s="92"/>
      <c r="V67" s="92"/>
      <c r="W67" s="92"/>
      <c r="X67" s="92"/>
      <c r="Y67" s="92"/>
      <c r="Z67" s="92"/>
      <c r="AA67" s="92"/>
      <c r="AB67" s="92"/>
      <c r="AC67" s="92"/>
    </row>
    <row r="68" spans="1:29" s="173" customFormat="1" ht="11.25" x14ac:dyDescent="0.2">
      <c r="A68" s="16" t="s">
        <v>5</v>
      </c>
      <c r="B68" s="17">
        <v>170.7</v>
      </c>
      <c r="C68" s="17">
        <v>173.9</v>
      </c>
      <c r="D68" s="17">
        <v>218.8</v>
      </c>
      <c r="E68" s="17">
        <v>109.85291231699289</v>
      </c>
      <c r="F68" s="17">
        <v>16.796807808729934</v>
      </c>
      <c r="G68" s="17">
        <v>16.514652531854821</v>
      </c>
      <c r="H68" s="17">
        <v>0</v>
      </c>
      <c r="I68" s="17">
        <v>15.964481419122366</v>
      </c>
      <c r="J68" s="17">
        <v>0</v>
      </c>
      <c r="K68" s="17">
        <v>2.0463201704280381E-2</v>
      </c>
      <c r="L68" s="17">
        <v>4.409941550847303E-2</v>
      </c>
      <c r="M68" s="18">
        <v>2.5135751260152883</v>
      </c>
      <c r="N68" s="18">
        <v>-22.639735932331618</v>
      </c>
      <c r="O68" s="18">
        <v>0</v>
      </c>
      <c r="P68" s="18">
        <v>0</v>
      </c>
      <c r="Q68" s="18">
        <v>0</v>
      </c>
      <c r="S68" s="92"/>
      <c r="T68" s="92"/>
      <c r="U68" s="92"/>
      <c r="V68" s="92"/>
      <c r="W68" s="92"/>
      <c r="X68" s="92"/>
      <c r="Y68" s="92"/>
      <c r="Z68" s="92"/>
      <c r="AA68" s="92"/>
      <c r="AB68" s="92"/>
      <c r="AC68" s="92"/>
    </row>
    <row r="69" spans="1:29" s="173" customFormat="1" ht="11.25" x14ac:dyDescent="0.2">
      <c r="A69" s="39" t="s">
        <v>157</v>
      </c>
      <c r="B69" s="17">
        <v>3</v>
      </c>
      <c r="C69" s="17">
        <v>0</v>
      </c>
      <c r="D69" s="17">
        <v>39.4</v>
      </c>
      <c r="E69" s="17">
        <v>2.8632039804754763</v>
      </c>
      <c r="F69" s="17">
        <v>0</v>
      </c>
      <c r="G69" s="17">
        <v>0</v>
      </c>
      <c r="H69" s="17">
        <v>0</v>
      </c>
      <c r="I69" s="17">
        <v>0</v>
      </c>
      <c r="J69" s="17">
        <v>0</v>
      </c>
      <c r="K69" s="17">
        <v>0</v>
      </c>
      <c r="L69" s="17">
        <v>0</v>
      </c>
      <c r="M69" s="18">
        <v>29.371167287729971</v>
      </c>
      <c r="N69" s="18">
        <v>0</v>
      </c>
      <c r="O69" s="18">
        <v>0</v>
      </c>
      <c r="P69" s="18">
        <v>0</v>
      </c>
      <c r="Q69" s="18">
        <v>0</v>
      </c>
      <c r="S69" s="92"/>
      <c r="T69" s="92"/>
      <c r="U69" s="92"/>
      <c r="V69" s="92"/>
      <c r="W69" s="92"/>
      <c r="X69" s="92"/>
      <c r="Y69" s="92"/>
      <c r="Z69" s="92"/>
      <c r="AA69" s="92"/>
      <c r="AB69" s="92"/>
      <c r="AC69" s="92"/>
    </row>
    <row r="70" spans="1:29" s="173" customFormat="1" ht="11.25" x14ac:dyDescent="0.2">
      <c r="A70" s="39" t="s">
        <v>170</v>
      </c>
      <c r="B70" s="17">
        <v>167.7</v>
      </c>
      <c r="C70" s="17">
        <v>173.9</v>
      </c>
      <c r="D70" s="17">
        <v>179.4</v>
      </c>
      <c r="E70" s="17">
        <v>106.98970833651741</v>
      </c>
      <c r="F70" s="17">
        <v>16.796807808729934</v>
      </c>
      <c r="G70" s="17">
        <v>16.514652531854821</v>
      </c>
      <c r="H70" s="17">
        <v>0</v>
      </c>
      <c r="I70" s="17">
        <v>15.964481419122366</v>
      </c>
      <c r="J70" s="17">
        <v>0</v>
      </c>
      <c r="K70" s="17">
        <v>2.0463201704280381E-2</v>
      </c>
      <c r="L70" s="17">
        <v>4.409941550847303E-2</v>
      </c>
      <c r="M70" s="18">
        <v>0.67669209218024218</v>
      </c>
      <c r="N70" s="18">
        <v>-21.088475902577031</v>
      </c>
      <c r="O70" s="18">
        <v>0</v>
      </c>
      <c r="P70" s="18">
        <v>0</v>
      </c>
      <c r="Q70" s="18">
        <v>0</v>
      </c>
      <c r="S70" s="92"/>
      <c r="T70" s="92"/>
      <c r="U70" s="92"/>
      <c r="V70" s="92"/>
      <c r="W70" s="92"/>
      <c r="X70" s="92"/>
      <c r="Y70" s="92"/>
      <c r="Z70" s="92"/>
      <c r="AA70" s="92"/>
      <c r="AB70" s="92"/>
      <c r="AC70" s="92"/>
    </row>
    <row r="71" spans="1:29" s="173" customFormat="1" ht="11.25" x14ac:dyDescent="0.2">
      <c r="A71" s="16" t="s">
        <v>22</v>
      </c>
      <c r="B71" s="207">
        <v>883.5</v>
      </c>
      <c r="C71" s="207">
        <v>697.1</v>
      </c>
      <c r="D71" s="207">
        <v>719.5</v>
      </c>
      <c r="E71" s="207">
        <v>691.88256407071833</v>
      </c>
      <c r="F71" s="207">
        <v>626.54388336156114</v>
      </c>
      <c r="G71" s="207">
        <v>657.57624734653234</v>
      </c>
      <c r="H71" s="207">
        <v>604.51531094251914</v>
      </c>
      <c r="I71" s="207">
        <v>1086.0664101776856</v>
      </c>
      <c r="J71" s="207">
        <v>1058.566284717044</v>
      </c>
      <c r="K71" s="207">
        <v>852.53139826668394</v>
      </c>
      <c r="L71" s="207">
        <v>631.71989756390019</v>
      </c>
      <c r="M71" s="194">
        <v>-2.0324100237052001</v>
      </c>
      <c r="N71" s="18">
        <v>-1.3738524022319121</v>
      </c>
      <c r="O71" s="18">
        <v>-0.35727842777923957</v>
      </c>
      <c r="P71" s="194">
        <v>5.7623458972383634</v>
      </c>
      <c r="Q71" s="194">
        <v>-5.0312657213491541</v>
      </c>
      <c r="R71" s="198"/>
      <c r="S71" s="92"/>
      <c r="T71" s="92"/>
      <c r="U71" s="92"/>
      <c r="V71" s="92"/>
      <c r="W71" s="92"/>
      <c r="X71" s="92"/>
      <c r="Y71" s="92"/>
      <c r="Z71" s="92"/>
      <c r="AA71" s="92"/>
      <c r="AB71" s="92"/>
      <c r="AC71" s="92"/>
    </row>
    <row r="72" spans="1:29" s="173" customFormat="1" ht="11.25" x14ac:dyDescent="0.2">
      <c r="A72" s="39" t="s">
        <v>6</v>
      </c>
      <c r="B72" s="17">
        <v>823.8</v>
      </c>
      <c r="C72" s="17">
        <v>664.40000000000009</v>
      </c>
      <c r="D72" s="17">
        <v>719.5</v>
      </c>
      <c r="E72" s="17">
        <v>691.88256407071833</v>
      </c>
      <c r="F72" s="17">
        <v>626.54388336156114</v>
      </c>
      <c r="G72" s="17">
        <v>657.57624734653234</v>
      </c>
      <c r="H72" s="17">
        <v>604.51531094251914</v>
      </c>
      <c r="I72" s="17">
        <v>1086.0664101776856</v>
      </c>
      <c r="J72" s="17">
        <v>1058.566284717044</v>
      </c>
      <c r="K72" s="17">
        <v>852.53139826668394</v>
      </c>
      <c r="L72" s="17">
        <v>631.71989756390019</v>
      </c>
      <c r="M72" s="18">
        <v>-1.3445910742552858</v>
      </c>
      <c r="N72" s="18">
        <v>-1.3738524022319121</v>
      </c>
      <c r="O72" s="18">
        <v>-0.35727842777923957</v>
      </c>
      <c r="P72" s="18">
        <v>5.7623458972383634</v>
      </c>
      <c r="Q72" s="18">
        <v>-5.0312657213491541</v>
      </c>
      <c r="S72" s="92"/>
      <c r="T72" s="92"/>
      <c r="U72" s="92"/>
      <c r="V72" s="92"/>
      <c r="W72" s="92"/>
      <c r="X72" s="92"/>
      <c r="Y72" s="92"/>
      <c r="Z72" s="92"/>
      <c r="AA72" s="92"/>
      <c r="AB72" s="92"/>
      <c r="AC72" s="92"/>
    </row>
    <row r="73" spans="1:29" s="173" customFormat="1" ht="11.25" x14ac:dyDescent="0.2">
      <c r="A73" s="39" t="s">
        <v>171</v>
      </c>
      <c r="B73" s="17">
        <v>59.700000000000045</v>
      </c>
      <c r="C73" s="17">
        <v>32.699999999999932</v>
      </c>
      <c r="D73" s="17">
        <v>0</v>
      </c>
      <c r="E73" s="17">
        <v>0</v>
      </c>
      <c r="F73" s="17">
        <v>0</v>
      </c>
      <c r="G73" s="17">
        <v>0</v>
      </c>
      <c r="H73" s="17">
        <v>0</v>
      </c>
      <c r="I73" s="17">
        <v>0</v>
      </c>
      <c r="J73" s="17">
        <v>0</v>
      </c>
      <c r="K73" s="17">
        <v>0</v>
      </c>
      <c r="L73" s="17">
        <v>0</v>
      </c>
      <c r="M73" s="18">
        <v>0</v>
      </c>
      <c r="N73" s="18">
        <v>0</v>
      </c>
      <c r="O73" s="18">
        <v>0</v>
      </c>
      <c r="P73" s="18">
        <v>0</v>
      </c>
      <c r="Q73" s="18">
        <v>0</v>
      </c>
      <c r="S73" s="92"/>
      <c r="T73" s="92"/>
      <c r="U73" s="92"/>
      <c r="V73" s="92"/>
      <c r="W73" s="92"/>
      <c r="X73" s="92"/>
      <c r="Y73" s="92"/>
      <c r="Z73" s="92"/>
      <c r="AA73" s="92"/>
      <c r="AB73" s="92"/>
      <c r="AC73" s="92"/>
    </row>
    <row r="74" spans="1:29" s="173" customFormat="1" ht="11.25" x14ac:dyDescent="0.2">
      <c r="A74" s="16" t="s">
        <v>112</v>
      </c>
      <c r="B74" s="17">
        <v>3.3</v>
      </c>
      <c r="C74" s="17">
        <v>1.8</v>
      </c>
      <c r="D74" s="17">
        <v>3.8000000000000003</v>
      </c>
      <c r="E74" s="17">
        <v>14.713490322580652</v>
      </c>
      <c r="F74" s="17">
        <v>38.145792977195789</v>
      </c>
      <c r="G74" s="17">
        <v>109.86972262138387</v>
      </c>
      <c r="H74" s="17">
        <v>101.45268081295688</v>
      </c>
      <c r="I74" s="17">
        <v>213.64445391183082</v>
      </c>
      <c r="J74" s="17">
        <v>331.79117775844747</v>
      </c>
      <c r="K74" s="17">
        <v>336.68622595723525</v>
      </c>
      <c r="L74" s="17">
        <v>349.92462232433775</v>
      </c>
      <c r="M74" s="18">
        <v>1.420784532090269</v>
      </c>
      <c r="N74" s="18">
        <v>25.940758644255535</v>
      </c>
      <c r="O74" s="18">
        <v>10.276173498081809</v>
      </c>
      <c r="P74" s="18">
        <v>12.579711311481923</v>
      </c>
      <c r="Q74" s="18">
        <v>0.53353805315641267</v>
      </c>
      <c r="S74" s="92"/>
      <c r="T74" s="92"/>
      <c r="U74" s="92"/>
      <c r="V74" s="92"/>
      <c r="W74" s="92"/>
      <c r="X74" s="92"/>
      <c r="Y74" s="92"/>
      <c r="Z74" s="92"/>
      <c r="AA74" s="92"/>
      <c r="AB74" s="92"/>
      <c r="AC74" s="92"/>
    </row>
    <row r="75" spans="1:29" s="173" customFormat="1" ht="11.25" x14ac:dyDescent="0.2">
      <c r="A75" s="16" t="s">
        <v>23</v>
      </c>
      <c r="B75" s="17">
        <v>0</v>
      </c>
      <c r="C75" s="17">
        <v>0</v>
      </c>
      <c r="D75" s="17">
        <v>0</v>
      </c>
      <c r="E75" s="17">
        <v>0</v>
      </c>
      <c r="F75" s="17">
        <v>0</v>
      </c>
      <c r="G75" s="17">
        <v>0</v>
      </c>
      <c r="H75" s="17">
        <v>0</v>
      </c>
      <c r="I75" s="17">
        <v>0</v>
      </c>
      <c r="J75" s="17">
        <v>0</v>
      </c>
      <c r="K75" s="17">
        <v>0</v>
      </c>
      <c r="L75" s="17">
        <v>0</v>
      </c>
      <c r="M75" s="18">
        <v>0</v>
      </c>
      <c r="N75" s="18">
        <v>0</v>
      </c>
      <c r="O75" s="18">
        <v>0</v>
      </c>
      <c r="P75" s="18">
        <v>0</v>
      </c>
      <c r="Q75" s="18">
        <v>0</v>
      </c>
      <c r="S75" s="92"/>
      <c r="T75" s="92"/>
      <c r="U75" s="92"/>
      <c r="V75" s="92"/>
      <c r="W75" s="92"/>
      <c r="X75" s="92"/>
      <c r="Y75" s="92"/>
      <c r="Z75" s="92"/>
      <c r="AA75" s="92"/>
      <c r="AB75" s="92"/>
      <c r="AC75" s="92"/>
    </row>
    <row r="76" spans="1:29" s="173" customFormat="1" ht="11.25" x14ac:dyDescent="0.2">
      <c r="A76" s="16" t="s">
        <v>462</v>
      </c>
      <c r="B76" s="17">
        <v>0</v>
      </c>
      <c r="C76" s="17">
        <v>0</v>
      </c>
      <c r="D76" s="17">
        <v>0</v>
      </c>
      <c r="E76" s="17">
        <v>0</v>
      </c>
      <c r="F76" s="17">
        <v>0</v>
      </c>
      <c r="G76" s="17">
        <v>0</v>
      </c>
      <c r="H76" s="17">
        <v>0</v>
      </c>
      <c r="I76" s="17">
        <v>0</v>
      </c>
      <c r="J76" s="17">
        <v>0</v>
      </c>
      <c r="K76" s="17">
        <v>0</v>
      </c>
      <c r="L76" s="17">
        <v>0</v>
      </c>
      <c r="M76" s="18">
        <v>0</v>
      </c>
      <c r="N76" s="18">
        <v>0</v>
      </c>
      <c r="O76" s="18">
        <v>0</v>
      </c>
      <c r="P76" s="18">
        <v>0</v>
      </c>
      <c r="Q76" s="18">
        <v>0</v>
      </c>
      <c r="S76" s="92"/>
      <c r="T76" s="92"/>
      <c r="U76" s="92"/>
      <c r="V76" s="92"/>
      <c r="W76" s="92"/>
      <c r="X76" s="92"/>
      <c r="Y76" s="92"/>
      <c r="Z76" s="92"/>
      <c r="AA76" s="92"/>
      <c r="AB76" s="92"/>
      <c r="AC76" s="92"/>
    </row>
    <row r="77" spans="1:29" ht="2.1" customHeight="1" x14ac:dyDescent="0.25">
      <c r="A77" s="11"/>
      <c r="B77" s="20"/>
      <c r="C77" s="20"/>
      <c r="D77" s="20"/>
      <c r="E77" s="20"/>
      <c r="F77" s="20"/>
      <c r="G77" s="20"/>
      <c r="H77" s="20"/>
      <c r="I77" s="20"/>
      <c r="J77" s="20"/>
      <c r="K77" s="20"/>
      <c r="L77" s="20"/>
      <c r="M77" s="21"/>
      <c r="N77" s="21"/>
      <c r="O77" s="21"/>
      <c r="P77" s="21"/>
      <c r="Q77" s="21"/>
      <c r="S77" s="92"/>
      <c r="T77" s="92"/>
      <c r="U77" s="92"/>
      <c r="V77" s="92"/>
      <c r="W77" s="92"/>
      <c r="X77" s="92"/>
      <c r="Y77" s="92"/>
      <c r="Z77" s="92"/>
      <c r="AA77" s="92"/>
      <c r="AB77" s="92"/>
      <c r="AC77" s="92"/>
    </row>
    <row r="78" spans="1:29" ht="12.75" customHeight="1" x14ac:dyDescent="0.25">
      <c r="A78" s="4" t="s">
        <v>207</v>
      </c>
      <c r="B78" s="211">
        <v>4699.3999999999996</v>
      </c>
      <c r="C78" s="211">
        <v>4826</v>
      </c>
      <c r="D78" s="211">
        <v>3956.1</v>
      </c>
      <c r="E78" s="211">
        <v>3776.2560377625605</v>
      </c>
      <c r="F78" s="211">
        <v>3776.2560377625605</v>
      </c>
      <c r="G78" s="211">
        <v>3776.2560377625605</v>
      </c>
      <c r="H78" s="211">
        <v>3776.2560377625605</v>
      </c>
      <c r="I78" s="211">
        <v>3776.2560377625605</v>
      </c>
      <c r="J78" s="211">
        <v>3776.2560377625605</v>
      </c>
      <c r="K78" s="211">
        <v>4318.105263157895</v>
      </c>
      <c r="L78" s="211">
        <v>4318.105263157895</v>
      </c>
      <c r="M78" s="193">
        <v>-1.7070238850832919</v>
      </c>
      <c r="N78" s="14">
        <v>-0.4641757480717823</v>
      </c>
      <c r="O78" s="14">
        <v>0</v>
      </c>
      <c r="P78" s="193">
        <v>0</v>
      </c>
      <c r="Q78" s="193">
        <v>1.3498660950364005</v>
      </c>
      <c r="R78" s="192"/>
      <c r="S78" s="92"/>
      <c r="T78" s="92"/>
      <c r="U78" s="92"/>
      <c r="V78" s="92"/>
      <c r="W78" s="92"/>
      <c r="X78" s="92"/>
      <c r="Y78" s="92"/>
      <c r="Z78" s="92"/>
      <c r="AA78" s="92"/>
      <c r="AB78" s="92"/>
      <c r="AC78" s="92"/>
    </row>
    <row r="79" spans="1:29" ht="2.1" customHeight="1" x14ac:dyDescent="0.25">
      <c r="A79" s="8"/>
      <c r="B79" s="8"/>
      <c r="C79" s="8"/>
      <c r="D79" s="8"/>
      <c r="E79" s="8"/>
      <c r="F79" s="8"/>
      <c r="G79" s="8"/>
      <c r="H79" s="8"/>
      <c r="I79" s="8"/>
      <c r="J79" s="8"/>
      <c r="K79" s="8"/>
      <c r="L79" s="8"/>
      <c r="M79" s="9"/>
      <c r="N79" s="9"/>
      <c r="O79" s="9"/>
      <c r="P79" s="9"/>
      <c r="Q79" s="9"/>
      <c r="S79" s="92"/>
      <c r="T79" s="92"/>
      <c r="U79" s="92"/>
      <c r="V79" s="92"/>
      <c r="W79" s="92"/>
      <c r="X79" s="92"/>
      <c r="Y79" s="92"/>
      <c r="Z79" s="92"/>
      <c r="AA79" s="92"/>
      <c r="AB79" s="92"/>
      <c r="AC79" s="92"/>
    </row>
    <row r="80" spans="1:29" ht="12.75" customHeight="1" x14ac:dyDescent="0.25">
      <c r="A80" s="4" t="s">
        <v>446</v>
      </c>
      <c r="B80" s="13">
        <v>324</v>
      </c>
      <c r="C80" s="13">
        <v>367.70000000000005</v>
      </c>
      <c r="D80" s="13">
        <v>304</v>
      </c>
      <c r="E80" s="13">
        <v>96.149739234582356</v>
      </c>
      <c r="F80" s="13">
        <v>99.338560611909514</v>
      </c>
      <c r="G80" s="13">
        <v>110.72694683026545</v>
      </c>
      <c r="H80" s="13">
        <v>123.58714614897805</v>
      </c>
      <c r="I80" s="13">
        <v>137.30818674156501</v>
      </c>
      <c r="J80" s="13">
        <v>145.79824160726511</v>
      </c>
      <c r="K80" s="13">
        <v>150.43522507999734</v>
      </c>
      <c r="L80" s="13">
        <v>142.51680826128398</v>
      </c>
      <c r="M80" s="14">
        <v>-0.63513259562471003</v>
      </c>
      <c r="N80" s="14">
        <v>-10.582107868533285</v>
      </c>
      <c r="O80" s="14">
        <v>2.2081539044126686</v>
      </c>
      <c r="P80" s="14">
        <v>1.6665059889877876</v>
      </c>
      <c r="Q80" s="14">
        <v>-0.22737923819462491</v>
      </c>
      <c r="S80" s="92"/>
      <c r="T80" s="92"/>
      <c r="U80" s="92"/>
      <c r="V80" s="92"/>
      <c r="W80" s="92"/>
      <c r="X80" s="92"/>
      <c r="Y80" s="92"/>
      <c r="Z80" s="92"/>
      <c r="AA80" s="92"/>
      <c r="AB80" s="92"/>
      <c r="AC80" s="92"/>
    </row>
    <row r="81" spans="1:29" s="173" customFormat="1" ht="11.25" x14ac:dyDescent="0.2">
      <c r="A81" s="16" t="s">
        <v>4</v>
      </c>
      <c r="B81" s="17">
        <v>1.1000000000000001</v>
      </c>
      <c r="C81" s="17">
        <v>0</v>
      </c>
      <c r="D81" s="17">
        <v>15.4</v>
      </c>
      <c r="E81" s="17">
        <v>1.5205457358358889</v>
      </c>
      <c r="F81" s="17">
        <v>4.538451141798336</v>
      </c>
      <c r="G81" s="17">
        <v>5.5803915000476154</v>
      </c>
      <c r="H81" s="17">
        <v>3.497524994398594</v>
      </c>
      <c r="I81" s="17">
        <v>9.0298896252653797</v>
      </c>
      <c r="J81" s="17">
        <v>9.0298896252653797</v>
      </c>
      <c r="K81" s="17">
        <v>8.5583367956821874</v>
      </c>
      <c r="L81" s="17">
        <v>8.0867839660989969</v>
      </c>
      <c r="M81" s="18">
        <v>30.200545431746772</v>
      </c>
      <c r="N81" s="18">
        <v>-11.500932555218036</v>
      </c>
      <c r="O81" s="18">
        <v>-2.571657038809616</v>
      </c>
      <c r="P81" s="18">
        <v>9.9492222188530821</v>
      </c>
      <c r="Q81" s="18">
        <v>-1.0970285109261457</v>
      </c>
      <c r="S81" s="92"/>
      <c r="T81" s="92"/>
      <c r="U81" s="92"/>
      <c r="V81" s="92"/>
      <c r="W81" s="92"/>
      <c r="X81" s="92"/>
      <c r="Y81" s="92"/>
      <c r="Z81" s="92"/>
      <c r="AA81" s="92"/>
      <c r="AB81" s="92"/>
      <c r="AC81" s="92"/>
    </row>
    <row r="82" spans="1:29" s="173" customFormat="1" ht="11.25" x14ac:dyDescent="0.2">
      <c r="A82" s="16" t="s">
        <v>5</v>
      </c>
      <c r="B82" s="17">
        <v>42.1</v>
      </c>
      <c r="C82" s="17">
        <v>30.600000000000005</v>
      </c>
      <c r="D82" s="17">
        <v>14.1</v>
      </c>
      <c r="E82" s="17">
        <v>0.79817288590084112</v>
      </c>
      <c r="F82" s="17">
        <v>0</v>
      </c>
      <c r="G82" s="17">
        <v>0</v>
      </c>
      <c r="H82" s="17">
        <v>0</v>
      </c>
      <c r="I82" s="17">
        <v>0.47612027545437879</v>
      </c>
      <c r="J82" s="17">
        <v>0.71418041318156811</v>
      </c>
      <c r="K82" s="17">
        <v>0.47612027545437879</v>
      </c>
      <c r="L82" s="17">
        <v>0.23806013772718926</v>
      </c>
      <c r="M82" s="18">
        <v>-10.361681386366872</v>
      </c>
      <c r="N82" s="18">
        <v>0</v>
      </c>
      <c r="O82" s="18">
        <v>0</v>
      </c>
      <c r="P82" s="18">
        <v>0</v>
      </c>
      <c r="Q82" s="18">
        <v>-10.404154015923783</v>
      </c>
      <c r="S82" s="92"/>
      <c r="T82" s="92"/>
      <c r="U82" s="92"/>
      <c r="V82" s="92"/>
      <c r="W82" s="92"/>
      <c r="X82" s="92"/>
      <c r="Y82" s="92"/>
      <c r="Z82" s="92"/>
      <c r="AA82" s="92"/>
      <c r="AB82" s="92"/>
      <c r="AC82" s="92"/>
    </row>
    <row r="83" spans="1:29" s="173" customFormat="1" ht="11.25" x14ac:dyDescent="0.2">
      <c r="A83" s="16" t="s">
        <v>22</v>
      </c>
      <c r="B83" s="17">
        <v>280.8</v>
      </c>
      <c r="C83" s="17">
        <v>333.8</v>
      </c>
      <c r="D83" s="17">
        <v>272.39999999999998</v>
      </c>
      <c r="E83" s="17">
        <v>92.717564946704883</v>
      </c>
      <c r="F83" s="17">
        <v>93.332723439786392</v>
      </c>
      <c r="G83" s="17">
        <v>93.089265719458311</v>
      </c>
      <c r="H83" s="17">
        <v>77.481418893346273</v>
      </c>
      <c r="I83" s="17">
        <v>64.121329768200312</v>
      </c>
      <c r="J83" s="17">
        <v>61.584744435766602</v>
      </c>
      <c r="K83" s="17">
        <v>59.062699760155432</v>
      </c>
      <c r="L83" s="17">
        <v>29.531349880077695</v>
      </c>
      <c r="M83" s="18">
        <v>-0.3032502435224127</v>
      </c>
      <c r="N83" s="18">
        <v>-10.157323076610824</v>
      </c>
      <c r="O83" s="18">
        <v>-1.8441105862953111</v>
      </c>
      <c r="P83" s="18">
        <v>-2.2700767221295548</v>
      </c>
      <c r="Q83" s="18">
        <v>-7.0860302832755124</v>
      </c>
      <c r="S83" s="92"/>
      <c r="T83" s="92"/>
      <c r="U83" s="92"/>
      <c r="V83" s="92"/>
      <c r="W83" s="92"/>
      <c r="X83" s="92"/>
      <c r="Y83" s="92"/>
      <c r="Z83" s="92"/>
      <c r="AA83" s="92"/>
      <c r="AB83" s="92"/>
      <c r="AC83" s="92"/>
    </row>
    <row r="84" spans="1:29" s="173" customFormat="1" ht="11.25" x14ac:dyDescent="0.2">
      <c r="A84" s="16" t="s">
        <v>112</v>
      </c>
      <c r="B84" s="17">
        <v>0</v>
      </c>
      <c r="C84" s="17">
        <v>3.3</v>
      </c>
      <c r="D84" s="17">
        <v>2.1</v>
      </c>
      <c r="E84" s="17">
        <v>1.1134556661407347</v>
      </c>
      <c r="F84" s="17">
        <v>1.4673860303247879</v>
      </c>
      <c r="G84" s="17">
        <v>12.057289610759529</v>
      </c>
      <c r="H84" s="17">
        <v>42.608202261233188</v>
      </c>
      <c r="I84" s="17">
        <v>63.680847072644923</v>
      </c>
      <c r="J84" s="17">
        <v>74.469427133051568</v>
      </c>
      <c r="K84" s="17">
        <v>82.338068248705326</v>
      </c>
      <c r="L84" s="17">
        <v>95.393738497758264</v>
      </c>
      <c r="M84" s="18">
        <v>0</v>
      </c>
      <c r="N84" s="18">
        <v>-3.5210632751681792</v>
      </c>
      <c r="O84" s="18">
        <v>40.053795569883796</v>
      </c>
      <c r="P84" s="18">
        <v>5.7422337052642547</v>
      </c>
      <c r="Q84" s="18">
        <v>2.5071562780289325</v>
      </c>
      <c r="S84" s="92"/>
      <c r="T84" s="92"/>
      <c r="U84" s="92"/>
      <c r="V84" s="92"/>
      <c r="W84" s="92"/>
      <c r="X84" s="92"/>
      <c r="Y84" s="92"/>
      <c r="Z84" s="92"/>
      <c r="AA84" s="92"/>
      <c r="AB84" s="92"/>
      <c r="AC84" s="92"/>
    </row>
    <row r="85" spans="1:29" s="173" customFormat="1" ht="11.25" x14ac:dyDescent="0.2">
      <c r="A85" s="16" t="s">
        <v>580</v>
      </c>
      <c r="B85" s="17">
        <v>0</v>
      </c>
      <c r="C85" s="17">
        <v>0</v>
      </c>
      <c r="D85" s="17">
        <v>0</v>
      </c>
      <c r="E85" s="17">
        <v>0</v>
      </c>
      <c r="F85" s="17">
        <v>0</v>
      </c>
      <c r="G85" s="17">
        <v>0</v>
      </c>
      <c r="H85" s="17">
        <v>0</v>
      </c>
      <c r="I85" s="17">
        <v>0</v>
      </c>
      <c r="J85" s="17">
        <v>0</v>
      </c>
      <c r="K85" s="17">
        <v>0</v>
      </c>
      <c r="L85" s="17">
        <v>9.2668757796218557</v>
      </c>
      <c r="M85" s="18">
        <v>0</v>
      </c>
      <c r="N85" s="18">
        <v>0</v>
      </c>
      <c r="O85" s="18">
        <v>0</v>
      </c>
      <c r="P85" s="18">
        <v>0</v>
      </c>
      <c r="Q85" s="18">
        <v>0</v>
      </c>
      <c r="S85" s="92"/>
      <c r="T85" s="92"/>
      <c r="U85" s="92"/>
      <c r="V85" s="92"/>
      <c r="W85" s="92"/>
      <c r="X85" s="92"/>
      <c r="Y85" s="92"/>
      <c r="Z85" s="92"/>
      <c r="AA85" s="92"/>
      <c r="AB85" s="92"/>
      <c r="AC85" s="92"/>
    </row>
    <row r="86" spans="1:29" s="173" customFormat="1" ht="11.25" x14ac:dyDescent="0.2">
      <c r="A86" s="16" t="s">
        <v>113</v>
      </c>
      <c r="B86" s="17">
        <v>0</v>
      </c>
      <c r="C86" s="17">
        <v>0</v>
      </c>
      <c r="D86" s="17">
        <v>0</v>
      </c>
      <c r="E86" s="17">
        <v>0</v>
      </c>
      <c r="F86" s="17">
        <v>0</v>
      </c>
      <c r="G86" s="17">
        <v>0</v>
      </c>
      <c r="H86" s="17">
        <v>0</v>
      </c>
      <c r="I86" s="17">
        <v>0</v>
      </c>
      <c r="J86" s="17">
        <v>0</v>
      </c>
      <c r="K86" s="17">
        <v>0</v>
      </c>
      <c r="L86" s="17">
        <v>0</v>
      </c>
      <c r="M86" s="18">
        <v>0</v>
      </c>
      <c r="N86" s="18">
        <v>0</v>
      </c>
      <c r="O86" s="18">
        <v>0</v>
      </c>
      <c r="P86" s="18">
        <v>0</v>
      </c>
      <c r="Q86" s="18">
        <v>0</v>
      </c>
      <c r="S86" s="92"/>
      <c r="T86" s="92"/>
      <c r="U86" s="92"/>
      <c r="V86" s="92"/>
      <c r="W86" s="92"/>
      <c r="X86" s="92"/>
      <c r="Y86" s="92"/>
      <c r="Z86" s="92"/>
      <c r="AA86" s="92"/>
      <c r="AB86" s="92"/>
      <c r="AC86" s="92"/>
    </row>
    <row r="87" spans="1:29" ht="2.1" customHeight="1" x14ac:dyDescent="0.25">
      <c r="A87" s="8"/>
      <c r="B87" s="214"/>
      <c r="C87" s="214"/>
      <c r="D87" s="214"/>
      <c r="E87" s="214"/>
      <c r="F87" s="214"/>
      <c r="G87" s="214"/>
      <c r="H87" s="214"/>
      <c r="I87" s="214"/>
      <c r="J87" s="214"/>
      <c r="K87" s="214"/>
      <c r="L87" s="214"/>
      <c r="M87" s="203"/>
      <c r="N87" s="9"/>
      <c r="O87" s="9"/>
      <c r="P87" s="203"/>
      <c r="Q87" s="203"/>
      <c r="R87" s="192"/>
      <c r="S87" s="92"/>
      <c r="T87" s="92"/>
      <c r="U87" s="92"/>
      <c r="V87" s="92"/>
      <c r="W87" s="92"/>
      <c r="X87" s="92"/>
      <c r="Y87" s="92"/>
      <c r="Z87" s="92"/>
      <c r="AA87" s="92"/>
      <c r="AB87" s="92"/>
      <c r="AC87" s="92"/>
    </row>
    <row r="88" spans="1:29" ht="12.75" customHeight="1" x14ac:dyDescent="0.25">
      <c r="A88" s="68" t="s">
        <v>82</v>
      </c>
      <c r="B88" s="13">
        <v>24553.177726606653</v>
      </c>
      <c r="C88" s="13">
        <v>27857.086874607488</v>
      </c>
      <c r="D88" s="13">
        <v>31208.541762612513</v>
      </c>
      <c r="E88" s="13">
        <v>25138.323629058432</v>
      </c>
      <c r="F88" s="13">
        <v>23772.968398028177</v>
      </c>
      <c r="G88" s="13">
        <v>20121.120200845395</v>
      </c>
      <c r="H88" s="13">
        <v>18841.098247185138</v>
      </c>
      <c r="I88" s="13">
        <v>18137.352055857136</v>
      </c>
      <c r="J88" s="13">
        <v>15967.754079944745</v>
      </c>
      <c r="K88" s="13">
        <v>10375.846649260178</v>
      </c>
      <c r="L88" s="13">
        <v>4139.7812587854414</v>
      </c>
      <c r="M88" s="14">
        <v>2.4275009674735948</v>
      </c>
      <c r="N88" s="14">
        <v>-2.6847296124268172</v>
      </c>
      <c r="O88" s="14">
        <v>-2.2982640839569135</v>
      </c>
      <c r="P88" s="14">
        <v>-1.6410775847275016</v>
      </c>
      <c r="Q88" s="14">
        <v>-12.627782970924784</v>
      </c>
      <c r="S88" s="92"/>
      <c r="T88" s="92"/>
      <c r="U88" s="92"/>
      <c r="V88" s="92"/>
      <c r="W88" s="92"/>
      <c r="X88" s="92"/>
      <c r="Y88" s="92"/>
      <c r="Z88" s="92"/>
      <c r="AA88" s="92"/>
      <c r="AB88" s="92"/>
      <c r="AC88" s="92"/>
    </row>
    <row r="89" spans="1:29" ht="12.75" customHeight="1" x14ac:dyDescent="0.25">
      <c r="A89" s="16" t="s">
        <v>172</v>
      </c>
      <c r="B89" s="17">
        <v>23752.756123089803</v>
      </c>
      <c r="C89" s="17">
        <v>26974.17877328867</v>
      </c>
      <c r="D89" s="17">
        <v>30450.459702742301</v>
      </c>
      <c r="E89" s="17">
        <v>24911.718154959653</v>
      </c>
      <c r="F89" s="17">
        <v>23535.093510563383</v>
      </c>
      <c r="G89" s="17">
        <v>19879.533336614026</v>
      </c>
      <c r="H89" s="17">
        <v>18644.733811163926</v>
      </c>
      <c r="I89" s="17">
        <v>17948.080719935439</v>
      </c>
      <c r="J89" s="17">
        <v>15783.670116369845</v>
      </c>
      <c r="K89" s="17">
        <v>10200.395519799289</v>
      </c>
      <c r="L89" s="17">
        <v>4036.4011891857094</v>
      </c>
      <c r="M89" s="18">
        <v>2.5151341564171092</v>
      </c>
      <c r="N89" s="18">
        <v>-2.54318647262608</v>
      </c>
      <c r="O89" s="18">
        <v>-2.3023705822653673</v>
      </c>
      <c r="P89" s="18">
        <v>-1.6520796545046901</v>
      </c>
      <c r="Q89" s="18">
        <v>-12.747348601022058</v>
      </c>
      <c r="S89" s="92"/>
      <c r="T89" s="92"/>
      <c r="U89" s="92"/>
      <c r="V89" s="92"/>
      <c r="W89" s="92"/>
      <c r="X89" s="92"/>
      <c r="Y89" s="92"/>
      <c r="Z89" s="92"/>
      <c r="AA89" s="92"/>
      <c r="AB89" s="92"/>
      <c r="AC89" s="92"/>
    </row>
    <row r="90" spans="1:29" ht="12.75" customHeight="1" x14ac:dyDescent="0.25">
      <c r="A90" s="66" t="s">
        <v>173</v>
      </c>
      <c r="B90" s="17">
        <v>800.42160351685152</v>
      </c>
      <c r="C90" s="17">
        <v>882.90810131881949</v>
      </c>
      <c r="D90" s="17">
        <v>758.08205987021142</v>
      </c>
      <c r="E90" s="17">
        <v>226.60547409878012</v>
      </c>
      <c r="F90" s="17">
        <v>237.87488746479437</v>
      </c>
      <c r="G90" s="17">
        <v>241.58686423137061</v>
      </c>
      <c r="H90" s="17">
        <v>196.36443602121281</v>
      </c>
      <c r="I90" s="17">
        <v>189.27133592169653</v>
      </c>
      <c r="J90" s="17">
        <v>184.08396357490062</v>
      </c>
      <c r="K90" s="17">
        <v>175.45112946088904</v>
      </c>
      <c r="L90" s="17">
        <v>103.38006959973171</v>
      </c>
      <c r="M90" s="18">
        <v>-0.5419954265099225</v>
      </c>
      <c r="N90" s="18">
        <v>-10.943989128131747</v>
      </c>
      <c r="O90" s="18">
        <v>-1.8994541520427344</v>
      </c>
      <c r="P90" s="18">
        <v>-0.64372240170872397</v>
      </c>
      <c r="Q90" s="18">
        <v>-5.6065006881002244</v>
      </c>
      <c r="S90" s="92"/>
      <c r="T90" s="92"/>
      <c r="U90" s="92"/>
      <c r="V90" s="92"/>
      <c r="W90" s="92"/>
      <c r="X90" s="92"/>
      <c r="Y90" s="92"/>
      <c r="Z90" s="92"/>
      <c r="AA90" s="92"/>
      <c r="AB90" s="92"/>
      <c r="AC90" s="92"/>
    </row>
    <row r="91" spans="1:29" ht="2.1" customHeight="1" thickBot="1" x14ac:dyDescent="0.3">
      <c r="A91" s="27"/>
      <c r="B91" s="27"/>
      <c r="C91" s="27"/>
      <c r="D91" s="27"/>
      <c r="E91" s="27"/>
      <c r="F91" s="27"/>
      <c r="G91" s="27"/>
      <c r="H91" s="27"/>
      <c r="I91" s="27"/>
      <c r="J91" s="27"/>
      <c r="K91" s="27"/>
      <c r="L91" s="27"/>
      <c r="M91" s="28"/>
      <c r="N91" s="28"/>
      <c r="O91" s="28"/>
      <c r="P91" s="28"/>
      <c r="Q91" s="28"/>
      <c r="S91" s="92"/>
      <c r="T91" s="92"/>
      <c r="U91" s="92"/>
      <c r="V91" s="92"/>
      <c r="W91" s="92"/>
      <c r="X91" s="92"/>
      <c r="Y91" s="92"/>
      <c r="Z91" s="92"/>
      <c r="AA91" s="92"/>
      <c r="AB91" s="92"/>
      <c r="AC91" s="92"/>
    </row>
    <row r="92" spans="1:29" s="37" customFormat="1" ht="24" customHeight="1" x14ac:dyDescent="0.25">
      <c r="A92" s="294" t="s">
        <v>447</v>
      </c>
      <c r="B92" s="294"/>
      <c r="C92" s="294"/>
      <c r="D92" s="294"/>
      <c r="E92" s="294"/>
      <c r="F92" s="294"/>
      <c r="G92" s="294"/>
      <c r="H92" s="294"/>
      <c r="I92" s="294"/>
      <c r="J92" s="294"/>
      <c r="K92" s="294"/>
      <c r="L92" s="294"/>
      <c r="M92" s="294"/>
      <c r="N92" s="294"/>
      <c r="O92" s="294"/>
      <c r="P92" s="294"/>
      <c r="Q92" s="294"/>
      <c r="R92" s="3"/>
      <c r="S92" s="92"/>
      <c r="T92" s="92"/>
      <c r="U92" s="92"/>
      <c r="V92" s="92"/>
      <c r="W92" s="92"/>
      <c r="X92" s="92"/>
      <c r="Y92" s="92"/>
      <c r="Z92" s="92"/>
      <c r="AA92" s="92"/>
      <c r="AB92" s="92"/>
      <c r="AC92" s="92"/>
    </row>
    <row r="93" spans="1:29" s="37" customFormat="1" ht="35.25" customHeight="1" thickBot="1" x14ac:dyDescent="0.3">
      <c r="A93" s="295" t="s">
        <v>448</v>
      </c>
      <c r="B93" s="295"/>
      <c r="C93" s="295"/>
      <c r="D93" s="295"/>
      <c r="E93" s="295"/>
      <c r="F93" s="295"/>
      <c r="G93" s="295"/>
      <c r="H93" s="295"/>
      <c r="I93" s="295"/>
      <c r="J93" s="295"/>
      <c r="K93" s="295"/>
      <c r="L93" s="295"/>
      <c r="M93" s="295"/>
      <c r="N93" s="295"/>
      <c r="O93" s="295"/>
      <c r="P93" s="295"/>
      <c r="Q93" s="295"/>
      <c r="R93" s="3"/>
      <c r="S93" s="92"/>
      <c r="T93" s="92"/>
      <c r="U93" s="92"/>
      <c r="V93" s="92"/>
      <c r="W93" s="92"/>
      <c r="X93" s="92"/>
      <c r="Y93" s="92"/>
      <c r="Z93" s="92"/>
      <c r="AA93" s="92"/>
      <c r="AB93" s="92"/>
      <c r="AC93" s="92"/>
    </row>
    <row r="94" spans="1:29" x14ac:dyDescent="0.25">
      <c r="A94" s="185" t="s">
        <v>28</v>
      </c>
      <c r="B94" s="185"/>
      <c r="C94" s="185"/>
      <c r="D94" s="185"/>
      <c r="E94" s="185"/>
      <c r="F94" s="185"/>
      <c r="G94" s="185"/>
      <c r="H94" s="185"/>
      <c r="I94" s="185"/>
      <c r="J94" s="185"/>
      <c r="K94" s="185"/>
      <c r="L94" s="185"/>
      <c r="M94" s="185"/>
      <c r="N94" s="185"/>
      <c r="O94" s="185"/>
      <c r="P94" s="185"/>
      <c r="Q94" s="185"/>
    </row>
    <row r="95" spans="1:29" x14ac:dyDescent="0.25">
      <c r="A95" s="192"/>
      <c r="B95" s="192"/>
      <c r="C95" s="192"/>
      <c r="D95" s="192"/>
      <c r="E95" s="192"/>
      <c r="F95" s="192"/>
      <c r="G95" s="192"/>
      <c r="H95" s="192"/>
      <c r="I95" s="192"/>
      <c r="J95" s="192"/>
      <c r="K95" s="192"/>
      <c r="L95" s="192"/>
      <c r="M95" s="192"/>
      <c r="P95" s="192"/>
      <c r="Q95" s="192"/>
      <c r="R95" s="192"/>
    </row>
    <row r="97" spans="1:18" ht="27.75" customHeight="1" x14ac:dyDescent="0.25"/>
    <row r="107" spans="1:18" x14ac:dyDescent="0.25">
      <c r="A107" s="192"/>
      <c r="B107" s="192"/>
      <c r="C107" s="192"/>
      <c r="D107" s="192"/>
      <c r="E107" s="192"/>
      <c r="F107" s="192"/>
      <c r="G107" s="192"/>
      <c r="H107" s="192"/>
      <c r="I107" s="192"/>
      <c r="J107" s="192"/>
      <c r="K107" s="192"/>
      <c r="L107" s="192"/>
      <c r="M107" s="192"/>
      <c r="P107" s="192"/>
      <c r="Q107" s="192"/>
      <c r="R107" s="192"/>
    </row>
    <row r="118" spans="1:18" x14ac:dyDescent="0.25">
      <c r="A118" s="192"/>
      <c r="B118" s="192"/>
      <c r="C118" s="192"/>
      <c r="D118" s="192"/>
      <c r="E118" s="192"/>
      <c r="F118" s="192"/>
      <c r="G118" s="192"/>
      <c r="H118" s="192"/>
      <c r="I118" s="192"/>
      <c r="J118" s="192"/>
      <c r="K118" s="192"/>
      <c r="L118" s="192"/>
      <c r="M118" s="192"/>
      <c r="P118" s="192"/>
      <c r="Q118" s="192"/>
      <c r="R118" s="192"/>
    </row>
    <row r="126" spans="1:18"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3">
    <mergeCell ref="A1:F1"/>
    <mergeCell ref="A92:Q92"/>
    <mergeCell ref="A93:Q93"/>
  </mergeCells>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13</vt:i4>
      </vt:variant>
      <vt:variant>
        <vt:lpstr>Benannte Bereiche</vt:lpstr>
      </vt:variant>
      <vt:variant>
        <vt:i4>12</vt:i4>
      </vt:variant>
    </vt:vector>
  </HeadingPairs>
  <TitlesOfParts>
    <vt:vector size="25" baseType="lpstr">
      <vt:lpstr>Cover</vt:lpstr>
      <vt:lpstr>aggregate</vt:lpstr>
      <vt:lpstr>Summary</vt:lpstr>
      <vt:lpstr>indicator</vt:lpstr>
      <vt:lpstr>industry</vt:lpstr>
      <vt:lpstr>domestic</vt:lpstr>
      <vt:lpstr>transport</vt:lpstr>
      <vt:lpstr>transport_detail</vt:lpstr>
      <vt:lpstr>power generation</vt:lpstr>
      <vt:lpstr>pg-detail</vt:lpstr>
      <vt:lpstr>pg-costs</vt:lpstr>
      <vt:lpstr>pg-indicators</vt:lpstr>
      <vt:lpstr>Explanation</vt:lpstr>
      <vt:lpstr>Cover!Druckbereich</vt:lpstr>
      <vt:lpstr>domestic!Druckbereich</vt:lpstr>
      <vt:lpstr>Explanation!Druckbereich</vt:lpstr>
      <vt:lpstr>indicator!Druckbereich</vt:lpstr>
      <vt:lpstr>industry!Druckbereich</vt:lpstr>
      <vt:lpstr>'pg-costs'!Druckbereich</vt:lpstr>
      <vt:lpstr>'pg-detail'!Druckbereich</vt:lpstr>
      <vt:lpstr>'pg-indicators'!Druckbereich</vt:lpstr>
      <vt:lpstr>'power generation'!Druckbereich</vt:lpstr>
      <vt:lpstr>Summary!Druckbereich</vt:lpstr>
      <vt:lpstr>transport!Druckbereich</vt:lpstr>
      <vt:lpstr>transport_detail!Druckbereich</vt:lpstr>
    </vt:vector>
  </TitlesOfParts>
  <Company>NTUA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E3MLab</dc:creator>
  <cp:lastModifiedBy>Liebmann Lukas</cp:lastModifiedBy>
  <cp:lastPrinted>2006-08-02T14:47:39Z</cp:lastPrinted>
  <dcterms:created xsi:type="dcterms:W3CDTF">2001-07-17T15:48:44Z</dcterms:created>
  <dcterms:modified xsi:type="dcterms:W3CDTF">2016-11-21T10:05:55Z</dcterms:modified>
</cp:coreProperties>
</file>