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ceba20d42469038/Documents/2025/ZIAD_2025_SPRING/B ENGR 496 (Capstone III)/"/>
    </mc:Choice>
  </mc:AlternateContent>
  <xr:revisionPtr revIDLastSave="18" documentId="8_{35932E13-A824-4C14-86D3-E9CEBB192262}" xr6:coauthVersionLast="47" xr6:coauthVersionMax="47" xr10:uidLastSave="{E208AE42-2E37-4E2A-8006-32DC7C5FB1A1}"/>
  <bookViews>
    <workbookView xWindow="-110" yWindow="-110" windowWidth="19420" windowHeight="10300" activeTab="1" xr2:uid="{00000000-000D-0000-FFFF-FFFF00000000}"/>
  </bookViews>
  <sheets>
    <sheet name="DBW_V3" sheetId="1" r:id="rId1"/>
    <sheet name="DBW_V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d0RdOQnqzcTN629HcYQmoMBmc8d9aMm6VVfK0XuyyQ="/>
    </ext>
  </extLst>
</workbook>
</file>

<file path=xl/calcChain.xml><?xml version="1.0" encoding="utf-8"?>
<calcChain xmlns="http://schemas.openxmlformats.org/spreadsheetml/2006/main">
  <c r="A38" i="2" l="1"/>
</calcChain>
</file>

<file path=xl/sharedStrings.xml><?xml version="1.0" encoding="utf-8"?>
<sst xmlns="http://schemas.openxmlformats.org/spreadsheetml/2006/main" count="691" uniqueCount="551">
  <si>
    <t>Mega2560 Pin Number</t>
  </si>
  <si>
    <t>Mega2560 Pin Name</t>
  </si>
  <si>
    <t>Arduino Pin Name</t>
  </si>
  <si>
    <t>Second Draft LLBV3 Pin Name</t>
  </si>
  <si>
    <t>LLBV3 Header / Function</t>
  </si>
  <si>
    <t>PF0 ( ADC0 )</t>
  </si>
  <si>
    <t>Analog pin 0</t>
  </si>
  <si>
    <t>PF1 ( ADC1 )</t>
  </si>
  <si>
    <t>Analog pin 1</t>
  </si>
  <si>
    <t>PK2 ( ADC10/PCINT18 )</t>
  </si>
  <si>
    <t>Analog pin 10</t>
  </si>
  <si>
    <t>CAN_INT</t>
  </si>
  <si>
    <t>MCP 2515 interrupt on received frames</t>
  </si>
  <si>
    <t>PK3 ( ADC11/PCINT19 )</t>
  </si>
  <si>
    <t>Analog pin 11</t>
  </si>
  <si>
    <t>Speedometer (INT)</t>
  </si>
  <si>
    <t>X3, for power on board</t>
  </si>
  <si>
    <t>PK4 ( ADC12/PCINT20 )</t>
  </si>
  <si>
    <t>Analog pin 12</t>
  </si>
  <si>
    <t>HALLPHASEC (INT)</t>
  </si>
  <si>
    <t>PK5 ( ADC13/PCINT21 )</t>
  </si>
  <si>
    <t>Analog pin 13</t>
  </si>
  <si>
    <t>EBIKECONTRL (INT)</t>
  </si>
  <si>
    <t>PK6 ( ADC14/PCINT22 )</t>
  </si>
  <si>
    <t>Analog pin 14</t>
  </si>
  <si>
    <t>HALLPHASEB (INT)</t>
  </si>
  <si>
    <t>PK7 ( ADC15/PCINT23 )</t>
  </si>
  <si>
    <t>Analog pin 15</t>
  </si>
  <si>
    <t>HALLPHASEA (INT)</t>
  </si>
  <si>
    <t>PF2 ( ADC2 )</t>
  </si>
  <si>
    <t>Analog pin 2</t>
  </si>
  <si>
    <t>L_SENSE</t>
  </si>
  <si>
    <t>Steering header</t>
  </si>
  <si>
    <t>PF3 ( ADC3 )</t>
  </si>
  <si>
    <t>Analog pin 3</t>
  </si>
  <si>
    <t>R_SENSE</t>
  </si>
  <si>
    <t>PF4 ( ADC4/TMK )</t>
  </si>
  <si>
    <t>Analog pin 4</t>
  </si>
  <si>
    <t>PF5 ( ADC5/TMS )</t>
  </si>
  <si>
    <t>Analog pin 5</t>
  </si>
  <si>
    <t>PF6 ( ADC6 )</t>
  </si>
  <si>
    <t>Analog pin 6</t>
  </si>
  <si>
    <t>L_RTN</t>
  </si>
  <si>
    <t>PF7 ( ADC7 )</t>
  </si>
  <si>
    <t>Analog pin 7</t>
  </si>
  <si>
    <t>R_RTN</t>
  </si>
  <si>
    <t>PK0 ( ADC8/PCINT16 )</t>
  </si>
  <si>
    <t>Analog pin 8</t>
  </si>
  <si>
    <t>Wheel Rotation (INT)</t>
  </si>
  <si>
    <t>wheel hall switch header</t>
  </si>
  <si>
    <t>PK1 ( ADC9/PCINT17 )</t>
  </si>
  <si>
    <t>Analog pin 9</t>
  </si>
  <si>
    <t>E-stop (INT)</t>
  </si>
  <si>
    <t>E-stop jumper, also X3</t>
  </si>
  <si>
    <t>AREF</t>
  </si>
  <si>
    <t>Analog Reference</t>
  </si>
  <si>
    <t>PE0 ( RXD0/PCINT8 )</t>
  </si>
  <si>
    <t>Digital pin 0 (RX0)</t>
  </si>
  <si>
    <t>RX0</t>
  </si>
  <si>
    <t>USB Serial</t>
  </si>
  <si>
    <t>PE1 ( TXD0 )</t>
  </si>
  <si>
    <t>Digital pin 1 (TX0)</t>
  </si>
  <si>
    <t>TX0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</si>
  <si>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</si>
  <si>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</si>
  <si>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</si>
  <si>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</si>
  <si>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</si>
  <si>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</si>
  <si>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</si>
  <si>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</si>
  <si>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PJ1 ( TXD3/PCINT10 )</t>
  </si>
  <si>
    <t>Digital pin 14 (TX3)</t>
  </si>
  <si>
    <t>TX3</t>
  </si>
  <si>
    <t>PJ0 ( RXD3/PCINT9 )</t>
  </si>
  <si>
    <t>Digital pin 15 (RX3)</t>
  </si>
  <si>
    <t>RX3</t>
  </si>
  <si>
    <t>PH1 ( TXD2 )</t>
  </si>
  <si>
    <t>Digital pin 16 (TX2)</t>
  </si>
  <si>
    <t>PH0 ( RXD2 )</t>
  </si>
  <si>
    <t>Digital pin 17 (RX2)</t>
  </si>
  <si>
    <t>PD3 ( TXD1/INT3 )</t>
  </si>
  <si>
    <t>Digital pin 18 (TX1)</t>
  </si>
  <si>
    <t xml:space="preserve"> STEER_CH1</t>
  </si>
  <si>
    <t>RC for manual steering as digital pulse input</t>
  </si>
  <si>
    <t>PD2 ( RXDI/INT2 )</t>
  </si>
  <si>
    <t>Digital pin 19 (RX1)</t>
  </si>
  <si>
    <t xml:space="preserve"> MOTOR_CH2</t>
  </si>
  <si>
    <t>RC for manual throttle/brake as digital pulse input</t>
  </si>
  <si>
    <t>PE4 ( OC3B/INT4 )</t>
  </si>
  <si>
    <t>Digital pin 2 (PWM)</t>
  </si>
  <si>
    <t>Brake_PWM</t>
  </si>
  <si>
    <t>PD1 ( SDA/INT1 )</t>
  </si>
  <si>
    <t>Digital pin 20 (SDA)</t>
  </si>
  <si>
    <t>PD0 ( SCL/INT0 )</t>
  </si>
  <si>
    <t>Digital pin 21 (SCL)</t>
  </si>
  <si>
    <t>PA0 ( AD0 )</t>
  </si>
  <si>
    <t>Digital pin 22</t>
  </si>
  <si>
    <t>REGEN_ACTIVE</t>
  </si>
  <si>
    <t>PA1 ( AD1 )</t>
  </si>
  <si>
    <t>Digital pin 23</t>
  </si>
  <si>
    <t>PA2 ( AD2 )</t>
  </si>
  <si>
    <t>Digital pin 24</t>
  </si>
  <si>
    <t>REVERSE</t>
  </si>
  <si>
    <t>PA3 ( AD3 )</t>
  </si>
  <si>
    <t>Digital pin 25</t>
  </si>
  <si>
    <t>PA4 ( AD4 )</t>
  </si>
  <si>
    <t>Digital pin 26</t>
  </si>
  <si>
    <t>PA5 ( AD5 )</t>
  </si>
  <si>
    <t>Digital pin 27</t>
  </si>
  <si>
    <t>PA6 ( AD6 )</t>
  </si>
  <si>
    <t>Digital pin 28</t>
  </si>
  <si>
    <t>PA7 ( AD7 )</t>
  </si>
  <si>
    <t>Digital pin 29</t>
  </si>
  <si>
    <t>PE5 ( OC3C/INT5 )</t>
  </si>
  <si>
    <t>Digital pin 3 (PWM)</t>
  </si>
  <si>
    <t>PC7 ( A15 )</t>
  </si>
  <si>
    <t>Digital pin 30</t>
  </si>
  <si>
    <t>PC6 ( A14 )</t>
  </si>
  <si>
    <t>Digital pin 31</t>
  </si>
  <si>
    <t>PC5 ( A13 )</t>
  </si>
  <si>
    <t>Digital pin 32</t>
  </si>
  <si>
    <t>PC4 ( A12 )</t>
  </si>
  <si>
    <t>Digital pin 33</t>
  </si>
  <si>
    <t>PC3 ( A11 )</t>
  </si>
  <si>
    <t>Digital pin 34</t>
  </si>
  <si>
    <t>FWDSW</t>
  </si>
  <si>
    <t>PC2 ( A10 )</t>
  </si>
  <si>
    <t>Digital pin 35</t>
  </si>
  <si>
    <t>PC1 ( A9 )</t>
  </si>
  <si>
    <t>Digital pin 36</t>
  </si>
  <si>
    <t>D_36</t>
  </si>
  <si>
    <t>X3, no purpose assgined</t>
  </si>
  <si>
    <t>PC0 ( A8 )</t>
  </si>
  <si>
    <t>Digital pin 37</t>
  </si>
  <si>
    <t>VOLTAGE_SWITCH</t>
  </si>
  <si>
    <t>on-board relay</t>
  </si>
  <si>
    <t>PD7 ( T0 )</t>
  </si>
  <si>
    <t>Digital pin 38</t>
  </si>
  <si>
    <t>PG2 ( ALE )</t>
  </si>
  <si>
    <t>Digital pin 39</t>
  </si>
  <si>
    <t>PG5 ( OC0B )</t>
  </si>
  <si>
    <t>Digital pin 4 (PWM)</t>
  </si>
  <si>
    <t>PG1 ( RD )</t>
  </si>
  <si>
    <t>Digital pin 40</t>
  </si>
  <si>
    <t>BUZZER</t>
  </si>
  <si>
    <t>on-board buzzer</t>
  </si>
  <si>
    <t>PG0 ( WR )</t>
  </si>
  <si>
    <t>Digital pin 41</t>
  </si>
  <si>
    <t>BRAKE_ON</t>
  </si>
  <si>
    <t>PL7</t>
  </si>
  <si>
    <t>Digital pin 42</t>
  </si>
  <si>
    <t>PL6</t>
  </si>
  <si>
    <t>Digital pin 43</t>
  </si>
  <si>
    <t>PL5 ( OC5C )</t>
  </si>
  <si>
    <t>Digital pin 44 (PWM)</t>
  </si>
  <si>
    <t>PL4 ( OC5B )</t>
  </si>
  <si>
    <t>Digital pin 45 (PWM)</t>
  </si>
  <si>
    <t>PL3 ( OC5A )</t>
  </si>
  <si>
    <t>Digital pin 46 (PWM)</t>
  </si>
  <si>
    <t>PL2 ( T5 )</t>
  </si>
  <si>
    <t>Digital pin 47</t>
  </si>
  <si>
    <t>PL1 ( ICP5 )</t>
  </si>
  <si>
    <t>Digital pin 48</t>
  </si>
  <si>
    <t>DAC_SS</t>
  </si>
  <si>
    <t>DAC slave selection</t>
  </si>
  <si>
    <t>PL0 ( ICP4 )</t>
  </si>
  <si>
    <t>Digital pin 49</t>
  </si>
  <si>
    <t>CAN_SS</t>
  </si>
  <si>
    <t>MCP2515 slave selection</t>
  </si>
  <si>
    <t>PE3 ( OC3A/AIN1 )</t>
  </si>
  <si>
    <t>Digital pin 5 (PWM)</t>
  </si>
  <si>
    <t>WATCHDOG</t>
  </si>
  <si>
    <t>PB3 ( MISO/PCINT3 )</t>
  </si>
  <si>
    <t>Digital pin 50 (MISO)</t>
  </si>
  <si>
    <t>MISO</t>
  </si>
  <si>
    <t>all SPI devices, SPI header</t>
  </si>
  <si>
    <t>PB2 ( MOSI/PCINT2 )</t>
  </si>
  <si>
    <t>Digital pin 51 (MOSI)</t>
  </si>
  <si>
    <t>MOSI</t>
  </si>
  <si>
    <t>PB1 ( SCK/PCINT1 )</t>
  </si>
  <si>
    <t>Digital pin 52 (SCK)</t>
  </si>
  <si>
    <t>SCK</t>
  </si>
  <si>
    <t>PB0 ( SS/PCINT0 )</t>
  </si>
  <si>
    <t>Digital pin 53 (SS)</t>
  </si>
  <si>
    <t>SPI_SLAVE</t>
  </si>
  <si>
    <t>SPI header (this pin tells the mega to be a slave)</t>
  </si>
  <si>
    <t>PH3 ( OC4A )</t>
  </si>
  <si>
    <t>Digital pin 6 (PWM)</t>
  </si>
  <si>
    <t>STEER_SERVO_PWM / R_TURN</t>
  </si>
  <si>
    <t>PH4 ( OC4B )</t>
  </si>
  <si>
    <t>Digital pin 7 (PWM)</t>
  </si>
  <si>
    <t>STEER_SERVO_PWM / L_TURN</t>
  </si>
  <si>
    <t>PH5 ( OC4C )</t>
  </si>
  <si>
    <t>Digital pin 8 (PWM)</t>
  </si>
  <si>
    <t>PH6 ( OC2B )</t>
  </si>
  <si>
    <t>Digital pin 9 (PWM)</t>
  </si>
  <si>
    <t>`</t>
  </si>
  <si>
    <t>GND</t>
  </si>
  <si>
    <t>RESET</t>
  </si>
  <si>
    <t>VCC</t>
  </si>
  <si>
    <t>AVCC</t>
  </si>
  <si>
    <t>XTAL1</t>
  </si>
  <si>
    <t>XTAL2</t>
  </si>
  <si>
    <t>PE2 ( XCK0/AIN0 )</t>
  </si>
  <si>
    <t>PE6 ( T3/INT6 )</t>
  </si>
  <si>
    <t>PE7 ( CLKO/ICP3/INT7 )</t>
  </si>
  <si>
    <t>PH2 ( XCK2 )</t>
  </si>
  <si>
    <t>PH7 ( T4 )</t>
  </si>
  <si>
    <t>PG3 ( TOSC2 )</t>
  </si>
  <si>
    <t>PG4 ( TOSC1 )</t>
  </si>
  <si>
    <t>PD4 ( ICP1 )</t>
  </si>
  <si>
    <t>PD5 ( XCK1 )</t>
  </si>
  <si>
    <t>PD6 ( T1 )</t>
  </si>
  <si>
    <t>PJ2 ( XCK3/PCINT11 )</t>
  </si>
  <si>
    <t>PJ3 ( PCINT12 )</t>
  </si>
  <si>
    <t>PJ4 ( PCINT13 )</t>
  </si>
  <si>
    <t>PJ5 ( PCINT14 )</t>
  </si>
  <si>
    <t>PJ6 ( PCINT 15 )</t>
  </si>
  <si>
    <t>PJ7</t>
  </si>
  <si>
    <t>Available for plug-in shield</t>
  </si>
  <si>
    <t>Spare</t>
  </si>
  <si>
    <t>In use</t>
  </si>
  <si>
    <t>Obsolete</t>
  </si>
  <si>
    <t>Pin Number</t>
  </si>
  <si>
    <t>Drive-By-Wire Pin Name</t>
  </si>
  <si>
    <t>Mapped DBW Pin Name</t>
  </si>
  <si>
    <t xml:space="preserve"> DBW V4 Pin Name (3.3V)</t>
  </si>
  <si>
    <t>5V signal</t>
  </si>
  <si>
    <t>New Connector</t>
  </si>
  <si>
    <t>Connector</t>
  </si>
  <si>
    <t>Test Point</t>
  </si>
  <si>
    <t>Header / Function</t>
  </si>
  <si>
    <t>PA8</t>
  </si>
  <si>
    <t>Serial Monitor</t>
  </si>
  <si>
    <t>PA9</t>
  </si>
  <si>
    <t>X</t>
  </si>
  <si>
    <t>PB25</t>
  </si>
  <si>
    <t>Digital pin 2</t>
  </si>
  <si>
    <t>PC28</t>
  </si>
  <si>
    <t>Digital pin 3</t>
  </si>
  <si>
    <t>A_Speed</t>
  </si>
  <si>
    <t>On Motor shield</t>
  </si>
  <si>
    <t>Both PA29 and PC26</t>
  </si>
  <si>
    <t>Digital pin 4</t>
  </si>
  <si>
    <t>PC25</t>
  </si>
  <si>
    <t>Digital pin 5</t>
  </si>
  <si>
    <t>Out5</t>
  </si>
  <si>
    <t>PC24</t>
  </si>
  <si>
    <t>Digital pin 6</t>
  </si>
  <si>
    <t>Out6</t>
  </si>
  <si>
    <t>PC23</t>
  </si>
  <si>
    <t>Digital pin 7</t>
  </si>
  <si>
    <t>PC22</t>
  </si>
  <si>
    <t>Digital pin 8</t>
  </si>
  <si>
    <t>A_Brake</t>
  </si>
  <si>
    <t>PC21</t>
  </si>
  <si>
    <t>Digital pin 9</t>
  </si>
  <si>
    <t>B_Brake</t>
  </si>
  <si>
    <t>Both con. to PA28 &amp; PC29</t>
  </si>
  <si>
    <t>Digital pin 10</t>
  </si>
  <si>
    <t>PD7</t>
  </si>
  <si>
    <t>Digital pin 11</t>
  </si>
  <si>
    <t>B_Speed</t>
  </si>
  <si>
    <t>PD8</t>
  </si>
  <si>
    <t>Digital pin 12</t>
  </si>
  <si>
    <t>A_Direction</t>
  </si>
  <si>
    <t>PB27</t>
  </si>
  <si>
    <t>Digital Pin 13 / Amber LED "L"</t>
  </si>
  <si>
    <t>B_Direction</t>
  </si>
  <si>
    <t>PD4</t>
  </si>
  <si>
    <t>TX3 (14)</t>
  </si>
  <si>
    <t>PD5</t>
  </si>
  <si>
    <t>RX3 (15)</t>
  </si>
  <si>
    <t>PA13</t>
  </si>
  <si>
    <t>TX2 (16)</t>
  </si>
  <si>
    <t>TX2_DBW</t>
  </si>
  <si>
    <t>PA12</t>
  </si>
  <si>
    <t>RX2 (17)</t>
  </si>
  <si>
    <t>RX2_DBW</t>
  </si>
  <si>
    <t>PA11</t>
  </si>
  <si>
    <t>TX1 (18)</t>
  </si>
  <si>
    <t xml:space="preserve"> </t>
  </si>
  <si>
    <t>PA10</t>
  </si>
  <si>
    <t>RX1 (19)</t>
  </si>
  <si>
    <t>PB12</t>
  </si>
  <si>
    <t>SDA (20)</t>
  </si>
  <si>
    <t>SDA_DBW</t>
  </si>
  <si>
    <t>PB13</t>
  </si>
  <si>
    <t>SCL (21)</t>
  </si>
  <si>
    <t>SCK_DBW</t>
  </si>
  <si>
    <t>PB26</t>
  </si>
  <si>
    <t>REGEN</t>
  </si>
  <si>
    <t>Command to e-bike controller to use regenerative braking</t>
  </si>
  <si>
    <t>5V_REGEN</t>
  </si>
  <si>
    <t>M-RJ45:6</t>
  </si>
  <si>
    <t>J7-4</t>
  </si>
  <si>
    <t>Kelly14 Command regenerative braking</t>
  </si>
  <si>
    <t>PA14</t>
  </si>
  <si>
    <t>RC CH 3</t>
  </si>
  <si>
    <t>RC 3</t>
  </si>
  <si>
    <t>E-stop</t>
  </si>
  <si>
    <t>PA15</t>
  </si>
  <si>
    <t>Command to e-bike controller to drive in reverse (not used)</t>
  </si>
  <si>
    <t>5V_REVERSE</t>
  </si>
  <si>
    <t>M-RJ45:5</t>
  </si>
  <si>
    <t>J7-5</t>
  </si>
  <si>
    <t>Kelly12 Feedback of reverse</t>
  </si>
  <si>
    <t>PD0</t>
  </si>
  <si>
    <t>RC CH 4</t>
  </si>
  <si>
    <t>RC 4</t>
  </si>
  <si>
    <t>RC-4</t>
  </si>
  <si>
    <t>Fwd/reverse</t>
  </si>
  <si>
    <t>PD1</t>
  </si>
  <si>
    <t>STEER_PULSE / L_TURN</t>
  </si>
  <si>
    <t xml:space="preserve">STEER_PULSE </t>
  </si>
  <si>
    <t>M-RJ45:3</t>
  </si>
  <si>
    <t>Pin used to steer the vehicle with a pulse</t>
  </si>
  <si>
    <t>S-RJ45:6</t>
  </si>
  <si>
    <t>Pulse or left turn with L_TURN hi, R_TURN lo</t>
  </si>
  <si>
    <t>PD2</t>
  </si>
  <si>
    <t>R_TURN</t>
  </si>
  <si>
    <t>S-RJ45:7</t>
  </si>
  <si>
    <t>PD3</t>
  </si>
  <si>
    <t>STEER_ON</t>
  </si>
  <si>
    <t>J3-1</t>
  </si>
  <si>
    <t>Relay that turns on power to the steering system</t>
  </si>
  <si>
    <t>PD6</t>
  </si>
  <si>
    <t>PD9</t>
  </si>
  <si>
    <t>DBW_LED</t>
  </si>
  <si>
    <t>J6-5</t>
  </si>
  <si>
    <t>J6-5, LED-D</t>
  </si>
  <si>
    <t>Debug</t>
  </si>
  <si>
    <t>PA7</t>
  </si>
  <si>
    <t>RC CH 6</t>
  </si>
  <si>
    <t>RC 6</t>
  </si>
  <si>
    <t>Reserved</t>
  </si>
  <si>
    <t>5V_Speedometer</t>
  </si>
  <si>
    <t>J7-2</t>
  </si>
  <si>
    <t>Future  speed from hun motor</t>
  </si>
  <si>
    <t>PD10</t>
  </si>
  <si>
    <t>keep-alive watchdog (not used)</t>
  </si>
  <si>
    <t>5V_WATCHDOG</t>
  </si>
  <si>
    <t>M-Rj45(not used)</t>
  </si>
  <si>
    <t>J7-8</t>
  </si>
  <si>
    <t>PC1</t>
  </si>
  <si>
    <t>CS SD</t>
  </si>
  <si>
    <t>SD card DAT3</t>
  </si>
  <si>
    <t>SD card chip select</t>
  </si>
  <si>
    <t>PC2</t>
  </si>
  <si>
    <t>possible Router conflict on Bridge</t>
  </si>
  <si>
    <t>PC3</t>
  </si>
  <si>
    <t>PC4</t>
  </si>
  <si>
    <t>Switch to drive in forward or reverse (not used)</t>
  </si>
  <si>
    <t>5V_FWDSW</t>
  </si>
  <si>
    <t>M-RJ45:1</t>
  </si>
  <si>
    <t>J7-9</t>
  </si>
  <si>
    <t>Command to go forward or reverse</t>
  </si>
  <si>
    <t>PC5</t>
  </si>
  <si>
    <t>PC6</t>
  </si>
  <si>
    <t>External_Buzzer</t>
  </si>
  <si>
    <t>LS1</t>
  </si>
  <si>
    <t>J6-6</t>
  </si>
  <si>
    <t>JP2 selects on-board or external</t>
  </si>
  <si>
    <t>PC7</t>
  </si>
  <si>
    <t>CS angle sensor</t>
  </si>
  <si>
    <t>S-RJ45:2</t>
  </si>
  <si>
    <t>Chip select for digital angle sensor</t>
  </si>
  <si>
    <t>PC8</t>
  </si>
  <si>
    <t>BRAKE_VOLT</t>
  </si>
  <si>
    <t>J3-4</t>
  </si>
  <si>
    <t>Brake relay for  selecting 12/24v power</t>
  </si>
  <si>
    <t>PC9</t>
  </si>
  <si>
    <t>BRAKE_PULSE</t>
  </si>
  <si>
    <t>M-RJ45:7</t>
  </si>
  <si>
    <t>Servo to control the brakes (not used)</t>
  </si>
  <si>
    <t>5V_BRAKE_PULSE</t>
  </si>
  <si>
    <t xml:space="preserve">J6-2  </t>
  </si>
  <si>
    <t>PA19</t>
  </si>
  <si>
    <t>CAN_ENABLE</t>
  </si>
  <si>
    <t>JP1</t>
  </si>
  <si>
    <t>Jumpered to use CAN or PWM for steer/throttle</t>
  </si>
  <si>
    <t>PA20</t>
  </si>
  <si>
    <t>SPEEDOMETER</t>
  </si>
  <si>
    <t>U1-A7</t>
  </si>
  <si>
    <t>Multiple clicks per wheel revolution; not used.</t>
  </si>
  <si>
    <t>PC19</t>
  </si>
  <si>
    <t>Digital pin 44</t>
  </si>
  <si>
    <t>T2</t>
  </si>
  <si>
    <t xml:space="preserve">on-board relay that applies Brake </t>
  </si>
  <si>
    <t>PC18</t>
  </si>
  <si>
    <t>Digital pin 45</t>
  </si>
  <si>
    <t>EBIKE_POWER_IN</t>
  </si>
  <si>
    <t>L</t>
  </si>
  <si>
    <t>When the E-bike controller has power, line is 5V. If it falls to zero, ebike has lost power.</t>
  </si>
  <si>
    <t>5V_EBIKE_POWER_IN</t>
  </si>
  <si>
    <t>M-RJ45-4</t>
  </si>
  <si>
    <t>Should be high unless e-bike controller has failed</t>
  </si>
  <si>
    <t>PC17</t>
  </si>
  <si>
    <t>Digital pin 46</t>
  </si>
  <si>
    <t>THROTTLE_CH2</t>
  </si>
  <si>
    <t>J6-4</t>
  </si>
  <si>
    <t>E</t>
  </si>
  <si>
    <t>RC for manual throttle as digital PWM</t>
  </si>
  <si>
    <t>PC16</t>
  </si>
  <si>
    <t>IRPT_WHEEL</t>
  </si>
  <si>
    <t>J7-10</t>
  </si>
  <si>
    <t>Wheel click interrupt ("odometer"). Once per wheel revolution. Pulled to 3.3V</t>
  </si>
  <si>
    <t>PC15</t>
  </si>
  <si>
    <t>STEER_CH1</t>
  </si>
  <si>
    <t>RC 2</t>
  </si>
  <si>
    <t>J6-3</t>
  </si>
  <si>
    <t>D</t>
  </si>
  <si>
    <t>RC for manual steering as digital PWM</t>
  </si>
  <si>
    <t>PC14</t>
  </si>
  <si>
    <t>For 2515 slave select using MEGA</t>
  </si>
  <si>
    <t>PC13</t>
  </si>
  <si>
    <t>Digital pin 50</t>
  </si>
  <si>
    <t>PC12</t>
  </si>
  <si>
    <t>Digital pin 51</t>
  </si>
  <si>
    <t>PB21</t>
  </si>
  <si>
    <t>Digital pin 52</t>
  </si>
  <si>
    <t>PB14</t>
  </si>
  <si>
    <t>Digital pin 53</t>
  </si>
  <si>
    <t>PA16</t>
  </si>
  <si>
    <t>Analog In 0</t>
  </si>
  <si>
    <t>A_Current</t>
  </si>
  <si>
    <t>PA24</t>
  </si>
  <si>
    <t>Analog In 1</t>
  </si>
  <si>
    <t>B_Current</t>
  </si>
  <si>
    <t>PA23</t>
  </si>
  <si>
    <t>Analog In 2</t>
  </si>
  <si>
    <t>In2</t>
  </si>
  <si>
    <t>PA22</t>
  </si>
  <si>
    <t>Analog In 3</t>
  </si>
  <si>
    <t>In3</t>
  </si>
  <si>
    <t>PA6</t>
  </si>
  <si>
    <t>Analog In 4</t>
  </si>
  <si>
    <t>PA4</t>
  </si>
  <si>
    <t>Analog In 5</t>
  </si>
  <si>
    <t>PA3</t>
  </si>
  <si>
    <t>Analog In 6</t>
  </si>
  <si>
    <t>PA2</t>
  </si>
  <si>
    <t>Analog In 7</t>
  </si>
  <si>
    <t>PB17</t>
  </si>
  <si>
    <t>Analog In 8</t>
  </si>
  <si>
    <t>A_STEER</t>
  </si>
  <si>
    <t>RC for manual steering as analog from PWM_1</t>
  </si>
  <si>
    <t>PB18</t>
  </si>
  <si>
    <t>Analog In 9</t>
  </si>
  <si>
    <t>A_MOTOR</t>
  </si>
  <si>
    <t>RC for manual throttle as analog from PWM_2</t>
  </si>
  <si>
    <t>PB19</t>
  </si>
  <si>
    <t>Analog In 10</t>
  </si>
  <si>
    <t>J</t>
  </si>
  <si>
    <t>Wheel angle from sensor on left steering column</t>
  </si>
  <si>
    <t>5V_L_SENSE</t>
  </si>
  <si>
    <t>B</t>
  </si>
  <si>
    <t>LM358D differential amp produces 5V_L_SENSE = L_ANGLE-L_RTN</t>
  </si>
  <si>
    <t>MISO (on ICSP)</t>
  </si>
  <si>
    <t>L_ANGLE / MISO</t>
  </si>
  <si>
    <t>S-RJ45:1</t>
  </si>
  <si>
    <t>J8-7</t>
  </si>
  <si>
    <t>left sensor raw input /MISO</t>
  </si>
  <si>
    <t>Digital Pin 39</t>
  </si>
  <si>
    <t>L_RTN / Angle CS</t>
  </si>
  <si>
    <t>J8-8</t>
  </si>
  <si>
    <t>left sensor return / Chip select for digital angle</t>
  </si>
  <si>
    <t>PB20</t>
  </si>
  <si>
    <t>Analog In 11</t>
  </si>
  <si>
    <t>I</t>
  </si>
  <si>
    <t>Wheel angle from sensor on right steering column</t>
  </si>
  <si>
    <t>5V_R_SENSE</t>
  </si>
  <si>
    <t>A</t>
  </si>
  <si>
    <t>LM358D differential amp produces 5V_R_SENSE = R_ANGLE-R_RTN</t>
  </si>
  <si>
    <t>MOSI (on ICSP)</t>
  </si>
  <si>
    <t>R_ANGLE / MOSI</t>
  </si>
  <si>
    <t>S-RJ45:4</t>
  </si>
  <si>
    <t>J8-5</t>
  </si>
  <si>
    <t>Right sensor raw input / MOSI</t>
  </si>
  <si>
    <t>SCK (on ICSP)</t>
  </si>
  <si>
    <t>R_RTN / SCK</t>
  </si>
  <si>
    <t>S-RJ45:3</t>
  </si>
  <si>
    <t>J8-6</t>
  </si>
  <si>
    <t>Right sensor return / Clock</t>
  </si>
  <si>
    <t>PA1</t>
  </si>
  <si>
    <t>CANRX</t>
  </si>
  <si>
    <t>LL_CANRX</t>
  </si>
  <si>
    <t>CAN communication for can chip 2551</t>
  </si>
  <si>
    <t>CANH</t>
  </si>
  <si>
    <t>D/J1-4, B/J2-4</t>
  </si>
  <si>
    <t>H</t>
  </si>
  <si>
    <t>Chip 2551 converts CAN Rx/Tx to Hi/LO</t>
  </si>
  <si>
    <t>PA0</t>
  </si>
  <si>
    <t>CANTX</t>
  </si>
  <si>
    <t>LL_CANTX</t>
  </si>
  <si>
    <t>CANL</t>
  </si>
  <si>
    <t>D/J1-3, B/J2-3</t>
  </si>
  <si>
    <t>G</t>
  </si>
  <si>
    <t>PB15</t>
  </si>
  <si>
    <t>DAC0</t>
  </si>
  <si>
    <t>C</t>
  </si>
  <si>
    <t>Throttle output as analog (0-3.3V)</t>
  </si>
  <si>
    <t>5V_Throttle</t>
  </si>
  <si>
    <t>J7-6</t>
  </si>
  <si>
    <t>F</t>
  </si>
  <si>
    <t>Throttle output as analog (0-5V)</t>
  </si>
  <si>
    <t>PB16</t>
  </si>
  <si>
    <t>DAC1</t>
  </si>
  <si>
    <t>Spare analog out</t>
  </si>
  <si>
    <t>5V_DAC1</t>
  </si>
  <si>
    <t xml:space="preserve">J6-1  </t>
  </si>
  <si>
    <t>PC30</t>
  </si>
  <si>
    <t>LED "RX"</t>
  </si>
  <si>
    <t>PA21</t>
  </si>
  <si>
    <t>LED "TX"</t>
  </si>
  <si>
    <t>PA17</t>
  </si>
  <si>
    <t>SDA1</t>
  </si>
  <si>
    <t>PA18</t>
  </si>
  <si>
    <t>SCL1</t>
  </si>
  <si>
    <t>ICSP-1</t>
  </si>
  <si>
    <t>S-RJ45:1 SD card DAT0</t>
  </si>
  <si>
    <t>Input from digital angle sensor or SD card</t>
  </si>
  <si>
    <t>ICS{-3</t>
  </si>
  <si>
    <t>Clock for SPI</t>
  </si>
  <si>
    <t>ICSP-4</t>
  </si>
  <si>
    <t>S-RJ45:4 SD card CMD</t>
  </si>
  <si>
    <t>Output tp SD card</t>
  </si>
  <si>
    <t>Ground</t>
  </si>
  <si>
    <t>D/J1-2, B/J2-2, A/J3-2, J7-3, J8-4, F/J9-2, J4(next to board edge)</t>
  </si>
  <si>
    <t>5V</t>
  </si>
  <si>
    <t>B/J2-1, J7-7, J8-1,2, F/J9-1, J5(middle)</t>
  </si>
  <si>
    <t>3.3V</t>
  </si>
  <si>
    <t>12V in</t>
  </si>
  <si>
    <t>12V</t>
  </si>
  <si>
    <t>D/J1-1</t>
  </si>
  <si>
    <t>12V out</t>
  </si>
  <si>
    <t>A/J3-1</t>
  </si>
  <si>
    <t>12/24V out</t>
  </si>
  <si>
    <t>A/J3-4</t>
  </si>
  <si>
    <t>24V in</t>
  </si>
  <si>
    <t>A/J3-3</t>
  </si>
  <si>
    <t>R_TN</t>
  </si>
  <si>
    <t>L_TN</t>
  </si>
  <si>
    <t>Pin 7 Steering RJ45 on LowLevel V4.1</t>
  </si>
  <si>
    <t>Pin 6 Steering RJ45 on LowLevel V4.1</t>
  </si>
  <si>
    <t>L_TURN</t>
  </si>
  <si>
    <t>LowLevel V4.1</t>
  </si>
  <si>
    <t>LowLevelV4.1</t>
  </si>
  <si>
    <t>Right turn Signal for LowLevel V4.1</t>
  </si>
  <si>
    <t>Left turn signal for LowLevel V4.1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</si>
</sst>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scheme val="minor"/>
    </font>
    <font>
      <b/>
      <sz val="12"/>
      <color rgb="FF4F4E4E"/>
      <name val="Merriweather Sans"/>
    </font>
    <font>
      <sz val="12"/>
      <color rgb="FF4F4E4E"/>
      <name val="Merriweather Sans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Merriweather Sans"/>
    </font>
    <font>
      <sz val="12"/>
      <color theme="1"/>
      <name val="Merriweather Sans"/>
    </font>
    <font>
      <sz val="12"/>
      <color rgb="FFD9E2F3"/>
      <name val="Merriweather Sans"/>
    </font>
    <font>
      <b/>
      <sz val="12"/>
      <color theme="1"/>
      <name val="Arial"/>
    </font>
    <font>
      <sz val="12"/>
      <color rgb="FF000000"/>
      <name val="&quot;Lucida Grande&quot;"/>
    </font>
    <font>
      <b/>
      <sz val="12"/>
      <color rgb="FF000000"/>
      <name val="&quot;Lucida Grande&quot;"/>
    </font>
    <font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2" xfId="0" applyFont="1" applyFill="1" applyBorder="1"/>
    <xf numFmtId="0" fontId="5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7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/>
    <xf numFmtId="0" fontId="6" fillId="5" borderId="1" xfId="0" applyFont="1" applyFill="1" applyBorder="1"/>
    <xf numFmtId="0" fontId="8" fillId="4" borderId="1" xfId="0" applyFont="1" applyFill="1" applyBorder="1"/>
    <xf numFmtId="0" fontId="9" fillId="4" borderId="0" xfId="0" applyFont="1" applyFill="1"/>
    <xf numFmtId="0" fontId="10" fillId="4" borderId="0" xfId="0" applyFont="1" applyFill="1"/>
    <xf numFmtId="0" fontId="5" fillId="4" borderId="2" xfId="0" applyFont="1" applyFill="1" applyBorder="1"/>
    <xf numFmtId="0" fontId="8" fillId="4" borderId="2" xfId="0" applyFont="1" applyFill="1" applyBorder="1"/>
    <xf numFmtId="14" fontId="4" fillId="0" borderId="0" xfId="0" applyNumberFormat="1" applyFont="1"/>
    <xf numFmtId="0" fontId="11" fillId="6" borderId="1" xfId="0" applyFont="1" applyFill="1" applyBorder="1"/>
    <xf numFmtId="0" fontId="6" fillId="8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D30" workbookViewId="0">
      <selection activeCell="E41" sqref="D39:E41"/>
    </sheetView>
  </sheetViews>
  <sheetFormatPr defaultColWidth="11.25" defaultRowHeight="15" customHeight="1"/>
  <cols>
    <col min="1" max="1" width="17" customWidth="1"/>
    <col min="2" max="2" width="35.9140625" customWidth="1"/>
    <col min="3" max="3" width="27.4140625" customWidth="1"/>
    <col min="4" max="4" width="35.6640625" customWidth="1"/>
    <col min="5" max="5" width="45.9140625" customWidth="1"/>
    <col min="6" max="26" width="10.6640625" customWidth="1"/>
  </cols>
  <sheetData>
    <row r="1" spans="1: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>
        <v>97</v>
      </c>
      <c r="B2" s="4" t="s">
        <v>5</v>
      </c>
      <c r="C2" s="4" t="s">
        <v>6</v>
      </c>
    </row>
    <row r="3" spans="1:5" ht="15.75" customHeight="1">
      <c r="A3" s="3">
        <v>96</v>
      </c>
      <c r="B3" s="4" t="s">
        <v>7</v>
      </c>
      <c r="C3" s="4" t="s">
        <v>8</v>
      </c>
    </row>
    <row r="4" spans="1:5" ht="15.75" customHeight="1">
      <c r="A4" s="3">
        <v>87</v>
      </c>
      <c r="B4" s="4" t="s">
        <v>9</v>
      </c>
      <c r="C4" s="4" t="s">
        <v>10</v>
      </c>
      <c r="D4" s="5" t="s">
        <v>11</v>
      </c>
      <c r="E4" s="5" t="s">
        <v>12</v>
      </c>
    </row>
    <row r="5" spans="1:5" ht="15.75" customHeight="1">
      <c r="A5" s="3">
        <v>86</v>
      </c>
      <c r="B5" s="4" t="s">
        <v>13</v>
      </c>
      <c r="C5" s="4" t="s">
        <v>14</v>
      </c>
      <c r="D5" s="5" t="s">
        <v>15</v>
      </c>
      <c r="E5" s="5" t="s">
        <v>16</v>
      </c>
    </row>
    <row r="6" spans="1:5" ht="15.75" customHeight="1">
      <c r="A6" s="3">
        <v>85</v>
      </c>
      <c r="B6" s="4" t="s">
        <v>17</v>
      </c>
      <c r="C6" s="4" t="s">
        <v>18</v>
      </c>
      <c r="D6" s="5" t="s">
        <v>19</v>
      </c>
      <c r="E6" s="5" t="s">
        <v>16</v>
      </c>
    </row>
    <row r="7" spans="1:5" ht="15.75" customHeight="1">
      <c r="A7" s="3">
        <v>84</v>
      </c>
      <c r="B7" s="4" t="s">
        <v>20</v>
      </c>
      <c r="C7" s="4" t="s">
        <v>21</v>
      </c>
      <c r="D7" s="5" t="s">
        <v>22</v>
      </c>
      <c r="E7" s="5" t="s">
        <v>16</v>
      </c>
    </row>
    <row r="8" spans="1:5" ht="15.75" customHeight="1">
      <c r="A8" s="3">
        <v>83</v>
      </c>
      <c r="B8" s="4" t="s">
        <v>23</v>
      </c>
      <c r="C8" s="4" t="s">
        <v>24</v>
      </c>
      <c r="D8" s="5" t="s">
        <v>25</v>
      </c>
      <c r="E8" s="5" t="s">
        <v>16</v>
      </c>
    </row>
    <row r="9" spans="1:5" ht="15.75" customHeight="1">
      <c r="A9" s="3">
        <v>82</v>
      </c>
      <c r="B9" s="4" t="s">
        <v>26</v>
      </c>
      <c r="C9" s="4" t="s">
        <v>27</v>
      </c>
      <c r="D9" s="5" t="s">
        <v>28</v>
      </c>
      <c r="E9" s="5" t="s">
        <v>16</v>
      </c>
    </row>
    <row r="10" spans="1:5" ht="15.75" customHeight="1">
      <c r="A10" s="3">
        <v>95</v>
      </c>
      <c r="B10" s="4" t="s">
        <v>29</v>
      </c>
      <c r="C10" s="4" t="s">
        <v>30</v>
      </c>
      <c r="D10" s="5" t="s">
        <v>31</v>
      </c>
      <c r="E10" s="5" t="s">
        <v>32</v>
      </c>
    </row>
    <row r="11" spans="1:5" ht="15.75" customHeight="1">
      <c r="A11" s="3">
        <v>94</v>
      </c>
      <c r="B11" s="4" t="s">
        <v>33</v>
      </c>
      <c r="C11" s="4" t="s">
        <v>34</v>
      </c>
      <c r="D11" s="5" t="s">
        <v>35</v>
      </c>
      <c r="E11" s="5" t="s">
        <v>32</v>
      </c>
    </row>
    <row r="12" spans="1:5" ht="15.75" customHeight="1">
      <c r="A12" s="3">
        <v>93</v>
      </c>
      <c r="B12" s="4" t="s">
        <v>36</v>
      </c>
      <c r="C12" s="4" t="s">
        <v>37</v>
      </c>
    </row>
    <row r="13" spans="1:5" ht="15.75" customHeight="1">
      <c r="A13" s="3">
        <v>92</v>
      </c>
      <c r="B13" s="4" t="s">
        <v>38</v>
      </c>
      <c r="C13" s="4" t="s">
        <v>39</v>
      </c>
    </row>
    <row r="14" spans="1:5" ht="15.75" customHeight="1">
      <c r="A14" s="3">
        <v>91</v>
      </c>
      <c r="B14" s="4" t="s">
        <v>40</v>
      </c>
      <c r="C14" s="4" t="s">
        <v>41</v>
      </c>
      <c r="D14" s="5" t="s">
        <v>42</v>
      </c>
      <c r="E14" s="5" t="s">
        <v>32</v>
      </c>
    </row>
    <row r="15" spans="1:5" ht="15.75" customHeight="1">
      <c r="A15" s="3">
        <v>90</v>
      </c>
      <c r="B15" s="4" t="s">
        <v>43</v>
      </c>
      <c r="C15" s="4" t="s">
        <v>44</v>
      </c>
      <c r="D15" s="5" t="s">
        <v>45</v>
      </c>
      <c r="E15" s="5" t="s">
        <v>32</v>
      </c>
    </row>
    <row r="16" spans="1:5" ht="15.75" customHeight="1">
      <c r="A16" s="3">
        <v>89</v>
      </c>
      <c r="B16" s="4" t="s">
        <v>46</v>
      </c>
      <c r="C16" s="4" t="s">
        <v>47</v>
      </c>
      <c r="D16" s="5" t="s">
        <v>48</v>
      </c>
      <c r="E16" s="5" t="s">
        <v>49</v>
      </c>
    </row>
    <row r="17" spans="1:5" ht="15.75" customHeight="1">
      <c r="A17" s="3">
        <v>88</v>
      </c>
      <c r="B17" s="4" t="s">
        <v>50</v>
      </c>
      <c r="C17" s="4" t="s">
        <v>51</v>
      </c>
      <c r="D17" s="5" t="s">
        <v>52</v>
      </c>
      <c r="E17" s="5" t="s">
        <v>53</v>
      </c>
    </row>
    <row r="18" spans="1:5" ht="15.75" customHeight="1">
      <c r="A18" s="3">
        <v>98</v>
      </c>
      <c r="B18" s="4" t="s">
        <v>54</v>
      </c>
      <c r="C18" s="4" t="s">
        <v>55</v>
      </c>
    </row>
    <row r="19" spans="1:5" ht="15.75" customHeight="1">
      <c r="A19" s="3">
        <v>2</v>
      </c>
      <c r="B19" s="4" t="s">
        <v>56</v>
      </c>
      <c r="C19" s="4" t="s">
        <v>57</v>
      </c>
      <c r="D19" s="5" t="s">
        <v>58</v>
      </c>
      <c r="E19" s="5" t="s">
        <v>59</v>
      </c>
    </row>
    <row r="20" spans="1:5" ht="15.75" customHeight="1">
      <c r="A20" s="3">
        <v>3</v>
      </c>
      <c r="B20" s="4" t="s">
        <v>60</v>
      </c>
      <c r="C20" s="4" t="s">
        <v>61</v>
      </c>
      <c r="D20" s="5" t="s">
        <v>62</v>
      </c>
      <c r="E20" s="5" t="s">
        <v>59</v>
      </c>
    </row>
    <row r="21" spans="1:5" ht="15.75" customHeight="1">
      <c r="A21" s="3">
        <v>23</v>
      </c>
      <c r="B21" s="4" t="s">
        <v>63</v>
      </c>
      <c r="C21" s="4" t="s">
        <v>64</v>
      </c>
    </row>
    <row r="22" spans="1:5" ht="15.75" customHeight="1">
      <c r="A22" s="3">
        <v>24</v>
      </c>
      <c r="B22" s="4" t="s">
        <v>65</v>
      </c>
      <c r="C22" s="4" t="s">
        <v>66</v>
      </c>
    </row>
    <row r="23" spans="1:5" ht="15.75" customHeight="1">
      <c r="A23" s="3">
        <v>25</v>
      </c>
      <c r="B23" s="4" t="s">
        <v>67</v>
      </c>
      <c r="C23" s="4" t="s">
        <v>68</v>
      </c>
    </row>
    <row r="24" spans="1:5" ht="15.75" customHeight="1">
      <c r="A24" s="3">
        <v>26</v>
      </c>
      <c r="B24" s="4" t="s">
        <v>69</v>
      </c>
      <c r="C24" s="4" t="s">
        <v>70</v>
      </c>
    </row>
    <row r="25" spans="1:5" ht="15.75" customHeight="1">
      <c r="A25" s="3">
        <v>64</v>
      </c>
      <c r="B25" s="4" t="s">
        <v>71</v>
      </c>
      <c r="C25" s="4" t="s">
        <v>72</v>
      </c>
      <c r="D25" s="5" t="s">
        <v>73</v>
      </c>
      <c r="E25" s="5" t="s">
        <v>16</v>
      </c>
    </row>
    <row r="26" spans="1:5" ht="15.75" customHeight="1">
      <c r="A26" s="3">
        <v>63</v>
      </c>
      <c r="B26" s="4" t="s">
        <v>74</v>
      </c>
      <c r="C26" s="4" t="s">
        <v>75</v>
      </c>
      <c r="D26" s="5" t="s">
        <v>76</v>
      </c>
      <c r="E26" s="5" t="s">
        <v>16</v>
      </c>
    </row>
    <row r="27" spans="1:5" ht="15.75" customHeight="1">
      <c r="A27" s="3">
        <v>13</v>
      </c>
      <c r="B27" s="4" t="s">
        <v>77</v>
      </c>
      <c r="C27" s="4" t="s">
        <v>78</v>
      </c>
    </row>
    <row r="28" spans="1:5" ht="15.75" customHeight="1">
      <c r="A28" s="3">
        <v>12</v>
      </c>
      <c r="B28" s="4" t="s">
        <v>79</v>
      </c>
      <c r="C28" s="4" t="s">
        <v>80</v>
      </c>
    </row>
    <row r="29" spans="1:5" ht="15.75" customHeight="1">
      <c r="A29" s="3">
        <v>46</v>
      </c>
      <c r="B29" s="4" t="s">
        <v>81</v>
      </c>
      <c r="C29" s="4" t="s">
        <v>82</v>
      </c>
      <c r="D29" s="5" t="s">
        <v>83</v>
      </c>
      <c r="E29" s="5" t="s">
        <v>84</v>
      </c>
    </row>
    <row r="30" spans="1:5" ht="15.75" customHeight="1">
      <c r="A30" s="3">
        <v>45</v>
      </c>
      <c r="B30" s="4" t="s">
        <v>85</v>
      </c>
      <c r="C30" s="4" t="s">
        <v>86</v>
      </c>
      <c r="D30" s="5" t="s">
        <v>87</v>
      </c>
      <c r="E30" s="5" t="s">
        <v>88</v>
      </c>
    </row>
    <row r="31" spans="1:5" ht="15.75" customHeight="1">
      <c r="A31" s="3">
        <v>6</v>
      </c>
      <c r="B31" s="4" t="s">
        <v>89</v>
      </c>
      <c r="C31" s="4" t="s">
        <v>90</v>
      </c>
      <c r="D31" s="5" t="s">
        <v>91</v>
      </c>
      <c r="E31" s="5" t="s">
        <v>16</v>
      </c>
    </row>
    <row r="32" spans="1:5" ht="15.75" customHeight="1">
      <c r="A32" s="3">
        <v>44</v>
      </c>
      <c r="B32" s="4" t="s">
        <v>92</v>
      </c>
      <c r="C32" s="4" t="s">
        <v>93</v>
      </c>
    </row>
    <row r="33" spans="1:5" ht="15.75" customHeight="1">
      <c r="A33" s="3">
        <v>43</v>
      </c>
      <c r="B33" s="4" t="s">
        <v>94</v>
      </c>
      <c r="C33" s="4" t="s">
        <v>95</v>
      </c>
    </row>
    <row r="34" spans="1:5" ht="15.75" customHeight="1">
      <c r="A34" s="3">
        <v>78</v>
      </c>
      <c r="B34" s="4" t="s">
        <v>96</v>
      </c>
      <c r="C34" s="4" t="s">
        <v>97</v>
      </c>
      <c r="D34" s="5" t="s">
        <v>98</v>
      </c>
      <c r="E34" s="5" t="s">
        <v>16</v>
      </c>
    </row>
    <row r="35" spans="1:5" ht="15.75" customHeight="1">
      <c r="A35" s="3">
        <v>77</v>
      </c>
      <c r="B35" s="4" t="s">
        <v>99</v>
      </c>
      <c r="C35" s="4" t="s">
        <v>100</v>
      </c>
    </row>
    <row r="36" spans="1:5" ht="15.75" customHeight="1">
      <c r="A36" s="3">
        <v>76</v>
      </c>
      <c r="B36" s="4" t="s">
        <v>101</v>
      </c>
      <c r="C36" s="4" t="s">
        <v>102</v>
      </c>
      <c r="D36" s="5" t="s">
        <v>103</v>
      </c>
      <c r="E36" s="5" t="s">
        <v>16</v>
      </c>
    </row>
    <row r="37" spans="1:5" ht="15.75" customHeight="1">
      <c r="A37" s="3">
        <v>75</v>
      </c>
      <c r="B37" s="4" t="s">
        <v>104</v>
      </c>
      <c r="C37" s="4" t="s">
        <v>105</v>
      </c>
    </row>
    <row r="38" spans="1:5" ht="15.75" customHeight="1">
      <c r="A38" s="3">
        <v>74</v>
      </c>
      <c r="B38" s="4" t="s">
        <v>106</v>
      </c>
      <c r="C38" s="4" t="s">
        <v>107</v>
      </c>
    </row>
    <row r="39" spans="1:5" ht="15.75" customHeight="1">
      <c r="A39" s="3">
        <v>73</v>
      </c>
      <c r="B39" s="4" t="s">
        <v>108</v>
      </c>
      <c r="C39" s="4" t="s">
        <v>109</v>
      </c>
      <c r="D39" t="s">
        <v>543</v>
      </c>
      <c r="E39" t="s">
        <v>544</v>
      </c>
    </row>
    <row r="40" spans="1:5" ht="15.75" customHeight="1">
      <c r="A40" s="3">
        <v>72</v>
      </c>
      <c r="B40" s="4" t="s">
        <v>110</v>
      </c>
      <c r="C40" s="4" t="s">
        <v>111</v>
      </c>
    </row>
    <row r="41" spans="1:5" ht="15.75" customHeight="1">
      <c r="A41" s="3">
        <v>71</v>
      </c>
      <c r="B41" s="4" t="s">
        <v>112</v>
      </c>
      <c r="C41" s="4" t="s">
        <v>113</v>
      </c>
      <c r="D41" t="s">
        <v>542</v>
      </c>
      <c r="E41" t="s">
        <v>545</v>
      </c>
    </row>
    <row r="42" spans="1:5" ht="15.75" customHeight="1">
      <c r="A42" s="3">
        <v>7</v>
      </c>
      <c r="B42" s="4" t="s">
        <v>114</v>
      </c>
      <c r="C42" s="4" t="s">
        <v>115</v>
      </c>
    </row>
    <row r="43" spans="1:5" ht="15.75" customHeight="1">
      <c r="A43" s="3">
        <v>60</v>
      </c>
      <c r="B43" s="4" t="s">
        <v>116</v>
      </c>
      <c r="C43" s="4" t="s">
        <v>117</v>
      </c>
    </row>
    <row r="44" spans="1:5" ht="15.75" customHeight="1">
      <c r="A44" s="3">
        <v>59</v>
      </c>
      <c r="B44" s="4" t="s">
        <v>118</v>
      </c>
      <c r="C44" s="4" t="s">
        <v>119</v>
      </c>
    </row>
    <row r="45" spans="1:5" ht="15.75" customHeight="1">
      <c r="A45" s="3">
        <v>58</v>
      </c>
      <c r="B45" s="4" t="s">
        <v>120</v>
      </c>
      <c r="C45" s="4" t="s">
        <v>121</v>
      </c>
    </row>
    <row r="46" spans="1:5" ht="15.75" customHeight="1">
      <c r="A46" s="3">
        <v>57</v>
      </c>
      <c r="B46" s="4" t="s">
        <v>122</v>
      </c>
      <c r="C46" s="4" t="s">
        <v>123</v>
      </c>
    </row>
    <row r="47" spans="1:5" ht="15.75" customHeight="1">
      <c r="A47" s="3">
        <v>56</v>
      </c>
      <c r="B47" s="4" t="s">
        <v>124</v>
      </c>
      <c r="C47" s="4" t="s">
        <v>125</v>
      </c>
      <c r="D47" s="5" t="s">
        <v>126</v>
      </c>
      <c r="E47" s="5" t="s">
        <v>16</v>
      </c>
    </row>
    <row r="48" spans="1:5" ht="15.75" customHeight="1">
      <c r="A48" s="3">
        <v>55</v>
      </c>
      <c r="B48" s="4" t="s">
        <v>127</v>
      </c>
      <c r="C48" s="4" t="s">
        <v>128</v>
      </c>
    </row>
    <row r="49" spans="1:5" ht="15.75" customHeight="1">
      <c r="A49" s="3">
        <v>54</v>
      </c>
      <c r="B49" s="4" t="s">
        <v>129</v>
      </c>
      <c r="C49" s="4" t="s">
        <v>130</v>
      </c>
      <c r="D49" s="5" t="s">
        <v>131</v>
      </c>
      <c r="E49" s="5" t="s">
        <v>132</v>
      </c>
    </row>
    <row r="50" spans="1:5" ht="15.75" customHeight="1">
      <c r="A50" s="3">
        <v>53</v>
      </c>
      <c r="B50" s="4" t="s">
        <v>133</v>
      </c>
      <c r="C50" s="4" t="s">
        <v>134</v>
      </c>
      <c r="D50" s="5" t="s">
        <v>135</v>
      </c>
      <c r="E50" s="5" t="s">
        <v>136</v>
      </c>
    </row>
    <row r="51" spans="1:5" ht="15.75" customHeight="1">
      <c r="A51" s="3">
        <v>50</v>
      </c>
      <c r="B51" s="4" t="s">
        <v>137</v>
      </c>
      <c r="C51" s="4" t="s">
        <v>138</v>
      </c>
    </row>
    <row r="52" spans="1:5" ht="15.75" customHeight="1">
      <c r="A52" s="3">
        <v>70</v>
      </c>
      <c r="B52" s="4" t="s">
        <v>139</v>
      </c>
      <c r="C52" s="4" t="s">
        <v>140</v>
      </c>
    </row>
    <row r="53" spans="1:5" ht="15.75" customHeight="1">
      <c r="A53" s="3">
        <v>1</v>
      </c>
      <c r="B53" s="4" t="s">
        <v>141</v>
      </c>
      <c r="C53" s="4" t="s">
        <v>142</v>
      </c>
    </row>
    <row r="54" spans="1:5" ht="15.75" customHeight="1">
      <c r="A54" s="3">
        <v>52</v>
      </c>
      <c r="B54" s="4" t="s">
        <v>143</v>
      </c>
      <c r="C54" s="4" t="s">
        <v>144</v>
      </c>
      <c r="D54" s="5" t="s">
        <v>145</v>
      </c>
      <c r="E54" s="5" t="s">
        <v>146</v>
      </c>
    </row>
    <row r="55" spans="1:5" ht="15.75" customHeight="1">
      <c r="A55" s="3">
        <v>51</v>
      </c>
      <c r="B55" s="4" t="s">
        <v>147</v>
      </c>
      <c r="C55" s="4" t="s">
        <v>148</v>
      </c>
      <c r="D55" s="5" t="s">
        <v>149</v>
      </c>
      <c r="E55" s="5" t="s">
        <v>136</v>
      </c>
    </row>
    <row r="56" spans="1:5" ht="15.75" customHeight="1">
      <c r="A56" s="3">
        <v>42</v>
      </c>
      <c r="B56" s="4" t="s">
        <v>150</v>
      </c>
      <c r="C56" s="4" t="s">
        <v>151</v>
      </c>
    </row>
    <row r="57" spans="1:5" ht="15.75" customHeight="1">
      <c r="A57" s="3">
        <v>41</v>
      </c>
      <c r="B57" s="4" t="s">
        <v>152</v>
      </c>
      <c r="C57" s="4" t="s">
        <v>153</v>
      </c>
    </row>
    <row r="58" spans="1:5" ht="15.75" customHeight="1">
      <c r="A58" s="3">
        <v>40</v>
      </c>
      <c r="B58" s="4" t="s">
        <v>154</v>
      </c>
      <c r="C58" s="4" t="s">
        <v>155</v>
      </c>
    </row>
    <row r="59" spans="1:5" ht="15.75" customHeight="1">
      <c r="A59" s="3">
        <v>39</v>
      </c>
      <c r="B59" s="4" t="s">
        <v>156</v>
      </c>
      <c r="C59" s="4" t="s">
        <v>157</v>
      </c>
    </row>
    <row r="60" spans="1:5" ht="15.75" customHeight="1">
      <c r="A60" s="3">
        <v>38</v>
      </c>
      <c r="B60" s="4" t="s">
        <v>158</v>
      </c>
      <c r="C60" s="4" t="s">
        <v>159</v>
      </c>
    </row>
    <row r="61" spans="1:5" ht="15.75" customHeight="1">
      <c r="A61" s="3">
        <v>37</v>
      </c>
      <c r="B61" s="4" t="s">
        <v>160</v>
      </c>
      <c r="C61" s="4" t="s">
        <v>161</v>
      </c>
    </row>
    <row r="62" spans="1:5" ht="15.75" customHeight="1">
      <c r="A62" s="3">
        <v>36</v>
      </c>
      <c r="B62" s="4" t="s">
        <v>162</v>
      </c>
      <c r="C62" s="4" t="s">
        <v>163</v>
      </c>
      <c r="D62" s="5" t="s">
        <v>164</v>
      </c>
      <c r="E62" s="5" t="s">
        <v>165</v>
      </c>
    </row>
    <row r="63" spans="1:5" ht="15.75" customHeight="1">
      <c r="A63" s="3">
        <v>35</v>
      </c>
      <c r="B63" s="4" t="s">
        <v>166</v>
      </c>
      <c r="C63" s="4" t="s">
        <v>167</v>
      </c>
      <c r="D63" s="5" t="s">
        <v>168</v>
      </c>
      <c r="E63" s="5" t="s">
        <v>169</v>
      </c>
    </row>
    <row r="64" spans="1:5" ht="15.75" customHeight="1">
      <c r="A64" s="3">
        <v>5</v>
      </c>
      <c r="B64" s="4" t="s">
        <v>170</v>
      </c>
      <c r="C64" s="4" t="s">
        <v>171</v>
      </c>
      <c r="D64" s="5" t="s">
        <v>172</v>
      </c>
      <c r="E64" s="5" t="s">
        <v>16</v>
      </c>
    </row>
    <row r="65" spans="1:5" ht="15.75" customHeight="1">
      <c r="A65" s="3">
        <v>22</v>
      </c>
      <c r="B65" s="4" t="s">
        <v>173</v>
      </c>
      <c r="C65" s="4" t="s">
        <v>174</v>
      </c>
      <c r="D65" s="5" t="s">
        <v>175</v>
      </c>
      <c r="E65" s="5" t="s">
        <v>176</v>
      </c>
    </row>
    <row r="66" spans="1:5" ht="15.75" customHeight="1">
      <c r="A66" s="3">
        <v>21</v>
      </c>
      <c r="B66" s="4" t="s">
        <v>177</v>
      </c>
      <c r="C66" s="4" t="s">
        <v>178</v>
      </c>
      <c r="D66" s="5" t="s">
        <v>179</v>
      </c>
      <c r="E66" s="5" t="s">
        <v>176</v>
      </c>
    </row>
    <row r="67" spans="1:5" ht="15.75" customHeight="1">
      <c r="A67" s="3">
        <v>20</v>
      </c>
      <c r="B67" s="4" t="s">
        <v>180</v>
      </c>
      <c r="C67" s="4" t="s">
        <v>181</v>
      </c>
      <c r="D67" s="5" t="s">
        <v>182</v>
      </c>
      <c r="E67" s="5" t="s">
        <v>176</v>
      </c>
    </row>
    <row r="68" spans="1:5" ht="15.75" customHeight="1">
      <c r="A68" s="3">
        <v>19</v>
      </c>
      <c r="B68" s="4" t="s">
        <v>183</v>
      </c>
      <c r="C68" s="4" t="s">
        <v>184</v>
      </c>
      <c r="D68" s="5" t="s">
        <v>185</v>
      </c>
      <c r="E68" s="5" t="s">
        <v>186</v>
      </c>
    </row>
    <row r="69" spans="1:5" ht="15.75" customHeight="1">
      <c r="A69" s="3">
        <v>15</v>
      </c>
      <c r="B69" s="4" t="s">
        <v>187</v>
      </c>
      <c r="C69" s="4" t="s">
        <v>188</v>
      </c>
      <c r="D69" s="5" t="s">
        <v>189</v>
      </c>
      <c r="E69" s="5" t="s">
        <v>32</v>
      </c>
    </row>
    <row r="70" spans="1:5" ht="15.75" customHeight="1">
      <c r="A70" s="3">
        <v>16</v>
      </c>
      <c r="B70" s="4" t="s">
        <v>190</v>
      </c>
      <c r="C70" s="4" t="s">
        <v>191</v>
      </c>
      <c r="D70" s="5" t="s">
        <v>192</v>
      </c>
      <c r="E70" s="5" t="s">
        <v>32</v>
      </c>
    </row>
    <row r="71" spans="1:5" ht="15.75" customHeight="1">
      <c r="A71" s="3">
        <v>17</v>
      </c>
      <c r="B71" s="4" t="s">
        <v>193</v>
      </c>
      <c r="C71" s="4" t="s">
        <v>194</v>
      </c>
    </row>
    <row r="72" spans="1:5" ht="15.75" customHeight="1">
      <c r="A72" s="3">
        <v>18</v>
      </c>
      <c r="B72" s="4" t="s">
        <v>195</v>
      </c>
      <c r="C72" s="4" t="s">
        <v>196</v>
      </c>
      <c r="D72" s="5" t="s">
        <v>197</v>
      </c>
    </row>
    <row r="73" spans="1:5" ht="15.75" customHeight="1">
      <c r="A73" s="3">
        <v>11</v>
      </c>
      <c r="B73" s="4" t="s">
        <v>198</v>
      </c>
      <c r="C73" s="4" t="s">
        <v>198</v>
      </c>
    </row>
    <row r="74" spans="1:5" ht="15.75" customHeight="1">
      <c r="A74" s="3">
        <v>32</v>
      </c>
      <c r="B74" s="4" t="s">
        <v>198</v>
      </c>
      <c r="C74" s="4" t="s">
        <v>198</v>
      </c>
    </row>
    <row r="75" spans="1:5" ht="15.75" customHeight="1">
      <c r="A75" s="3">
        <v>62</v>
      </c>
      <c r="B75" s="4" t="s">
        <v>198</v>
      </c>
      <c r="C75" s="4" t="s">
        <v>198</v>
      </c>
    </row>
    <row r="76" spans="1:5" ht="15.75" customHeight="1">
      <c r="A76" s="3">
        <v>81</v>
      </c>
      <c r="B76" s="4" t="s">
        <v>198</v>
      </c>
      <c r="C76" s="4" t="s">
        <v>198</v>
      </c>
    </row>
    <row r="77" spans="1:5" ht="15.75" customHeight="1">
      <c r="A77" s="3">
        <v>99</v>
      </c>
      <c r="B77" s="4" t="s">
        <v>198</v>
      </c>
      <c r="C77" s="4" t="s">
        <v>198</v>
      </c>
    </row>
    <row r="78" spans="1:5" ht="15.75" customHeight="1">
      <c r="A78" s="3">
        <v>30</v>
      </c>
      <c r="B78" s="4" t="s">
        <v>199</v>
      </c>
      <c r="C78" s="4" t="s">
        <v>199</v>
      </c>
    </row>
    <row r="79" spans="1:5" ht="15.75" customHeight="1">
      <c r="A79" s="3">
        <v>10</v>
      </c>
      <c r="B79" s="4" t="s">
        <v>200</v>
      </c>
      <c r="C79" s="4" t="s">
        <v>200</v>
      </c>
    </row>
    <row r="80" spans="1:5" ht="15.75" customHeight="1">
      <c r="A80" s="3">
        <v>31</v>
      </c>
      <c r="B80" s="4" t="s">
        <v>200</v>
      </c>
      <c r="C80" s="4" t="s">
        <v>200</v>
      </c>
    </row>
    <row r="81" spans="1:3" ht="15.75" customHeight="1">
      <c r="A81" s="3">
        <v>61</v>
      </c>
      <c r="B81" s="4" t="s">
        <v>200</v>
      </c>
      <c r="C81" s="4" t="s">
        <v>200</v>
      </c>
    </row>
    <row r="82" spans="1:3" ht="15.75" customHeight="1">
      <c r="A82" s="3">
        <v>80</v>
      </c>
      <c r="B82" s="4" t="s">
        <v>200</v>
      </c>
      <c r="C82" s="4" t="s">
        <v>200</v>
      </c>
    </row>
    <row r="83" spans="1:3" ht="15.75" customHeight="1">
      <c r="A83" s="3">
        <v>100</v>
      </c>
      <c r="B83" s="4" t="s">
        <v>201</v>
      </c>
      <c r="C83" s="4" t="s">
        <v>200</v>
      </c>
    </row>
    <row r="84" spans="1:3" ht="15.75" customHeight="1">
      <c r="A84" s="3">
        <v>34</v>
      </c>
      <c r="B84" s="4" t="s">
        <v>202</v>
      </c>
      <c r="C84" s="4" t="s">
        <v>202</v>
      </c>
    </row>
    <row r="85" spans="1:3" ht="15.75" customHeight="1">
      <c r="A85" s="3">
        <v>33</v>
      </c>
      <c r="B85" s="4" t="s">
        <v>203</v>
      </c>
      <c r="C85" s="4" t="s">
        <v>203</v>
      </c>
    </row>
    <row r="86" spans="1:3" ht="15.75" customHeight="1">
      <c r="A86" s="3">
        <v>4</v>
      </c>
      <c r="B86" s="4" t="s">
        <v>204</v>
      </c>
      <c r="C86" s="4"/>
    </row>
    <row r="87" spans="1:3" ht="15.75" customHeight="1">
      <c r="A87" s="3">
        <v>8</v>
      </c>
      <c r="B87" s="4" t="s">
        <v>205</v>
      </c>
      <c r="C87" s="4"/>
    </row>
    <row r="88" spans="1:3" ht="15.75" customHeight="1">
      <c r="A88" s="3">
        <v>9</v>
      </c>
      <c r="B88" s="4" t="s">
        <v>206</v>
      </c>
      <c r="C88" s="4"/>
    </row>
    <row r="89" spans="1:3" ht="15.75" customHeight="1">
      <c r="A89" s="3">
        <v>14</v>
      </c>
      <c r="B89" s="4" t="s">
        <v>207</v>
      </c>
      <c r="C89" s="4"/>
    </row>
    <row r="90" spans="1:3" ht="15.75" customHeight="1">
      <c r="A90" s="3">
        <v>27</v>
      </c>
      <c r="B90" s="4" t="s">
        <v>208</v>
      </c>
      <c r="C90" s="4"/>
    </row>
    <row r="91" spans="1:3" ht="15.75" customHeight="1">
      <c r="A91" s="3">
        <v>28</v>
      </c>
      <c r="B91" s="4" t="s">
        <v>209</v>
      </c>
      <c r="C91" s="4"/>
    </row>
    <row r="92" spans="1:3" ht="15.75" customHeight="1">
      <c r="A92" s="3">
        <v>29</v>
      </c>
      <c r="B92" s="4" t="s">
        <v>210</v>
      </c>
      <c r="C92" s="4"/>
    </row>
    <row r="93" spans="1:3" ht="15.75" customHeight="1">
      <c r="A93" s="3">
        <v>47</v>
      </c>
      <c r="B93" s="4" t="s">
        <v>211</v>
      </c>
      <c r="C93" s="4"/>
    </row>
    <row r="94" spans="1:3" ht="15.75" customHeight="1">
      <c r="A94" s="3">
        <v>48</v>
      </c>
      <c r="B94" s="4" t="s">
        <v>212</v>
      </c>
      <c r="C94" s="4"/>
    </row>
    <row r="95" spans="1:3" ht="15.75" customHeight="1">
      <c r="A95" s="3">
        <v>49</v>
      </c>
      <c r="B95" s="4" t="s">
        <v>213</v>
      </c>
      <c r="C95" s="4"/>
    </row>
    <row r="96" spans="1:3" ht="15.75" customHeight="1">
      <c r="A96" s="3">
        <v>65</v>
      </c>
      <c r="B96" s="4" t="s">
        <v>214</v>
      </c>
      <c r="C96" s="4"/>
    </row>
    <row r="97" spans="1:3" ht="15.75" customHeight="1">
      <c r="A97" s="3">
        <v>66</v>
      </c>
      <c r="B97" s="4" t="s">
        <v>215</v>
      </c>
      <c r="C97" s="4"/>
    </row>
    <row r="98" spans="1:3" ht="15.75" customHeight="1">
      <c r="A98" s="3">
        <v>67</v>
      </c>
      <c r="B98" s="4" t="s">
        <v>216</v>
      </c>
      <c r="C98" s="4"/>
    </row>
    <row r="99" spans="1:3" ht="15.75" customHeight="1">
      <c r="A99" s="3">
        <v>68</v>
      </c>
      <c r="B99" s="4" t="s">
        <v>217</v>
      </c>
      <c r="C99" s="4"/>
    </row>
    <row r="100" spans="1:3" ht="15.75" customHeight="1">
      <c r="A100" s="3">
        <v>69</v>
      </c>
      <c r="B100" s="4" t="s">
        <v>218</v>
      </c>
      <c r="C100" s="4"/>
    </row>
    <row r="101" spans="1:3" ht="15.75" customHeight="1">
      <c r="A101" s="3">
        <v>79</v>
      </c>
      <c r="B101" s="4" t="s">
        <v>219</v>
      </c>
      <c r="C101" s="4"/>
    </row>
    <row r="102" spans="1:3" ht="15.75" customHeight="1">
      <c r="A102" s="6"/>
    </row>
    <row r="103" spans="1:3" ht="15.75" customHeight="1">
      <c r="A103" s="6"/>
    </row>
    <row r="104" spans="1:3" ht="15.75" customHeight="1">
      <c r="A104" s="6"/>
    </row>
    <row r="105" spans="1:3" ht="15.75" customHeight="1">
      <c r="A105" s="6"/>
    </row>
    <row r="106" spans="1:3" ht="15.75" customHeight="1">
      <c r="A106" s="6"/>
    </row>
    <row r="107" spans="1:3" ht="15.75" customHeight="1">
      <c r="A107" s="6"/>
    </row>
    <row r="108" spans="1:3" ht="15.75" customHeight="1">
      <c r="A108" s="6"/>
    </row>
    <row r="109" spans="1:3" ht="15.75" customHeight="1">
      <c r="A109" s="6"/>
    </row>
    <row r="110" spans="1:3" ht="15.75" customHeight="1">
      <c r="A110" s="6"/>
    </row>
    <row r="111" spans="1:3" ht="15.75" customHeight="1">
      <c r="A111" s="6"/>
    </row>
    <row r="112" spans="1:3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conditionalFormatting sqref="A1:D17 A18:C19 A20:D23 A24:C27 A28:D81 A82:C87 D83:D1000 A88:D88 A89:C90 A91:D1000">
    <cfRule type="containsText" dxfId="8" priority="1" operator="containsText" text="PCINT">
      <formula>NOT(ISERROR(SEARCH(("PCINT"),(A1))))</formula>
    </cfRule>
  </conditionalFormatting>
  <conditionalFormatting sqref="A1:Z1 A2:D2 A3:Z7 A8:D8 A9:Z17 A18:C19 A20:Z23 A24:C27 A28:Z81 A82:C86 D83:Z83 D84:F86 F2:Z2 F8:Z8 F18:Z19 F24:Z27 F82 I82:Z82 I84:Z86">
    <cfRule type="containsText" dxfId="7" priority="2" operator="containsText" text="Digital Pin">
      <formula>NOT(ISERROR(SEARCH(("Digital Pin"),(A1))))</formula>
    </cfRule>
  </conditionalFormatting>
  <conditionalFormatting sqref="A1:Z1 A2:D2 F2:Z2 A3:Z7 A8:D8 F8:Z8 A9:Z17 A18:C19 F18:Z19 A20:Z23 A24:C27 F24:Z27 A28:Z81 F82 I82:Z82 A82:C86 D83:Z83 D84:F86 I84:Z86">
    <cfRule type="containsText" dxfId="6" priority="3" operator="containsText" text="PWM">
      <formula>NOT(ISERROR(SEARCH(("PWM"),(A1))))</formula>
    </cfRule>
  </conditionalFormatting>
  <conditionalFormatting sqref="C1:C1000">
    <cfRule type="containsText" dxfId="5" priority="4" operator="containsText" text="Analog pin">
      <formula>NOT(ISERROR(SEARCH(("Analog pin"),(C1))))</formula>
    </cfRule>
  </conditionalFormatting>
  <conditionalFormatting sqref="D1:D17 D20:D23 D28:D81 D83:D1000">
    <cfRule type="containsText" dxfId="4" priority="5" operator="containsText" text="INT">
      <formula>NOT(ISERROR(SEARCH(("INT"),(D1))))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topLeftCell="D24" workbookViewId="0">
      <selection activeCell="I36" sqref="I36"/>
    </sheetView>
  </sheetViews>
  <sheetFormatPr defaultColWidth="11.25" defaultRowHeight="15" customHeight="1"/>
  <cols>
    <col min="1" max="1" width="13.25" customWidth="1"/>
    <col min="2" max="2" width="13" customWidth="1"/>
    <col min="3" max="3" width="21" customWidth="1"/>
    <col min="4" max="4" width="27.75" customWidth="1"/>
    <col min="5" max="5" width="20.75" customWidth="1"/>
    <col min="6" max="6" width="11.4140625" customWidth="1"/>
    <col min="7" max="7" width="19.4140625" customWidth="1"/>
    <col min="8" max="8" width="7" customWidth="1"/>
    <col min="9" max="9" width="37.08203125" customWidth="1"/>
    <col min="10" max="10" width="30.9140625" customWidth="1"/>
    <col min="11" max="26" width="8.58203125" customWidth="1"/>
  </cols>
  <sheetData>
    <row r="1" spans="1:10" ht="15.75" customHeight="1">
      <c r="A1" s="7" t="s">
        <v>220</v>
      </c>
      <c r="B1" s="7"/>
      <c r="C1" s="8" t="s">
        <v>221</v>
      </c>
      <c r="D1" s="9" t="s">
        <v>222</v>
      </c>
      <c r="E1" s="10" t="s">
        <v>223</v>
      </c>
    </row>
    <row r="2" spans="1:10" ht="15.75" customHeight="1">
      <c r="A2" s="11" t="s">
        <v>224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  <c r="G2" s="2" t="s">
        <v>230</v>
      </c>
      <c r="H2" s="2" t="s">
        <v>231</v>
      </c>
      <c r="I2" s="11" t="s">
        <v>232</v>
      </c>
    </row>
    <row r="3" spans="1:10" ht="15.75" customHeight="1">
      <c r="A3" s="12">
        <v>0</v>
      </c>
      <c r="B3" s="12" t="s">
        <v>233</v>
      </c>
      <c r="C3" s="13" t="s">
        <v>58</v>
      </c>
      <c r="D3" s="14"/>
      <c r="E3" s="14"/>
      <c r="F3" s="14"/>
      <c r="G3" s="14"/>
      <c r="H3" s="14"/>
      <c r="I3" s="12" t="s">
        <v>234</v>
      </c>
      <c r="J3" s="12"/>
    </row>
    <row r="4" spans="1:10" ht="15.75" customHeight="1">
      <c r="A4" s="12">
        <v>1</v>
      </c>
      <c r="B4" s="12" t="s">
        <v>235</v>
      </c>
      <c r="C4" s="13" t="s">
        <v>62</v>
      </c>
      <c r="D4" s="14" t="s">
        <v>236</v>
      </c>
      <c r="E4" s="14"/>
      <c r="F4" s="14"/>
      <c r="G4" s="14"/>
      <c r="H4" s="14"/>
      <c r="I4" s="12" t="s">
        <v>234</v>
      </c>
    </row>
    <row r="5" spans="1:10" ht="15.75" customHeight="1">
      <c r="A5" s="12">
        <v>2</v>
      </c>
      <c r="B5" s="12" t="s">
        <v>237</v>
      </c>
      <c r="C5" s="13" t="s">
        <v>238</v>
      </c>
      <c r="D5" s="14" t="s">
        <v>236</v>
      </c>
      <c r="E5" s="14"/>
      <c r="F5" s="14"/>
      <c r="G5" s="14"/>
      <c r="H5" s="14"/>
      <c r="I5" s="12"/>
    </row>
    <row r="6" spans="1:10" ht="15.75" customHeight="1">
      <c r="A6" s="12">
        <v>3</v>
      </c>
      <c r="B6" s="12" t="s">
        <v>239</v>
      </c>
      <c r="C6" s="13" t="s">
        <v>240</v>
      </c>
      <c r="D6" s="14" t="s">
        <v>241</v>
      </c>
      <c r="E6" s="14"/>
      <c r="F6" s="14"/>
      <c r="G6" s="14" t="s">
        <v>242</v>
      </c>
      <c r="H6" s="14"/>
      <c r="J6" s="12"/>
    </row>
    <row r="7" spans="1:10" ht="15.75" customHeight="1">
      <c r="A7" s="12">
        <v>4</v>
      </c>
      <c r="B7" s="12" t="s">
        <v>243</v>
      </c>
      <c r="C7" s="13" t="s">
        <v>244</v>
      </c>
      <c r="D7" s="14" t="s">
        <v>236</v>
      </c>
      <c r="E7" s="14"/>
      <c r="F7" s="14"/>
      <c r="G7" s="14"/>
      <c r="H7" s="15"/>
    </row>
    <row r="8" spans="1:10" ht="15.75" customHeight="1">
      <c r="A8" s="12">
        <v>5</v>
      </c>
      <c r="B8" s="12" t="s">
        <v>245</v>
      </c>
      <c r="C8" s="13" t="s">
        <v>246</v>
      </c>
      <c r="D8" s="14" t="s">
        <v>247</v>
      </c>
      <c r="E8" s="14"/>
      <c r="F8" s="14"/>
      <c r="G8" s="14" t="s">
        <v>242</v>
      </c>
      <c r="H8" s="14"/>
    </row>
    <row r="9" spans="1:10" ht="15.75" customHeight="1">
      <c r="A9" s="12">
        <v>6</v>
      </c>
      <c r="B9" s="12" t="s">
        <v>248</v>
      </c>
      <c r="C9" s="13" t="s">
        <v>249</v>
      </c>
      <c r="D9" s="14" t="s">
        <v>250</v>
      </c>
      <c r="E9" s="14"/>
      <c r="F9" s="14"/>
      <c r="G9" s="14" t="s">
        <v>242</v>
      </c>
      <c r="H9" s="14"/>
    </row>
    <row r="10" spans="1:10" ht="15.75" customHeight="1">
      <c r="A10" s="12">
        <v>7</v>
      </c>
      <c r="B10" s="12" t="s">
        <v>251</v>
      </c>
      <c r="C10" s="13" t="s">
        <v>252</v>
      </c>
      <c r="D10" s="14" t="s">
        <v>236</v>
      </c>
      <c r="E10" s="14"/>
      <c r="F10" s="14"/>
      <c r="G10" s="14"/>
      <c r="H10" s="14"/>
    </row>
    <row r="11" spans="1:10" ht="15.75" customHeight="1">
      <c r="A11" s="12">
        <v>8</v>
      </c>
      <c r="B11" s="12" t="s">
        <v>253</v>
      </c>
      <c r="C11" s="13" t="s">
        <v>254</v>
      </c>
      <c r="D11" s="14" t="s">
        <v>255</v>
      </c>
      <c r="E11" s="14"/>
      <c r="F11" s="14"/>
      <c r="G11" s="14" t="s">
        <v>242</v>
      </c>
      <c r="H11" s="14"/>
    </row>
    <row r="12" spans="1:10" ht="15.75" customHeight="1">
      <c r="A12" s="12">
        <v>9</v>
      </c>
      <c r="B12" s="12" t="s">
        <v>256</v>
      </c>
      <c r="C12" s="13" t="s">
        <v>257</v>
      </c>
      <c r="D12" s="14" t="s">
        <v>258</v>
      </c>
      <c r="E12" s="14"/>
      <c r="F12" s="14"/>
      <c r="G12" s="14" t="s">
        <v>242</v>
      </c>
      <c r="H12" s="14"/>
    </row>
    <row r="13" spans="1:10" ht="15.75" customHeight="1">
      <c r="A13" s="12">
        <v>10</v>
      </c>
      <c r="B13" s="12" t="s">
        <v>259</v>
      </c>
      <c r="C13" s="13" t="s">
        <v>260</v>
      </c>
      <c r="D13" s="7"/>
      <c r="E13" s="7"/>
      <c r="F13" s="7"/>
      <c r="G13" s="14"/>
      <c r="H13" s="7"/>
    </row>
    <row r="14" spans="1:10" ht="15.75" customHeight="1">
      <c r="A14" s="12">
        <v>11</v>
      </c>
      <c r="B14" s="12" t="s">
        <v>261</v>
      </c>
      <c r="C14" s="13" t="s">
        <v>262</v>
      </c>
      <c r="D14" s="14" t="s">
        <v>263</v>
      </c>
      <c r="E14" s="14"/>
      <c r="F14" s="14"/>
      <c r="G14" s="14" t="s">
        <v>242</v>
      </c>
      <c r="H14" s="14"/>
    </row>
    <row r="15" spans="1:10" ht="15.75" customHeight="1">
      <c r="A15" s="12">
        <v>12</v>
      </c>
      <c r="B15" s="12" t="s">
        <v>264</v>
      </c>
      <c r="C15" s="13" t="s">
        <v>265</v>
      </c>
      <c r="D15" s="14" t="s">
        <v>266</v>
      </c>
      <c r="E15" s="14"/>
      <c r="F15" s="14"/>
      <c r="G15" s="14" t="s">
        <v>242</v>
      </c>
      <c r="H15" s="14"/>
    </row>
    <row r="16" spans="1:10" ht="15.75" customHeight="1">
      <c r="A16" s="12">
        <v>13</v>
      </c>
      <c r="B16" s="12" t="s">
        <v>267</v>
      </c>
      <c r="C16" s="13" t="s">
        <v>268</v>
      </c>
      <c r="D16" s="14" t="s">
        <v>269</v>
      </c>
      <c r="E16" s="14"/>
      <c r="F16" s="14"/>
      <c r="G16" s="14" t="s">
        <v>242</v>
      </c>
      <c r="H16" s="14"/>
    </row>
    <row r="17" spans="1:9" ht="15.75" customHeight="1">
      <c r="A17" s="12">
        <v>14</v>
      </c>
      <c r="B17" s="16" t="s">
        <v>270</v>
      </c>
      <c r="C17" s="12" t="s">
        <v>271</v>
      </c>
      <c r="D17" s="17" t="s">
        <v>236</v>
      </c>
      <c r="E17" s="17"/>
      <c r="F17" s="17"/>
      <c r="G17" s="17"/>
      <c r="H17" s="17"/>
      <c r="I17" s="12" t="s">
        <v>221</v>
      </c>
    </row>
    <row r="18" spans="1:9" ht="15.75" customHeight="1">
      <c r="A18" s="12">
        <v>15</v>
      </c>
      <c r="B18" s="16" t="s">
        <v>272</v>
      </c>
      <c r="C18" s="12" t="s">
        <v>273</v>
      </c>
      <c r="D18" s="17" t="s">
        <v>236</v>
      </c>
      <c r="E18" s="17"/>
      <c r="F18" s="17"/>
      <c r="G18" s="17"/>
      <c r="H18" s="17"/>
      <c r="I18" s="12" t="s">
        <v>221</v>
      </c>
    </row>
    <row r="19" spans="1:9" ht="15.75" customHeight="1">
      <c r="A19" s="12">
        <v>16</v>
      </c>
      <c r="B19" s="12" t="s">
        <v>274</v>
      </c>
      <c r="C19" s="12" t="s">
        <v>275</v>
      </c>
      <c r="D19" s="17" t="s">
        <v>276</v>
      </c>
      <c r="E19" s="17"/>
      <c r="F19" s="17"/>
      <c r="G19" s="17"/>
      <c r="H19" s="17"/>
      <c r="I19" s="12" t="s">
        <v>221</v>
      </c>
    </row>
    <row r="20" spans="1:9" ht="15.75" customHeight="1">
      <c r="A20" s="12">
        <v>17</v>
      </c>
      <c r="B20" s="12" t="s">
        <v>277</v>
      </c>
      <c r="C20" s="12" t="s">
        <v>278</v>
      </c>
      <c r="D20" s="17" t="s">
        <v>279</v>
      </c>
      <c r="E20" s="17"/>
      <c r="F20" s="17"/>
      <c r="G20" s="17"/>
      <c r="H20" s="17"/>
      <c r="I20" s="12" t="s">
        <v>221</v>
      </c>
    </row>
    <row r="21" spans="1:9" ht="15.75" customHeight="1">
      <c r="A21" s="12">
        <v>18</v>
      </c>
      <c r="B21" s="12" t="s">
        <v>280</v>
      </c>
      <c r="C21" s="12" t="s">
        <v>281</v>
      </c>
      <c r="D21" s="17" t="s">
        <v>282</v>
      </c>
      <c r="E21" s="17"/>
      <c r="F21" s="17"/>
      <c r="G21" s="17" t="s">
        <v>282</v>
      </c>
      <c r="H21" s="17"/>
      <c r="I21" s="12" t="s">
        <v>221</v>
      </c>
    </row>
    <row r="22" spans="1:9" ht="15.75" customHeight="1">
      <c r="A22" s="12">
        <v>19</v>
      </c>
      <c r="B22" s="12" t="s">
        <v>283</v>
      </c>
      <c r="C22" s="12" t="s">
        <v>284</v>
      </c>
      <c r="D22" s="17" t="s">
        <v>282</v>
      </c>
      <c r="E22" s="17"/>
      <c r="F22" s="17"/>
      <c r="G22" s="17" t="s">
        <v>282</v>
      </c>
      <c r="H22" s="17"/>
      <c r="I22" s="12" t="s">
        <v>221</v>
      </c>
    </row>
    <row r="23" spans="1:9" ht="15.75" customHeight="1">
      <c r="A23" s="12">
        <v>20</v>
      </c>
      <c r="B23" s="12" t="s">
        <v>285</v>
      </c>
      <c r="C23" s="12" t="s">
        <v>286</v>
      </c>
      <c r="D23" s="17" t="s">
        <v>287</v>
      </c>
      <c r="E23" s="17"/>
      <c r="F23" s="17"/>
      <c r="G23" s="17"/>
      <c r="H23" s="17"/>
      <c r="I23" s="12" t="s">
        <v>221</v>
      </c>
    </row>
    <row r="24" spans="1:9" ht="15.75" customHeight="1">
      <c r="A24" s="12">
        <v>21</v>
      </c>
      <c r="B24" s="12" t="s">
        <v>288</v>
      </c>
      <c r="C24" s="12" t="s">
        <v>289</v>
      </c>
      <c r="D24" s="17" t="s">
        <v>290</v>
      </c>
      <c r="E24" s="17"/>
      <c r="F24" s="17"/>
      <c r="G24" s="17"/>
      <c r="H24" s="17"/>
      <c r="I24" s="12" t="s">
        <v>221</v>
      </c>
    </row>
    <row r="25" spans="1:9" ht="15.75" customHeight="1">
      <c r="A25" s="12">
        <v>22</v>
      </c>
      <c r="B25" s="12" t="s">
        <v>291</v>
      </c>
      <c r="C25" s="12" t="s">
        <v>97</v>
      </c>
      <c r="D25" s="18" t="s">
        <v>292</v>
      </c>
      <c r="E25" s="18"/>
      <c r="F25" s="19"/>
      <c r="G25" s="18"/>
      <c r="H25" s="19"/>
      <c r="I25" s="12" t="s">
        <v>293</v>
      </c>
    </row>
    <row r="26" spans="1:9" ht="15.75" customHeight="1">
      <c r="A26" s="12">
        <v>22.5</v>
      </c>
      <c r="B26" s="12"/>
      <c r="C26" s="12"/>
      <c r="D26" s="18"/>
      <c r="E26" s="18" t="s">
        <v>294</v>
      </c>
      <c r="F26" s="19" t="s">
        <v>295</v>
      </c>
      <c r="G26" s="18" t="s">
        <v>296</v>
      </c>
      <c r="H26" s="19"/>
      <c r="I26" s="12" t="s">
        <v>297</v>
      </c>
    </row>
    <row r="27" spans="1:9" ht="15.75" customHeight="1">
      <c r="A27" s="12">
        <v>23</v>
      </c>
      <c r="B27" s="12" t="s">
        <v>298</v>
      </c>
      <c r="C27" s="12" t="s">
        <v>100</v>
      </c>
      <c r="D27" s="18" t="s">
        <v>299</v>
      </c>
      <c r="E27" s="18"/>
      <c r="F27" s="18" t="s">
        <v>300</v>
      </c>
      <c r="G27" s="18" t="s">
        <v>300</v>
      </c>
      <c r="H27" s="18"/>
      <c r="I27" s="12" t="s">
        <v>301</v>
      </c>
    </row>
    <row r="28" spans="1:9" ht="15.75" customHeight="1">
      <c r="A28" s="12">
        <v>24</v>
      </c>
      <c r="B28" s="12" t="s">
        <v>302</v>
      </c>
      <c r="C28" s="12" t="s">
        <v>102</v>
      </c>
      <c r="D28" s="18" t="s">
        <v>103</v>
      </c>
      <c r="E28" s="18"/>
      <c r="F28" s="19"/>
      <c r="G28" s="18"/>
      <c r="H28" s="19"/>
      <c r="I28" s="12" t="s">
        <v>303</v>
      </c>
    </row>
    <row r="29" spans="1:9" ht="15.75" customHeight="1">
      <c r="A29" s="12">
        <v>24.5</v>
      </c>
      <c r="B29" s="12"/>
      <c r="C29" s="12"/>
      <c r="D29" s="18"/>
      <c r="E29" s="18" t="s">
        <v>304</v>
      </c>
      <c r="F29" s="19" t="s">
        <v>305</v>
      </c>
      <c r="G29" s="18" t="s">
        <v>306</v>
      </c>
      <c r="H29" s="19"/>
      <c r="I29" s="12" t="s">
        <v>307</v>
      </c>
    </row>
    <row r="30" spans="1:9" ht="15.75" customHeight="1">
      <c r="A30" s="12">
        <v>25</v>
      </c>
      <c r="B30" s="12" t="s">
        <v>308</v>
      </c>
      <c r="C30" s="12" t="s">
        <v>105</v>
      </c>
      <c r="D30" s="18" t="s">
        <v>309</v>
      </c>
      <c r="E30" s="18"/>
      <c r="F30" s="18" t="s">
        <v>310</v>
      </c>
      <c r="G30" s="18" t="s">
        <v>311</v>
      </c>
      <c r="H30" s="18"/>
      <c r="I30" s="12" t="s">
        <v>312</v>
      </c>
    </row>
    <row r="31" spans="1:9" ht="15.75" customHeight="1">
      <c r="A31" s="12">
        <v>26</v>
      </c>
      <c r="B31" s="12" t="s">
        <v>313</v>
      </c>
      <c r="C31" s="12" t="s">
        <v>107</v>
      </c>
      <c r="D31" s="19" t="s">
        <v>314</v>
      </c>
      <c r="E31" s="19" t="s">
        <v>315</v>
      </c>
      <c r="F31" s="19" t="s">
        <v>316</v>
      </c>
      <c r="G31" s="19"/>
      <c r="H31" s="19"/>
      <c r="I31" s="12" t="s">
        <v>317</v>
      </c>
    </row>
    <row r="32" spans="1:9" ht="15.75" customHeight="1">
      <c r="A32" s="12">
        <v>26.5</v>
      </c>
      <c r="B32" s="12"/>
      <c r="C32" s="12"/>
      <c r="D32" s="19"/>
      <c r="E32" s="19"/>
      <c r="F32" s="19"/>
      <c r="G32" s="19"/>
      <c r="H32" s="19"/>
      <c r="I32" s="12" t="s">
        <v>319</v>
      </c>
    </row>
    <row r="33" spans="1:9" ht="15.75" customHeight="1">
      <c r="A33" s="12">
        <v>27</v>
      </c>
      <c r="B33" s="12" t="s">
        <v>320</v>
      </c>
      <c r="C33" s="12" t="s">
        <v>109</v>
      </c>
      <c r="D33" s="19" t="s">
        <v>546</v>
      </c>
      <c r="E33" s="18"/>
      <c r="F33" s="19" t="s">
        <v>322</v>
      </c>
      <c r="G33" s="18" t="s">
        <v>548</v>
      </c>
      <c r="H33" s="18"/>
      <c r="I33" s="12" t="s">
        <v>550</v>
      </c>
    </row>
    <row r="34" spans="1:9" ht="15.75" customHeight="1">
      <c r="A34" s="12">
        <v>28</v>
      </c>
      <c r="B34" s="12" t="s">
        <v>323</v>
      </c>
      <c r="C34" s="12" t="s">
        <v>111</v>
      </c>
      <c r="D34" s="20" t="s">
        <v>324</v>
      </c>
      <c r="E34" s="20"/>
      <c r="F34" s="21"/>
      <c r="G34" s="20" t="s">
        <v>325</v>
      </c>
      <c r="H34" s="20"/>
      <c r="I34" s="22" t="s">
        <v>326</v>
      </c>
    </row>
    <row r="35" spans="1:9" ht="15.75" customHeight="1">
      <c r="A35" s="12">
        <v>29</v>
      </c>
      <c r="B35" s="12" t="s">
        <v>327</v>
      </c>
      <c r="C35" s="12" t="s">
        <v>113</v>
      </c>
      <c r="D35" s="18" t="s">
        <v>321</v>
      </c>
      <c r="E35" s="18"/>
      <c r="F35" s="19" t="s">
        <v>318</v>
      </c>
      <c r="G35" s="18" t="s">
        <v>547</v>
      </c>
      <c r="H35" s="18"/>
      <c r="I35" s="12" t="s">
        <v>549</v>
      </c>
    </row>
    <row r="36" spans="1:9" ht="15.75" customHeight="1">
      <c r="A36" s="12">
        <v>30</v>
      </c>
      <c r="B36" s="12" t="s">
        <v>328</v>
      </c>
      <c r="C36" s="12" t="s">
        <v>117</v>
      </c>
      <c r="D36" s="19" t="s">
        <v>329</v>
      </c>
      <c r="E36" s="19"/>
      <c r="F36" s="19" t="s">
        <v>330</v>
      </c>
      <c r="G36" s="19" t="s">
        <v>331</v>
      </c>
      <c r="H36" s="19"/>
      <c r="I36" s="12" t="s">
        <v>332</v>
      </c>
    </row>
    <row r="37" spans="1:9" ht="15.75" customHeight="1">
      <c r="A37" s="12">
        <v>31</v>
      </c>
      <c r="B37" s="12" t="s">
        <v>333</v>
      </c>
      <c r="C37" s="12" t="s">
        <v>119</v>
      </c>
      <c r="D37" s="18" t="s">
        <v>334</v>
      </c>
      <c r="E37" s="18"/>
      <c r="F37" s="18" t="s">
        <v>335</v>
      </c>
      <c r="G37" s="18" t="s">
        <v>335</v>
      </c>
      <c r="H37" s="18"/>
      <c r="I37" s="12" t="s">
        <v>336</v>
      </c>
    </row>
    <row r="38" spans="1:9" ht="15.75" customHeight="1">
      <c r="A38" s="12">
        <f>A37+1</f>
        <v>32</v>
      </c>
      <c r="B38" s="12"/>
      <c r="C38" s="12"/>
      <c r="D38" s="18"/>
      <c r="E38" s="18" t="s">
        <v>337</v>
      </c>
      <c r="F38" s="19"/>
      <c r="G38" s="18" t="s">
        <v>338</v>
      </c>
      <c r="H38" s="19"/>
      <c r="I38" s="12" t="s">
        <v>339</v>
      </c>
    </row>
    <row r="39" spans="1:9" ht="15.75" customHeight="1">
      <c r="A39" s="12">
        <v>32</v>
      </c>
      <c r="B39" s="12" t="s">
        <v>340</v>
      </c>
      <c r="C39" s="12" t="s">
        <v>121</v>
      </c>
      <c r="D39" s="22" t="s">
        <v>172</v>
      </c>
      <c r="E39" s="22"/>
      <c r="F39" s="22"/>
      <c r="G39" s="22"/>
      <c r="H39" s="20"/>
      <c r="I39" s="22" t="s">
        <v>341</v>
      </c>
    </row>
    <row r="40" spans="1:9" ht="15.75" customHeight="1">
      <c r="A40" s="12">
        <v>32.5</v>
      </c>
      <c r="B40" s="12"/>
      <c r="C40" s="12"/>
      <c r="D40" s="22"/>
      <c r="E40" s="22" t="s">
        <v>342</v>
      </c>
      <c r="F40" s="22" t="s">
        <v>343</v>
      </c>
      <c r="G40" s="22" t="s">
        <v>344</v>
      </c>
      <c r="H40" s="20"/>
      <c r="I40" s="22"/>
    </row>
    <row r="41" spans="1:9" ht="15.75" customHeight="1">
      <c r="A41" s="12">
        <v>33</v>
      </c>
      <c r="B41" s="12" t="s">
        <v>345</v>
      </c>
      <c r="C41" s="12" t="s">
        <v>123</v>
      </c>
      <c r="D41" s="18" t="s">
        <v>346</v>
      </c>
      <c r="E41" s="18"/>
      <c r="F41" s="19" t="s">
        <v>347</v>
      </c>
      <c r="G41" s="18"/>
      <c r="H41" s="18"/>
      <c r="I41" s="12" t="s">
        <v>348</v>
      </c>
    </row>
    <row r="42" spans="1:9" ht="15.75" customHeight="1">
      <c r="A42" s="12">
        <v>34</v>
      </c>
      <c r="B42" s="12" t="s">
        <v>349</v>
      </c>
      <c r="C42" s="12" t="s">
        <v>125</v>
      </c>
      <c r="I42" s="12" t="s">
        <v>350</v>
      </c>
    </row>
    <row r="43" spans="1:9" ht="15.75" customHeight="1">
      <c r="A43" s="12">
        <v>35</v>
      </c>
      <c r="B43" s="12" t="s">
        <v>351</v>
      </c>
      <c r="C43" s="12" t="s">
        <v>128</v>
      </c>
      <c r="D43" s="17" t="s">
        <v>236</v>
      </c>
      <c r="E43" s="17"/>
      <c r="F43" s="17"/>
      <c r="G43" s="17"/>
      <c r="H43" s="17"/>
      <c r="I43" s="12" t="s">
        <v>350</v>
      </c>
    </row>
    <row r="44" spans="1:9" ht="15.75" customHeight="1">
      <c r="A44" s="12">
        <v>36</v>
      </c>
      <c r="B44" s="12" t="s">
        <v>352</v>
      </c>
      <c r="C44" s="12" t="s">
        <v>130</v>
      </c>
      <c r="D44" s="18" t="s">
        <v>126</v>
      </c>
      <c r="E44" s="18"/>
      <c r="F44" s="19"/>
      <c r="G44" s="18"/>
      <c r="H44" s="19"/>
      <c r="I44" s="12" t="s">
        <v>353</v>
      </c>
    </row>
    <row r="45" spans="1:9" ht="15.75" customHeight="1">
      <c r="A45" s="12">
        <v>36.5</v>
      </c>
      <c r="B45" s="12"/>
      <c r="C45" s="12"/>
      <c r="D45" s="18"/>
      <c r="E45" s="18" t="s">
        <v>354</v>
      </c>
      <c r="F45" s="19" t="s">
        <v>355</v>
      </c>
      <c r="G45" s="18" t="s">
        <v>356</v>
      </c>
      <c r="H45" s="19"/>
      <c r="I45" s="12" t="s">
        <v>357</v>
      </c>
    </row>
    <row r="46" spans="1:9" ht="15.75" customHeight="1">
      <c r="A46" s="12">
        <v>37</v>
      </c>
      <c r="B46" s="12" t="s">
        <v>358</v>
      </c>
      <c r="C46" s="12" t="s">
        <v>134</v>
      </c>
      <c r="D46" s="17" t="s">
        <v>236</v>
      </c>
      <c r="E46" s="17"/>
      <c r="F46" s="17"/>
      <c r="G46" s="17"/>
      <c r="H46" s="17"/>
      <c r="I46" s="12" t="s">
        <v>221</v>
      </c>
    </row>
    <row r="47" spans="1:9" ht="15.75" customHeight="1">
      <c r="A47" s="12">
        <v>38</v>
      </c>
      <c r="B47" s="12" t="s">
        <v>359</v>
      </c>
      <c r="C47" s="12" t="s">
        <v>138</v>
      </c>
      <c r="D47" s="19" t="s">
        <v>145</v>
      </c>
      <c r="E47" s="18"/>
      <c r="F47" s="18"/>
      <c r="G47" s="18"/>
      <c r="H47" s="18"/>
      <c r="I47" s="12" t="s">
        <v>146</v>
      </c>
    </row>
    <row r="48" spans="1:9" ht="15.75" customHeight="1">
      <c r="A48" s="12">
        <v>38.5</v>
      </c>
      <c r="B48" s="12"/>
      <c r="C48" s="12"/>
      <c r="D48" s="18" t="s">
        <v>360</v>
      </c>
      <c r="E48" s="9"/>
      <c r="F48" s="19" t="s">
        <v>361</v>
      </c>
      <c r="G48" s="18" t="s">
        <v>362</v>
      </c>
      <c r="H48" s="18"/>
      <c r="I48" s="12" t="s">
        <v>363</v>
      </c>
    </row>
    <row r="49" spans="1:10" ht="15.75" customHeight="1">
      <c r="A49" s="12">
        <v>39</v>
      </c>
      <c r="B49" s="12" t="s">
        <v>364</v>
      </c>
      <c r="C49" s="12" t="s">
        <v>140</v>
      </c>
      <c r="D49" s="18" t="s">
        <v>365</v>
      </c>
      <c r="E49" s="18"/>
      <c r="F49" s="23" t="s">
        <v>366</v>
      </c>
      <c r="G49" s="18"/>
      <c r="H49" s="18"/>
      <c r="I49" s="12" t="s">
        <v>367</v>
      </c>
    </row>
    <row r="50" spans="1:10" ht="15.75" customHeight="1">
      <c r="A50" s="12">
        <v>40</v>
      </c>
      <c r="B50" s="12" t="s">
        <v>368</v>
      </c>
      <c r="C50" s="12" t="s">
        <v>144</v>
      </c>
      <c r="D50" s="19" t="s">
        <v>369</v>
      </c>
      <c r="E50" s="19"/>
      <c r="F50" s="19"/>
      <c r="G50" s="19" t="s">
        <v>370</v>
      </c>
      <c r="H50" s="19"/>
      <c r="I50" s="12" t="s">
        <v>371</v>
      </c>
    </row>
    <row r="51" spans="1:10" ht="15.75" customHeight="1">
      <c r="A51" s="12">
        <v>41</v>
      </c>
      <c r="B51" s="12" t="s">
        <v>372</v>
      </c>
      <c r="C51" s="12" t="s">
        <v>148</v>
      </c>
      <c r="D51" s="22" t="s">
        <v>373</v>
      </c>
      <c r="E51" s="20"/>
      <c r="F51" s="20" t="s">
        <v>374</v>
      </c>
      <c r="G51" s="20"/>
      <c r="H51" s="20"/>
      <c r="I51" s="22" t="s">
        <v>375</v>
      </c>
    </row>
    <row r="52" spans="1:10" ht="15.75" customHeight="1">
      <c r="A52" s="12">
        <v>41.5</v>
      </c>
      <c r="B52" s="12"/>
      <c r="C52" s="12"/>
      <c r="D52" s="22"/>
      <c r="E52" s="22" t="s">
        <v>376</v>
      </c>
      <c r="F52" s="22"/>
      <c r="G52" s="22" t="s">
        <v>377</v>
      </c>
      <c r="H52" s="20"/>
      <c r="I52" s="22"/>
    </row>
    <row r="53" spans="1:10" ht="15.75" customHeight="1">
      <c r="A53" s="12">
        <v>42</v>
      </c>
      <c r="B53" s="12" t="s">
        <v>378</v>
      </c>
      <c r="C53" s="12" t="s">
        <v>151</v>
      </c>
      <c r="D53" s="22" t="s">
        <v>379</v>
      </c>
      <c r="E53" s="22"/>
      <c r="F53" s="22"/>
      <c r="G53" s="22" t="s">
        <v>380</v>
      </c>
      <c r="H53" s="22"/>
      <c r="I53" s="22" t="s">
        <v>381</v>
      </c>
    </row>
    <row r="54" spans="1:10" ht="15.75" customHeight="1">
      <c r="A54" s="12">
        <v>43</v>
      </c>
      <c r="B54" s="12" t="s">
        <v>382</v>
      </c>
      <c r="C54" s="12" t="s">
        <v>153</v>
      </c>
      <c r="D54" s="18" t="s">
        <v>383</v>
      </c>
      <c r="E54" s="18"/>
      <c r="F54" s="24" t="s">
        <v>384</v>
      </c>
      <c r="G54" s="18"/>
      <c r="H54" s="19"/>
      <c r="I54" s="12" t="s">
        <v>385</v>
      </c>
    </row>
    <row r="55" spans="1:10" ht="15.75" customHeight="1">
      <c r="A55" s="12">
        <v>44</v>
      </c>
      <c r="B55" s="12" t="s">
        <v>386</v>
      </c>
      <c r="C55" s="12" t="s">
        <v>387</v>
      </c>
      <c r="D55" s="19" t="s">
        <v>149</v>
      </c>
      <c r="E55" s="19"/>
      <c r="F55" s="25" t="s">
        <v>388</v>
      </c>
      <c r="G55" s="19" t="s">
        <v>370</v>
      </c>
      <c r="H55" s="19"/>
      <c r="I55" s="12" t="s">
        <v>389</v>
      </c>
    </row>
    <row r="56" spans="1:10" ht="15.75" customHeight="1">
      <c r="A56" s="12">
        <v>45</v>
      </c>
      <c r="B56" s="12" t="s">
        <v>390</v>
      </c>
      <c r="C56" s="12" t="s">
        <v>391</v>
      </c>
      <c r="D56" s="18" t="s">
        <v>392</v>
      </c>
      <c r="E56" s="18"/>
      <c r="F56" s="18"/>
      <c r="G56" s="18"/>
      <c r="H56" s="18" t="s">
        <v>393</v>
      </c>
      <c r="I56" s="12" t="s">
        <v>394</v>
      </c>
    </row>
    <row r="57" spans="1:10" ht="15.75" customHeight="1">
      <c r="A57" s="12">
        <v>45.5</v>
      </c>
      <c r="B57" s="12"/>
      <c r="C57" s="12"/>
      <c r="D57" s="18"/>
      <c r="E57" s="18" t="s">
        <v>395</v>
      </c>
      <c r="F57" s="19" t="s">
        <v>396</v>
      </c>
      <c r="G57" s="18"/>
      <c r="H57" s="18"/>
      <c r="I57" s="12" t="s">
        <v>397</v>
      </c>
    </row>
    <row r="58" spans="1:10" ht="15.75" customHeight="1">
      <c r="A58" s="12">
        <v>46</v>
      </c>
      <c r="B58" s="12" t="s">
        <v>398</v>
      </c>
      <c r="C58" s="12" t="s">
        <v>399</v>
      </c>
      <c r="D58" s="19" t="s">
        <v>400</v>
      </c>
      <c r="E58" s="19"/>
      <c r="F58" s="19" t="s">
        <v>310</v>
      </c>
      <c r="G58" s="19" t="s">
        <v>401</v>
      </c>
      <c r="H58" s="19" t="s">
        <v>402</v>
      </c>
      <c r="I58" s="12" t="s">
        <v>403</v>
      </c>
    </row>
    <row r="59" spans="1:10" ht="15.75" customHeight="1">
      <c r="A59" s="12">
        <v>47</v>
      </c>
      <c r="B59" s="12" t="s">
        <v>404</v>
      </c>
      <c r="C59" s="12" t="s">
        <v>161</v>
      </c>
      <c r="D59" s="19" t="s">
        <v>405</v>
      </c>
      <c r="E59" s="19"/>
      <c r="F59" s="19"/>
      <c r="G59" s="19" t="s">
        <v>406</v>
      </c>
      <c r="H59" s="19"/>
      <c r="I59" s="12" t="s">
        <v>407</v>
      </c>
    </row>
    <row r="60" spans="1:10" ht="15.75" customHeight="1">
      <c r="A60" s="12">
        <v>48</v>
      </c>
      <c r="B60" s="12" t="s">
        <v>408</v>
      </c>
      <c r="C60" s="12" t="s">
        <v>163</v>
      </c>
      <c r="D60" s="26" t="s">
        <v>409</v>
      </c>
      <c r="E60" s="26"/>
      <c r="F60" s="27" t="s">
        <v>410</v>
      </c>
      <c r="G60" s="26" t="s">
        <v>411</v>
      </c>
      <c r="H60" s="26" t="s">
        <v>412</v>
      </c>
      <c r="I60" s="12" t="s">
        <v>413</v>
      </c>
      <c r="J60" s="12"/>
    </row>
    <row r="61" spans="1:10" ht="15.75" customHeight="1">
      <c r="A61" s="12">
        <v>49</v>
      </c>
      <c r="B61" s="12" t="s">
        <v>414</v>
      </c>
      <c r="C61" s="12" t="s">
        <v>167</v>
      </c>
      <c r="D61" s="22" t="s">
        <v>168</v>
      </c>
      <c r="E61" s="22"/>
      <c r="F61" s="22"/>
      <c r="G61" s="22"/>
      <c r="H61" s="22"/>
      <c r="I61" s="12" t="s">
        <v>415</v>
      </c>
    </row>
    <row r="62" spans="1:10" ht="15.75" customHeight="1">
      <c r="A62" s="12">
        <v>50</v>
      </c>
      <c r="B62" s="12" t="s">
        <v>416</v>
      </c>
      <c r="C62" s="12" t="s">
        <v>417</v>
      </c>
      <c r="D62" s="17"/>
      <c r="E62" s="17"/>
      <c r="F62" s="17"/>
      <c r="G62" s="17"/>
      <c r="H62" s="17"/>
      <c r="I62" s="12"/>
    </row>
    <row r="63" spans="1:10" ht="15.75" customHeight="1">
      <c r="A63" s="12">
        <v>51</v>
      </c>
      <c r="B63" s="12" t="s">
        <v>418</v>
      </c>
      <c r="C63" s="12" t="s">
        <v>419</v>
      </c>
      <c r="D63" s="17"/>
      <c r="E63" s="17"/>
      <c r="F63" s="17"/>
      <c r="G63" s="17"/>
      <c r="H63" s="17"/>
      <c r="I63" s="12"/>
    </row>
    <row r="64" spans="1:10" ht="15.75" customHeight="1">
      <c r="A64" s="12">
        <v>52</v>
      </c>
      <c r="B64" s="12" t="s">
        <v>420</v>
      </c>
      <c r="C64" s="12" t="s">
        <v>421</v>
      </c>
      <c r="D64" s="17"/>
      <c r="E64" s="17"/>
      <c r="F64" s="17"/>
      <c r="G64" s="17"/>
      <c r="H64" s="17"/>
      <c r="I64" s="12"/>
    </row>
    <row r="65" spans="1:10" ht="15.75" customHeight="1">
      <c r="A65" s="12">
        <v>53</v>
      </c>
      <c r="B65" s="12" t="s">
        <v>422</v>
      </c>
      <c r="C65" s="12" t="s">
        <v>423</v>
      </c>
      <c r="D65" s="17"/>
      <c r="E65" s="17"/>
      <c r="F65" s="17"/>
      <c r="G65" s="17"/>
      <c r="H65" s="17"/>
      <c r="I65" s="12"/>
    </row>
    <row r="66" spans="1:10" ht="15.75" customHeight="1">
      <c r="A66" s="12">
        <v>54</v>
      </c>
      <c r="B66" s="12" t="s">
        <v>424</v>
      </c>
      <c r="C66" s="13" t="s">
        <v>425</v>
      </c>
      <c r="D66" s="14" t="s">
        <v>426</v>
      </c>
      <c r="E66" s="14"/>
      <c r="F66" s="14"/>
      <c r="G66" s="14" t="s">
        <v>242</v>
      </c>
      <c r="H66" s="14"/>
    </row>
    <row r="67" spans="1:10" ht="15.75" customHeight="1">
      <c r="A67" s="12">
        <v>55</v>
      </c>
      <c r="B67" s="12" t="s">
        <v>427</v>
      </c>
      <c r="C67" s="13" t="s">
        <v>428</v>
      </c>
      <c r="D67" s="14" t="s">
        <v>429</v>
      </c>
      <c r="E67" s="14"/>
      <c r="F67" s="14"/>
      <c r="G67" s="14" t="s">
        <v>242</v>
      </c>
      <c r="H67" s="14"/>
    </row>
    <row r="68" spans="1:10" ht="15.75" customHeight="1">
      <c r="A68" s="12">
        <v>56</v>
      </c>
      <c r="B68" s="12" t="s">
        <v>430</v>
      </c>
      <c r="C68" s="13" t="s">
        <v>431</v>
      </c>
      <c r="D68" s="14" t="s">
        <v>432</v>
      </c>
      <c r="E68" s="14"/>
      <c r="F68" s="14"/>
      <c r="G68" s="14" t="s">
        <v>242</v>
      </c>
      <c r="H68" s="14"/>
      <c r="J68" s="28"/>
    </row>
    <row r="69" spans="1:10" ht="15.75" customHeight="1">
      <c r="A69" s="12">
        <v>57</v>
      </c>
      <c r="B69" s="12" t="s">
        <v>433</v>
      </c>
      <c r="C69" s="13" t="s">
        <v>434</v>
      </c>
      <c r="D69" s="14" t="s">
        <v>435</v>
      </c>
      <c r="E69" s="14"/>
      <c r="F69" s="14"/>
      <c r="G69" s="14" t="s">
        <v>242</v>
      </c>
      <c r="H69" s="14"/>
      <c r="J69" s="28"/>
    </row>
    <row r="70" spans="1:10" ht="15.75" customHeight="1">
      <c r="A70" s="12">
        <v>58</v>
      </c>
      <c r="B70" s="12" t="s">
        <v>436</v>
      </c>
      <c r="C70" s="13" t="s">
        <v>437</v>
      </c>
      <c r="D70" s="14"/>
      <c r="E70" s="14"/>
      <c r="F70" s="14"/>
      <c r="G70" s="14"/>
      <c r="H70" s="14"/>
    </row>
    <row r="71" spans="1:10" ht="15.75" customHeight="1">
      <c r="A71" s="12">
        <v>59</v>
      </c>
      <c r="B71" s="12" t="s">
        <v>438</v>
      </c>
      <c r="C71" s="13" t="s">
        <v>439</v>
      </c>
      <c r="D71" s="14" t="s">
        <v>236</v>
      </c>
      <c r="E71" s="14"/>
      <c r="F71" s="14"/>
      <c r="G71" s="14"/>
      <c r="H71" s="14"/>
      <c r="I71" s="12"/>
    </row>
    <row r="72" spans="1:10" ht="15.75" customHeight="1">
      <c r="A72" s="12">
        <v>60</v>
      </c>
      <c r="B72" s="12" t="s">
        <v>440</v>
      </c>
      <c r="C72" s="13" t="s">
        <v>441</v>
      </c>
      <c r="D72" s="14" t="s">
        <v>236</v>
      </c>
      <c r="E72" s="14"/>
      <c r="F72" s="14"/>
      <c r="G72" s="14"/>
      <c r="H72" s="14"/>
      <c r="I72" s="12"/>
    </row>
    <row r="73" spans="1:10" ht="15.75" customHeight="1">
      <c r="A73" s="12">
        <v>61</v>
      </c>
      <c r="B73" s="12" t="s">
        <v>442</v>
      </c>
      <c r="C73" s="13" t="s">
        <v>443</v>
      </c>
      <c r="D73" s="14" t="s">
        <v>236</v>
      </c>
      <c r="E73" s="14"/>
      <c r="F73" s="14"/>
      <c r="G73" s="14"/>
      <c r="H73" s="14"/>
      <c r="I73" s="12"/>
    </row>
    <row r="74" spans="1:10" ht="15.75" customHeight="1">
      <c r="A74" s="12">
        <v>62</v>
      </c>
      <c r="B74" s="12" t="s">
        <v>444</v>
      </c>
      <c r="C74" s="13" t="s">
        <v>445</v>
      </c>
      <c r="D74" s="20" t="s">
        <v>446</v>
      </c>
      <c r="E74" s="20"/>
      <c r="F74" s="20"/>
      <c r="G74" s="20"/>
      <c r="H74" s="20"/>
      <c r="I74" s="22" t="s">
        <v>447</v>
      </c>
    </row>
    <row r="75" spans="1:10" ht="15.75" customHeight="1">
      <c r="A75" s="12">
        <v>63</v>
      </c>
      <c r="B75" s="12" t="s">
        <v>448</v>
      </c>
      <c r="C75" s="13" t="s">
        <v>449</v>
      </c>
      <c r="D75" s="20" t="s">
        <v>450</v>
      </c>
      <c r="E75" s="20"/>
      <c r="F75" s="20"/>
      <c r="G75" s="20"/>
      <c r="H75" s="20"/>
      <c r="I75" s="22" t="s">
        <v>451</v>
      </c>
    </row>
    <row r="76" spans="1:10" ht="15.75" customHeight="1">
      <c r="A76" s="12">
        <v>64</v>
      </c>
      <c r="B76" s="12" t="s">
        <v>452</v>
      </c>
      <c r="C76" s="13" t="s">
        <v>453</v>
      </c>
      <c r="D76" s="19" t="s">
        <v>31</v>
      </c>
      <c r="E76" s="19"/>
      <c r="F76" s="19"/>
      <c r="G76" s="19"/>
      <c r="H76" s="19" t="s">
        <v>454</v>
      </c>
      <c r="I76" s="12" t="s">
        <v>455</v>
      </c>
    </row>
    <row r="77" spans="1:10" ht="15.75" customHeight="1">
      <c r="A77" s="12">
        <v>64.2</v>
      </c>
      <c r="B77" s="12"/>
      <c r="C77" s="13"/>
      <c r="D77" s="19"/>
      <c r="E77" s="19" t="s">
        <v>456</v>
      </c>
      <c r="F77" s="19" t="s">
        <v>282</v>
      </c>
      <c r="G77" s="19"/>
      <c r="H77" s="19" t="s">
        <v>457</v>
      </c>
      <c r="I77" s="12" t="s">
        <v>458</v>
      </c>
    </row>
    <row r="78" spans="1:10" ht="15.75" customHeight="1">
      <c r="A78" s="12">
        <v>64.400000000000006</v>
      </c>
      <c r="B78" s="12"/>
      <c r="C78" s="29" t="s">
        <v>459</v>
      </c>
      <c r="D78" s="19"/>
      <c r="E78" s="19" t="s">
        <v>460</v>
      </c>
      <c r="F78" s="19" t="s">
        <v>461</v>
      </c>
      <c r="G78" s="19" t="s">
        <v>462</v>
      </c>
      <c r="H78" s="19"/>
      <c r="I78" s="12" t="s">
        <v>463</v>
      </c>
      <c r="J78" s="5" t="s">
        <v>197</v>
      </c>
    </row>
    <row r="79" spans="1:10" ht="15.75" customHeight="1">
      <c r="A79" s="12">
        <v>64.599999999999994</v>
      </c>
      <c r="B79" s="12"/>
      <c r="C79" s="29" t="s">
        <v>464</v>
      </c>
      <c r="D79" s="19"/>
      <c r="E79" s="19" t="s">
        <v>465</v>
      </c>
      <c r="F79" s="19" t="s">
        <v>366</v>
      </c>
      <c r="G79" s="19" t="s">
        <v>466</v>
      </c>
      <c r="H79" s="19"/>
      <c r="I79" s="12" t="s">
        <v>467</v>
      </c>
    </row>
    <row r="80" spans="1:10" ht="15.75" customHeight="1">
      <c r="A80" s="12">
        <v>65</v>
      </c>
      <c r="B80" s="12" t="s">
        <v>468</v>
      </c>
      <c r="C80" s="29" t="s">
        <v>469</v>
      </c>
      <c r="D80" s="19" t="s">
        <v>35</v>
      </c>
      <c r="E80" s="19"/>
      <c r="F80" s="19"/>
      <c r="G80" s="19"/>
      <c r="H80" s="19" t="s">
        <v>470</v>
      </c>
      <c r="I80" s="12" t="s">
        <v>471</v>
      </c>
    </row>
    <row r="81" spans="1:9" ht="15.75" customHeight="1">
      <c r="A81" s="12">
        <v>65.2</v>
      </c>
      <c r="B81" s="12"/>
      <c r="C81" s="13"/>
      <c r="D81" s="19"/>
      <c r="E81" s="19" t="s">
        <v>472</v>
      </c>
      <c r="F81" s="19" t="s">
        <v>282</v>
      </c>
      <c r="G81" s="19"/>
      <c r="H81" s="19" t="s">
        <v>473</v>
      </c>
      <c r="I81" s="12" t="s">
        <v>474</v>
      </c>
    </row>
    <row r="82" spans="1:9" ht="15.75" customHeight="1">
      <c r="A82" s="12">
        <v>65.400000000000006</v>
      </c>
      <c r="B82" s="12"/>
      <c r="C82" s="29" t="s">
        <v>475</v>
      </c>
      <c r="D82" s="19"/>
      <c r="E82" s="19" t="s">
        <v>476</v>
      </c>
      <c r="F82" s="19" t="s">
        <v>477</v>
      </c>
      <c r="G82" s="19" t="s">
        <v>478</v>
      </c>
      <c r="H82" s="19"/>
      <c r="I82" s="12" t="s">
        <v>479</v>
      </c>
    </row>
    <row r="83" spans="1:9" ht="15.75" customHeight="1">
      <c r="A83" s="12">
        <v>65.400000000000006</v>
      </c>
      <c r="B83" s="12"/>
      <c r="C83" s="29" t="s">
        <v>480</v>
      </c>
      <c r="D83" s="19"/>
      <c r="E83" s="19" t="s">
        <v>481</v>
      </c>
      <c r="F83" s="19" t="s">
        <v>482</v>
      </c>
      <c r="G83" s="19" t="s">
        <v>483</v>
      </c>
      <c r="H83" s="19"/>
      <c r="I83" s="12" t="s">
        <v>484</v>
      </c>
    </row>
    <row r="84" spans="1:9" ht="15.75" customHeight="1">
      <c r="A84" s="5">
        <v>66</v>
      </c>
      <c r="B84" s="12" t="s">
        <v>485</v>
      </c>
      <c r="C84" s="12" t="s">
        <v>486</v>
      </c>
      <c r="D84" s="19" t="s">
        <v>487</v>
      </c>
      <c r="E84" s="19"/>
      <c r="F84" s="19"/>
      <c r="G84" s="19"/>
      <c r="H84" s="19"/>
      <c r="I84" s="12" t="s">
        <v>488</v>
      </c>
    </row>
    <row r="85" spans="1:9" ht="15.75" customHeight="1">
      <c r="A85" s="12">
        <v>66.5</v>
      </c>
      <c r="C85" s="12" t="s">
        <v>489</v>
      </c>
      <c r="D85" s="18" t="s">
        <v>489</v>
      </c>
      <c r="E85" s="18"/>
      <c r="F85" s="18"/>
      <c r="G85" s="9" t="s">
        <v>490</v>
      </c>
      <c r="H85" s="9" t="s">
        <v>491</v>
      </c>
      <c r="I85" s="5" t="s">
        <v>492</v>
      </c>
    </row>
    <row r="86" spans="1:9" ht="15.75" customHeight="1">
      <c r="A86" s="5">
        <v>67</v>
      </c>
      <c r="B86" s="12" t="s">
        <v>493</v>
      </c>
      <c r="C86" s="12" t="s">
        <v>494</v>
      </c>
      <c r="D86" s="19" t="s">
        <v>495</v>
      </c>
      <c r="E86" s="19"/>
      <c r="F86" s="19"/>
      <c r="G86" s="19"/>
      <c r="H86" s="19"/>
      <c r="I86" s="12" t="s">
        <v>488</v>
      </c>
    </row>
    <row r="87" spans="1:9" ht="15.75" customHeight="1">
      <c r="A87" s="12">
        <v>67.5</v>
      </c>
      <c r="C87" s="12" t="s">
        <v>496</v>
      </c>
      <c r="D87" s="18" t="s">
        <v>496</v>
      </c>
      <c r="E87" s="18"/>
      <c r="F87" s="18"/>
      <c r="G87" s="9" t="s">
        <v>497</v>
      </c>
      <c r="H87" s="9" t="s">
        <v>498</v>
      </c>
      <c r="I87" s="5" t="s">
        <v>492</v>
      </c>
    </row>
    <row r="88" spans="1:9" ht="15.75" customHeight="1">
      <c r="A88" s="12">
        <v>68</v>
      </c>
      <c r="B88" s="12" t="s">
        <v>499</v>
      </c>
      <c r="C88" s="12" t="s">
        <v>500</v>
      </c>
      <c r="D88" s="19" t="s">
        <v>500</v>
      </c>
      <c r="E88" s="19"/>
      <c r="F88" s="19"/>
      <c r="G88" s="19"/>
      <c r="H88" s="19" t="s">
        <v>501</v>
      </c>
      <c r="I88" s="12" t="s">
        <v>502</v>
      </c>
    </row>
    <row r="89" spans="1:9" ht="15.75" customHeight="1">
      <c r="A89" s="12">
        <v>68.5</v>
      </c>
      <c r="B89" s="12"/>
      <c r="C89" s="12"/>
      <c r="D89" s="19"/>
      <c r="E89" s="19" t="s">
        <v>503</v>
      </c>
      <c r="F89" s="19" t="s">
        <v>295</v>
      </c>
      <c r="G89" s="19" t="s">
        <v>504</v>
      </c>
      <c r="H89" s="19" t="s">
        <v>505</v>
      </c>
      <c r="I89" s="12" t="s">
        <v>506</v>
      </c>
    </row>
    <row r="90" spans="1:9" ht="15.75" customHeight="1">
      <c r="A90" s="12">
        <v>69</v>
      </c>
      <c r="B90" s="12" t="s">
        <v>507</v>
      </c>
      <c r="C90" s="12" t="s">
        <v>508</v>
      </c>
      <c r="D90" s="30" t="s">
        <v>508</v>
      </c>
      <c r="E90" s="30"/>
      <c r="F90" s="30"/>
      <c r="G90" s="30"/>
      <c r="H90" s="30"/>
      <c r="I90" s="12" t="s">
        <v>509</v>
      </c>
    </row>
    <row r="91" spans="1:9" ht="15.75" customHeight="1">
      <c r="A91" s="12">
        <v>69.5</v>
      </c>
      <c r="B91" s="12"/>
      <c r="C91" s="12"/>
      <c r="D91" s="30"/>
      <c r="E91" s="30" t="s">
        <v>510</v>
      </c>
      <c r="F91" s="30"/>
      <c r="G91" s="30" t="s">
        <v>511</v>
      </c>
      <c r="H91" s="30"/>
      <c r="I91" s="12"/>
    </row>
    <row r="92" spans="1:9" ht="15.75" customHeight="1">
      <c r="A92" s="12">
        <v>70</v>
      </c>
      <c r="B92" s="12" t="s">
        <v>512</v>
      </c>
      <c r="C92" s="12" t="s">
        <v>513</v>
      </c>
      <c r="D92" s="12" t="s">
        <v>236</v>
      </c>
      <c r="E92" s="12"/>
      <c r="F92" s="12"/>
      <c r="G92" s="12"/>
      <c r="H92" s="12"/>
      <c r="I92" s="12"/>
    </row>
    <row r="93" spans="1:9" ht="15.75" customHeight="1">
      <c r="A93" s="12">
        <v>71</v>
      </c>
      <c r="B93" s="12" t="s">
        <v>514</v>
      </c>
      <c r="C93" s="12" t="s">
        <v>515</v>
      </c>
      <c r="D93" s="12" t="s">
        <v>236</v>
      </c>
      <c r="E93" s="12"/>
      <c r="F93" s="12"/>
      <c r="G93" s="12"/>
      <c r="H93" s="12"/>
      <c r="I93" s="12"/>
    </row>
    <row r="94" spans="1:9" ht="15.75" customHeight="1">
      <c r="A94" s="12">
        <v>72</v>
      </c>
      <c r="B94" s="12" t="s">
        <v>516</v>
      </c>
      <c r="C94" s="12" t="s">
        <v>517</v>
      </c>
      <c r="D94" s="12" t="s">
        <v>236</v>
      </c>
      <c r="E94" s="12"/>
      <c r="F94" s="12"/>
      <c r="G94" s="12"/>
      <c r="H94" s="12"/>
      <c r="I94" s="12"/>
    </row>
    <row r="95" spans="1:9" ht="15.75" customHeight="1">
      <c r="A95" s="12">
        <v>73</v>
      </c>
      <c r="B95" s="12" t="s">
        <v>518</v>
      </c>
      <c r="C95" s="12" t="s">
        <v>519</v>
      </c>
      <c r="D95" s="12" t="s">
        <v>236</v>
      </c>
      <c r="E95" s="12"/>
      <c r="F95" s="12"/>
      <c r="G95" s="12"/>
      <c r="H95" s="12"/>
      <c r="I95" s="12"/>
    </row>
    <row r="96" spans="1:9" ht="15.75" customHeight="1">
      <c r="A96" s="12">
        <v>81</v>
      </c>
      <c r="B96" s="5" t="s">
        <v>520</v>
      </c>
      <c r="C96" s="18" t="s">
        <v>175</v>
      </c>
      <c r="D96" s="18" t="s">
        <v>175</v>
      </c>
      <c r="E96" s="9"/>
      <c r="F96" s="19" t="s">
        <v>521</v>
      </c>
      <c r="G96" s="9"/>
      <c r="I96" s="5" t="s">
        <v>522</v>
      </c>
    </row>
    <row r="97" spans="1:9" ht="15.75" customHeight="1">
      <c r="A97" s="12">
        <v>83</v>
      </c>
      <c r="B97" s="5" t="s">
        <v>523</v>
      </c>
      <c r="C97" s="18" t="s">
        <v>182</v>
      </c>
      <c r="D97" s="18" t="s">
        <v>182</v>
      </c>
      <c r="E97" s="9"/>
      <c r="F97" s="19" t="s">
        <v>482</v>
      </c>
      <c r="G97" s="9"/>
      <c r="I97" s="5" t="s">
        <v>524</v>
      </c>
    </row>
    <row r="98" spans="1:9" ht="15.75" customHeight="1">
      <c r="A98" s="12">
        <v>84</v>
      </c>
      <c r="B98" s="5" t="s">
        <v>525</v>
      </c>
      <c r="C98" s="18" t="s">
        <v>179</v>
      </c>
      <c r="D98" s="18" t="s">
        <v>179</v>
      </c>
      <c r="E98" s="9"/>
      <c r="F98" s="19" t="s">
        <v>526</v>
      </c>
      <c r="G98" s="9"/>
      <c r="I98" s="5" t="s">
        <v>527</v>
      </c>
    </row>
    <row r="99" spans="1:9" ht="15.75" customHeight="1">
      <c r="A99" s="12">
        <v>100</v>
      </c>
      <c r="C99" s="12" t="s">
        <v>528</v>
      </c>
      <c r="D99" s="12" t="s">
        <v>528</v>
      </c>
      <c r="E99" s="12"/>
      <c r="F99" s="12"/>
      <c r="G99" s="5" t="s">
        <v>529</v>
      </c>
    </row>
    <row r="100" spans="1:9" ht="15.75" customHeight="1">
      <c r="A100" s="12">
        <v>110</v>
      </c>
      <c r="C100" s="12" t="s">
        <v>530</v>
      </c>
      <c r="D100" s="12" t="s">
        <v>530</v>
      </c>
      <c r="E100" s="12"/>
      <c r="F100" s="12"/>
      <c r="G100" s="5" t="s">
        <v>531</v>
      </c>
    </row>
    <row r="101" spans="1:9" ht="15.75" customHeight="1">
      <c r="A101" s="5">
        <v>115</v>
      </c>
      <c r="C101" s="12" t="s">
        <v>532</v>
      </c>
      <c r="D101" s="12" t="s">
        <v>532</v>
      </c>
      <c r="E101" s="12"/>
      <c r="F101" s="12"/>
    </row>
    <row r="102" spans="1:9" ht="15.75" customHeight="1">
      <c r="A102" s="12">
        <v>130</v>
      </c>
      <c r="C102" s="12" t="s">
        <v>533</v>
      </c>
      <c r="D102" s="12" t="s">
        <v>534</v>
      </c>
      <c r="E102" s="12"/>
      <c r="F102" s="12"/>
      <c r="G102" s="5" t="s">
        <v>535</v>
      </c>
    </row>
    <row r="103" spans="1:9" ht="15.75" customHeight="1">
      <c r="A103" s="12">
        <v>140</v>
      </c>
      <c r="C103" s="12" t="s">
        <v>536</v>
      </c>
      <c r="D103" s="12"/>
      <c r="E103" s="12"/>
      <c r="F103" s="12"/>
      <c r="G103" s="5" t="s">
        <v>537</v>
      </c>
    </row>
    <row r="104" spans="1:9" ht="15.75" customHeight="1">
      <c r="A104" s="12">
        <v>150</v>
      </c>
      <c r="C104" s="12" t="s">
        <v>538</v>
      </c>
      <c r="D104" s="12"/>
      <c r="E104" s="12"/>
      <c r="F104" s="12"/>
      <c r="G104" s="5" t="s">
        <v>539</v>
      </c>
    </row>
    <row r="105" spans="1:9" ht="15.75" customHeight="1">
      <c r="A105" s="12">
        <v>160</v>
      </c>
      <c r="C105" s="12" t="s">
        <v>540</v>
      </c>
      <c r="D105" s="12"/>
      <c r="E105" s="12"/>
      <c r="F105" s="12"/>
      <c r="G105" s="5" t="s">
        <v>541</v>
      </c>
    </row>
    <row r="106" spans="1:9" ht="15.75" customHeight="1"/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5:I26">
    <cfRule type="containsText" dxfId="3" priority="1" operator="containsText" text="PWM">
      <formula>NOT(ISERROR(SEARCH(("PWM"),(I25))))</formula>
    </cfRule>
    <cfRule type="containsText" dxfId="2" priority="2" operator="containsText" text="Digital Pin">
      <formula>NOT(ISERROR(SEARCH(("Digital Pin"),(I25))))</formula>
    </cfRule>
  </conditionalFormatting>
  <conditionalFormatting sqref="I46:I47 I55">
    <cfRule type="containsText" dxfId="1" priority="3" operator="containsText" text="PWM">
      <formula>NOT(ISERROR(SEARCH(("PWM"),(I46))))</formula>
    </cfRule>
    <cfRule type="containsText" dxfId="0" priority="4" operator="containsText" text="Digital Pin">
      <formula>NOT(ISERROR(SEARCH(("Digital Pin"),(I46))))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DBW_V3</vt:lpstr>
      <vt:lpstr>DBW_V4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Ziad EL Guindy</cp:lastModifiedBy>
  <dcterms:created xsi:type="dcterms:W3CDTF">2018-12-21T23:45:56Z</dcterms:created>
  <dcterms:modified xsi:type="dcterms:W3CDTF">2025-06-09T20:53:55Z</dcterms:modified>
</cp:coreProperties>
</file>