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paho-my.sharepoint.com/personal/andradecle_paho_org/Documents/Documentos/GitHub/Automatizacao_rumores/"/>
    </mc:Choice>
  </mc:AlternateContent>
  <xr:revisionPtr revIDLastSave="5" documentId="11_B89231273CC966E55BD0A7E3F1BD11BCE1BC2F10" xr6:coauthVersionLast="47" xr6:coauthVersionMax="47" xr10:uidLastSave="{A8B0D7D3-8406-42E5-9D5A-914060575DE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1" l="1"/>
  <c r="C44" i="1"/>
  <c r="C43" i="1"/>
  <c r="C11" i="1"/>
  <c r="C10" i="1"/>
  <c r="C9" i="1"/>
  <c r="C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42" i="1"/>
  <c r="C41" i="1"/>
  <c r="C40" i="1"/>
  <c r="C39" i="1"/>
  <c r="C38" i="1"/>
  <c r="C7" i="1"/>
  <c r="C6" i="1"/>
  <c r="C5" i="1"/>
  <c r="C4" i="1"/>
  <c r="C3" i="1"/>
  <c r="C18" i="1"/>
  <c r="C17" i="1"/>
  <c r="C16" i="1"/>
  <c r="C15" i="1"/>
  <c r="C14" i="1"/>
  <c r="C2" i="1"/>
  <c r="C13" i="1"/>
  <c r="C12" i="1"/>
</calcChain>
</file>

<file path=xl/sharedStrings.xml><?xml version="1.0" encoding="utf-8"?>
<sst xmlns="http://schemas.openxmlformats.org/spreadsheetml/2006/main" count="181" uniqueCount="135">
  <si>
    <t>Categoria</t>
  </si>
  <si>
    <t>Título</t>
  </si>
  <si>
    <t>Link</t>
  </si>
  <si>
    <t>Data da Publicação</t>
  </si>
  <si>
    <t>Descrição</t>
  </si>
  <si>
    <t>24H Nacional</t>
  </si>
  <si>
    <t>Com quase 20 casos confirmados e três óbitos por meningite este ano no TO, Saúde alerta sobre importância de vacinação</t>
  </si>
  <si>
    <t>Thu, 05 Oct 2023 12:48:00 Z</t>
  </si>
  <si>
    <t>Vacina contra meningite – Foto – André Araújo/Governo do
Tocantins. O dia 05 de outubro é o Dia Mundial de Combate às
Meningites, uma infecção grave, que pode provocar sequelas
e levar a óbito. Nesta data, a Organização Mundial de Saúde
(OMS) mobiliza todos os países para realizarem uma ação
global....</t>
  </si>
  <si>
    <t>BAIXA ADESÃO Quase metade do grupo prioritário não se vacinou contra a gripe em Canoas, apontam dados do Ministério da Saúde Desde o início do ano, o município registrou oito mortes pela Síndrome Respiratória Aguda (SRAG) por influenza</t>
  </si>
  <si>
    <t>Mon, 25 Aug 2025 21:20:00 Z</t>
  </si>
  <si>
    <t>Em Canoas , quase metade da população-alvo da vacina contra
a gripe (influenza) , composta por idosos, crianças e
gestantes, não se vacinou em 2025. Dados do Ministério da
Saúde, atualizados até 24 de agosto, apontam que das 89.019
pessoas do grupo prioritário, somente 44.584 (50,08%) foram
imunizadas na cidade.</t>
  </si>
  <si>
    <t>24H Internacional</t>
  </si>
  <si>
    <t>Indonésia lança campanha de vacinação contra o sarampo após 17 mortes em um surto</t>
  </si>
  <si>
    <t>Mon, 25 Aug 2025 17:28:00 Z</t>
  </si>
  <si>
    <t>Sumenep - Centenas de crianças na Indonésia fizeram fila
na segunda-feira para receberem vacinas gratuitas contra
o sarampo, já que as autoridades lançaram uma campanha de
vacinação em resposta a um surto que causou 17 mortes. Mais
de 2.000 crianças foram infectadas na província de Java
Oriental nos....</t>
  </si>
  <si>
    <t>PREVENÇÃO Saúde alerta para vacinação contra doença que afeta animais e pode matar</t>
  </si>
  <si>
    <t>Thu, 28 Sep 2023 14:18:00 Z</t>
  </si>
  <si>
    <t>28 setembro 2023 - 10h26. Para promover políticas públicas
de combate à raiva e formas de prevenção, é celebrado nesta
quinta-feira, 28, o Dia Mundial Contra a doença. Segundo
o Ministério da Saúde (MS), a raiva é causada por um vírus
chamado Lyssavirus e afeta tanto animais quanto seres
humanos.</t>
  </si>
  <si>
    <t>INFLUENZA Campanha de vacinação contra a gripe foca em grupos prioritários Imunização contra influenza está disponível em mais de cem locais de vacinação pelo DF</t>
  </si>
  <si>
    <t>Mon, 25 Aug 2025 21:23:00 Z</t>
  </si>
  <si>
    <t>Devido à redução de estoques, o Ministério da Saúde orientou
que a vacinação contra a influenza seja aplicada somente
nos grupos prioritários. Desde março, a Secretaria de Saúde
(SES-DF) promove a imunização com o objetivo de reduzir as
complicações decorrentes do vírus.</t>
  </si>
  <si>
    <t>[Muqui] Seama realiza vacinação emergencial contra cinomose canina</t>
  </si>
  <si>
    <t>Mon, 25 Aug 2025 19:40:00 Z</t>
  </si>
  <si>
    <t>No último sábado (23), a Secretaria do Meio Ambiente e
Recursos Hídricos (Seama) promoveu uma ação emergencial de
vacinação contra a cinomose canina, no município de Muqui ,
sul do Espírito Santo. Ao todo, foram aplicadas 2 mil doses
da vacina V8, destinadas a conter a disseminação da doença
que teve aumento expressivo de casos no Estado.</t>
  </si>
  <si>
    <t>SAG suspende importações de aves da Argentina devido a surto de gripe aviária altamente patogênica</t>
  </si>
  <si>
    <t>O Serviço de Agricultura e Pecuária (SAG) informou na
segunda-feira que, após a detecção de um surto de influenza
aviária altamente patogênica (HPAI) em uma granja comercial
localizada em Los Toldos, província de Buenos Aires, e
notificada por sua contraparte argentina Senasa, decidiu
suspender....</t>
  </si>
  <si>
    <t>Espírito Santo Há 16 minutos Seama realiza vacinação emergencial contra cinomose canina em Muqui</t>
  </si>
  <si>
    <t>Mon, 25 Aug 2025 14:22:00 Z</t>
  </si>
  <si>
    <t>Neste sábado (23), a Secretaria do Meio Ambiente e Recursos
Hídricos (Seama) promoveu uma ação emergencial de vacinação
contra a cinomose canina, no município de Muqui, sul do
Espírito Santo. Ao todo, foram aplicadas 2 mil doses da
vacina V8, destinadas a conter a disseminação da doença que
teve aumento expressivo de casos no Estado.</t>
  </si>
  <si>
    <t>DF está em alerta de grande perigo devido à seca e ao risco de incêndios florestais postado em 25/08/2025 12:17</t>
  </si>
  <si>
    <t>Mon, 25 Aug 2025 15:21:00 Z</t>
  </si>
  <si>
    <t>DF está em alerta de grande perigo devido à seca e ao risco
de incêndios florestais O Distrito Federal está em alerta
de grande perigo para seca e queimadas, com umidade abaixo
de 12% e risco elevado à saúde e a incêndios florestais
Incêndio em uma área de mata perto do Residencial Jardim....</t>
  </si>
  <si>
    <t>EXCLUSIVO-EUA confirmam primeiro caso humano de mosca-da-bicheira ligado a surto na América Central</t>
  </si>
  <si>
    <t>Mon, 25 Aug 2025 13:41:00 Z</t>
  </si>
  <si>
    <t>O Departamento de Saúde e Serviços Humanos dos Estados
Unidos (HHS) relatou no domingo o primeiro caso humano nos
EUA de bicheira-do-Novo-Mundo, um parasita comedor de carne,
associado a viagens e proveniente de um país afetado por
um surto. O caso, investigado pelo Departamento de Saúde de
Maryland....</t>
  </si>
  <si>
    <t>Meio Ambiente Inmet emite alerta vermelho e laranja para baixa umidade do ar; confira População pode sentir ressecamento da pele, dor de cabeça e risco de doenças pulmonares Redação PatosJá | 25-08-2025 16:05</t>
  </si>
  <si>
    <t>Mon, 25 Aug 2025 19:27:00 Z</t>
  </si>
  <si>
    <t>O Instituto Nacional de Meteorologia (Inmet) emitiu alerta
vermelho e laranja para baixa umidade do ar para 147
municípios de Minas Gerais, Mato Grosso, Goiás, Tocantins
e Distrito Federal. Segundo o órgão, podem ser registrados
números abaixo do normal. Ressalta-se que o alerta entra em
vigor às 13h e se encerra às 18h desta segunda-feira (25).</t>
  </si>
  <si>
    <t>CONSCIENTIZAÇÃO Ciosp registra mais de 16 mil trotes em sete meses e alerta para riscos à população Unidade funciona na sede da Sesp e atende chamados de emergência da Baixada Cuiabana</t>
  </si>
  <si>
    <t>Mon, 25 Aug 2025 17:53:00 Z</t>
  </si>
  <si>
    <t>O Centro Integrado de Operações de Segurança Pública
(Ciosp), responsável pelo atendimento de chamadas de
emergência na Baixada Cuiabana, registrou 16.165 trotes
entre 1 de janeiro e 31 de julho deste ano. O número
corresponde a 5,54% do total de 291.690 ligações recebidas
no período. Do total de chamadas falsas, 6.</t>
  </si>
  <si>
    <t>Ciosp registra 16 mil trotes e alerta para riscos à população; maioria foi feita por adultos</t>
  </si>
  <si>
    <t>Mon, 25 Aug 2025 14:24:00 Z</t>
  </si>
  <si>
    <t>O Centro Integrado de Operações de Segurança Pública
(Ciosp), responsável pelo atendimento de chamadas de
emergência na Baixada Cuiabana, registrou 16.165 trotes
entre 1º de janeiro e 31 de julho deste ano. O número
corresponde a 5,54% do total de 291.690 ligações recebidas
no período. Do total de chamadas falsas, 6.</t>
  </si>
  <si>
    <t>plantão_CIEVS</t>
  </si>
  <si>
    <t>Acre não atinge metas de vacinação contra Covid-19 e Dengue, alerta Ministério da Saúde</t>
  </si>
  <si>
    <t>Mon, 25 Aug 2025 21:41:00 Z</t>
  </si>
  <si>
    <t>O Acre enfrenta um cenário preocupante no que diz respeito à
imunização contra a Covid-19 e a Dengue. De acordo com dados
recentes do Ministério da Saúde, nenhum município do estado
conseguiu alcançar as metas de cobertura vacinal para essas
doenças, que seguem como ameaça à saúde pública.</t>
  </si>
  <si>
    <t>Sarampo: Tocantins tem 19 confirmações da doença e outros sete casos sendo investigados</t>
  </si>
  <si>
    <t>Mon, 25 Aug 2025 19:22:00 Z</t>
  </si>
  <si>
    <t>Em nota enviada a imprensa a Secretaria de Estado da Saúde
(SES-TO) informou que o Tocantins notificou, até a manhã
desta segunda-feira, 25, 60 casos de sarampo. Destes, 24 são
em Campos Lindos, 16 em Palmas, cinco em Porto Nacional, um
em Nova Olinda, oito em Araguaína, três em Gurupi, um em....</t>
  </si>
  <si>
    <t>Baixa adesão à vacinação contra dengue e Covid-19 coloca Acre em alerta máximo, segundo Sesacre</t>
  </si>
  <si>
    <t>Mon, 25 Aug 2025 15:39:00 Z</t>
  </si>
  <si>
    <t>Publicado em 25/08/2025. O Acre enfrenta uma situação
preocupante em relação à vacinação contra a Covid-19 e
a dengue. De acordo com o boletim mais recente divulgado
pela Secretaria de Estado de Saúde (Sesacre), a cobertura
vacinal para ambas as doenças está muito abaixo das metas
estabelecidas pelas autoridades de saúde.</t>
  </si>
  <si>
    <t>Más de 16 mil casos de gripe en lo que va del año en Salta</t>
  </si>
  <si>
    <t>Mon, 25 Aug 2025 15:35:00 Z</t>
  </si>
  <si>
    <t>El sistema sanitario de Salta enfrenta un incremento
de infecciones respiratorias en las últimas semanas. La
doctora Paula Herrera , jefa del programa de Infecciones
del Ministerio de Salud, informó en su diálogo con Radio
Salta , que hasta el momento se contabilizaron 16.000 casos
de enfermedad tipo influenza en lo que va del 2025.</t>
  </si>
  <si>
    <t>Falta de vacina contra a raiva causa preocupação em produtores</t>
  </si>
  <si>
    <t>Mon, 25 Aug 2025 14:45:00 Z</t>
  </si>
  <si>
    <t>A pecuária brasileira enfrenta um novo desafio com a
escassez de vacinas contra a raiva . Assim como ocorreu
com a vacina de brucelose no ano passado, produtores rurais
de várias regiões do país estão tendo dificuldades para
encontrar o imunizante. A notícia traz preocupação, já que a
imunização é....</t>
  </si>
  <si>
    <t>EUA suspendem vacina contra chikungunya após efeitos colaterais graves</t>
  </si>
  <si>
    <t>Mon, 25 Aug 2025 20:42:00 Z</t>
  </si>
  <si>
    <t>No Brasil, a vacina foi aprovada pela Agência Nacional
de Vigilância Sanitária (Anvisa) em abril deste ano para
pessoas de 18 a 65 anos e continua autorizada, embora ainda
não tenha sido comercializada. Chikungunya A chikungunya é
transmitida principalmente pelas fêmeas dos mosquitos Aedes
aegypti e....</t>
  </si>
  <si>
    <t>56 minutos atrás Balanço Geral Sergipe Aracaju ultrapassa média nacional na vacinação contra a influenza</t>
  </si>
  <si>
    <t>Mon, 25 Aug 2025 20:20:00 Z</t>
  </si>
  <si>
    <t>Aracaju ultrapassa média nacional na vacinação contra a
influenza.</t>
  </si>
  <si>
    <t>Jaciara reforça vacinação contra o sarampo com estratégia dose zero</t>
  </si>
  <si>
    <t>Mon, 25 Aug 2025 18:01:00 Z</t>
  </si>
  <si>
    <t>A Prefeitura de Jaciara, por meio da Secretaria Municipal
de Saúde, está intensificando a vacinação contra o sarampo
com a estratégia “dose zero”, direcionada a crianças de
6 meses a 11 meses e 29 dias. A ação segue a recomendação
do Ministério da Saúde e tem como objetivo reforçar a
proteção....</t>
  </si>
  <si>
    <t>Varginha já se prepara para o último domingo de vacinação contra a raiva</t>
  </si>
  <si>
    <t>Varginha se prepara para o último dia da campanha de
imunização contra a raiva animal na zona rural, que acontece
no próximo domingo. Segundo a Prefeitura, já foram vacinados
2.023 animais nos dois últimos finais de semana - sendo
1.767 cães e 256 gatos.</t>
  </si>
  <si>
    <t>Aracaju ultrapassa média nacional de vacinação contra Influenza</t>
  </si>
  <si>
    <t>Mon, 25 Aug 2025 17:20:00 Z</t>
  </si>
  <si>
    <t>(Foto: ascom/ SMS) Aracaju superou a média nacional de
cobertura vacinal contra a Influenza. De acordo com boletim
divulgado nesta segunda-feira, 25, pela Secretaria Municipal
da Saúde (SMS), a capital sergipana alcançou 48,48% de
cobertura vacinal entre a população, especialmente dos
grupos prioritários.</t>
  </si>
  <si>
    <t>EUA suspende vacina contra chikungunya após efeitos colaterais graves</t>
  </si>
  <si>
    <t>Mon, 25 Aug 2025 15:18:00 Z</t>
  </si>
  <si>
    <t>A vacina contra chikungunya Ixchiq, desenvolvida pela
farmacêutica franco-austríaca Valneva em parceria com o
Instituto Butantan, teve a licença suspensa nos Estados
Unidos na sexta-feira (22/8). A decisão da Food and Drug
Administration (FDA), agência reguladora do país, ocorre
após quatro novos....</t>
  </si>
  <si>
    <t>Agência de saúde dos EUA suspende vacina contra chikungunya aprovada no Brasil</t>
  </si>
  <si>
    <t>Mon, 25 Aug 2025 15:04:00 Z</t>
  </si>
  <si>
    <t>Vacina foi suspensa no último dia 22 Divulgação/ FDA. A FDA,
agência federal do Departamento de Saúde e Serviços Humanos
dos Estados Unidos , suspendeu o uso da vacina contra
chikungunya produzida pelo Instituto Butantan, em parceria
com a empresa farmacêutica Valneva no país.</t>
  </si>
  <si>
    <t>Brasília: mais de 105 dias sem chuva, a capital seca e o descaso político</t>
  </si>
  <si>
    <t>Mon, 25 Aug 2025 13:34:00 Z</t>
  </si>
  <si>
    <t>Brasília ultrapassou a marca de 105 dias sem chuva, vivendo
uma das estiagens mais severas dos últimos anos. A paisagem
árida e a umidade do ar em níveis críticos não são apenas
fenômenos naturais, mas sintomas de um problema estrutural:
a incapacidade histórica dos governos de tratar a questão
climática e hídrica como prioridade.</t>
  </si>
  <si>
    <t>Governo do Tocantins realiza ações preventivas contra febre aftosa e influenza aviária na Ilha do Bananal</t>
  </si>
  <si>
    <t>Mon, 25 Aug 2025 12:23:00 Z</t>
  </si>
  <si>
    <t>O Governo do Tocantins, por meio da Agência de Defesa
Agropecuária (Adapec) e da Secretaria de Estado da Saúde
(SES/TO), em parceria com o Ministério da Agricultura e
Pecuária (Mapa), realiza, entre os dias 25 e 29 de agosto,
ações de vigilância ativa da febre aftosa em bovinos e de
prevenção à influenza aviária na Ilha do Bananal.</t>
  </si>
  <si>
    <t>Brasil avança na vacinação contra HPV e já ultrapassa média mundial</t>
  </si>
  <si>
    <t>Mon, 25 Aug 2025 11:40:00 Z</t>
  </si>
  <si>
    <t>No último ano, o Brasil atingiu quase 83% de cobertura
vacinal contra o HPV entre meninas de 9 a 14 anos. Entre
os meninos, a cobertura chegou a 67%. Os dois resultados
estão acima da média mundial, que é de 12%, segundo a OMS,
Organização Mundial da Saúde.</t>
  </si>
  <si>
    <t>EUA suspendem vacina contra chikungunya depois de efeitos colaterais graves</t>
  </si>
  <si>
    <t>Mon, 25 Aug 2025 11:27:00 Z</t>
  </si>
  <si>
    <t>O governo dos Estados Unidos (EUA) suspendeu comercialização
da vacina Ixchiq, contra a febre chikungunya, depois da
constatação de efeitos colaterais graves, incluindo mortes.
A fabricante francesa Valneva comunicou nesta segunda-feira,
25, que a decisão da Administração de Alimentos e
Medicamentos....</t>
  </si>
  <si>
    <t>Batayporã intensifica vacinação contra o sarampo; campanha segue até dia 31</t>
  </si>
  <si>
    <t>Sun, 24 Aug 2025 18:12:00 Z</t>
  </si>
  <si>
    <t>Região Batayporã intensifica vacinação contra o sarampo;
campanha segue até dia 31 Público-alvo são crianças de 6
a 11 meses e ação também abrange pessoas de 12 a 59 anos
sem histórico vacinal, além de trabalhadores da Saúde.
A Secretaria Municipal de Saúde de Batayporã segue com a
campanha de intensificação da vacinação contra o sarampo.</t>
  </si>
  <si>
    <t>A SAG reabre a compra de produtos avícolas suspensos do Brasil após verificar que o surto de gripe aviária terminou.</t>
  </si>
  <si>
    <t>Sun, 24 Aug 2025 16:28:00 Z</t>
  </si>
  <si>
    <t>O Serviço de Agricultura e Pecuária (SAG) confirmou neste
sábado que o nosso país voltará a readmitir todos os
produtos avícolas do Brasil, depois de confirmar mais uma
vez que essa nação está livre da influenza aviária altamente
patogênica (HPAI). A medida reverte a decisão tomada em 16
de maio,....</t>
  </si>
  <si>
    <t>Campinas registra primeira morte por gripe no ano</t>
  </si>
  <si>
    <t>Thu, 10 Apr 2025 16:18:00 Z</t>
  </si>
  <si>
    <t>Vacinação ocorre sem necessidade de agendamento nos 68 CSs
de Campinas – Foto: Divulgação/PMC. Campinas confirmou a
primeira morte por Síndrome Respiratória Aguda Grave (SRAG)
causada pelo vírus influenza neste ano. A vítima, um homem
de 65 anos com comorbidades, faleceu em 28 de março e
recebeu atendimento na rede particular.</t>
  </si>
  <si>
    <t>Governo do Amapá alerta para cuidados e prevenção contra a coqueluche</t>
  </si>
  <si>
    <t>Mon, 03 Feb 2025 10:10:00 Z</t>
  </si>
  <si>
    <t>No Amapá, 77,09% das crianças foram imunizadas em 2024 com
a pentavalente, que previne a coqueluche. Desde outubro
de 2024, não há registros de novos casos de coqueluche
atendidos no Hospital da Criança e do Adolescente (HCA),
em Macapá. A doença infecciosa, que atinge as vias
respiratórias podendo....</t>
  </si>
  <si>
    <t>Sesau aumenta monitoramento de casos de Meningite após morte de bebê</t>
  </si>
  <si>
    <t>Fri, 05 Jan 2024 12:07:00 Z</t>
  </si>
  <si>
    <t>Ícaro Matteo, criança de 1 ano e 3 meses, morreu vítima de
meningite em Arapiraca - Foto: Reprodução A Secretaria de
Estado da Saúde (Sesau) monitora os casos de meningite em
Alagoas de forma mais intensificada desde que o primeiro
óbito causado pela doença foi registrado em 2024.</t>
  </si>
  <si>
    <t>Dois casos de malária são registrados na zona leste de São Paulo</t>
  </si>
  <si>
    <t>Thu, 04 Jan 2024 13:59:00 Z</t>
  </si>
  <si>
    <t>A cidade de São Paulo registrou dois casos de malária
na região do Alto Tietê, zona leste da capital. Um dos
infectados mora na cidade de Mogi das Cruzes, e o outro,
em Suzano. As vigilâncias epidemiológicas dos municípios
estão ...</t>
  </si>
  <si>
    <t>Após gripe aviária em leão-marinho, aumento da população no litoral nos feriados preocupa</t>
  </si>
  <si>
    <t>Wed, 04 Oct 2023 23:40:00 Z</t>
  </si>
  <si>
    <t>A proximidade dos feriados de outubro (dia 12) e novembro
(dias 2 e 15) preocupa o Serviço Veterinário Oficial (SVO)
da Secretaria da Agricultura (Seapi). A apreensão reside no
natural aumento da população das cidades litorâneas nessas
épocas frente à confirmação de um foco de gripe aviária em
um....</t>
  </si>
  <si>
    <t>Vacina contra a catapora está em falta em Campinas e doses são restringidas</t>
  </si>
  <si>
    <t>Thu, 28 Sep 2023 09:31:00 Z</t>
  </si>
  <si>
    <t>Com baixo estoque, a secretaria de Saúde de Campinas
restringiu as aplicações da vacina que protege contra
a catapora. Segundo a pasta, o imunizante está sendo
disponibilizado apenas para crianças que não têm nenhuma
dose ou em eventuais bloqueios. O baixo estoque da vacina é
um problema nacional,....</t>
  </si>
  <si>
    <t>Alerta Vermelho INMET emite alerta vermelho de baixa umidade com grande risco de incêndios em Bonfinópolis de Minas e Região até segunda-feira (25) INMET emite alerta de grande perigo para Bonfinópolis de Minas e região</t>
  </si>
  <si>
    <t>Mon, 25 Aug 2025 14:12:00 Z</t>
  </si>
  <si>
    <t>O emitiu um alerta vermelho para Bonfinópolis de Minas e
cidades da região Noroeste de Minas. O aviso, válido entre
25 de agosto de 2025, às 03h e 25 de agosto de 2025, às 03h,
destaca o grande risco de incêndios florestais e danos à
saúde, como doenças pulmonares e dores de cabeça.</t>
  </si>
  <si>
    <t>Alerta Vermelho INMET emite alerta vermelho de baixa umidade com grande risco de incêndios em Campos Belos e Região até segunda-feira (25) INMET emite alerta de grande perigo para Campos Belos e região</t>
  </si>
  <si>
    <t>O emitiu um alerta vermelho para Campos Belos e cidades da
região do Norte Goiano. O aviso, válido entre 25 de agosto
de 2025, às 03h e 25 de agosto de 2025, às 03h, destaca o
grande risco de incêndios florestais e danos à saúde, como
doenças pulmonares e dores de cabeça.</t>
  </si>
  <si>
    <t>Cardiologista alerta: casos de infarto crescem entre jovens devido ao estilo de vida</t>
  </si>
  <si>
    <t>Mon, 25 Aug 2025 18:48:00 Z</t>
  </si>
  <si>
    <t>Embora o infarto seja tradicionalmente associado a pessoas
mais velhas, tem tido aumento no número de casos entre
jovens. O alerta é do médico cardiologista Sérgio Prata. Ele
destaca que fatores ligados ao estilo de vida estão entre
as ...</t>
  </si>
  <si>
    <t>Ciosp registra mais de 16 mil trotes em sete meses e alerta para riscos à população</t>
  </si>
  <si>
    <t>Brasil supera média global e avança na vacinação contra HPV</t>
  </si>
  <si>
    <t>Mon, 25 Aug 2025 17:38:00 Z</t>
  </si>
  <si>
    <t>Desde 2023, país tem registrado avanços na vacinação,
revertendo a tendência de queda. Foto: Arquivo/ABR. Ao
atingir mais de 82% de cobertura vacinal contra o entre
meninas de 9 a 14 anos em 2024, o Brasil superou a média
global de 12%, segundo dados da Organização Mundial da Saúde
(OMS).</t>
  </si>
  <si>
    <t>Primeiro caso de infecção humana por mosca carnívora é confirmada nos EUA</t>
  </si>
  <si>
    <t>Mon, 25 Aug 2025 15:56:00 Z</t>
  </si>
  <si>
    <t>Os Estados Unidos confirmaram, nesta segunda-feira (25), o
primeiro caso de um humano infectado pelo parasita conhecido
como bicheira do Novo Mundo. A informação foi divulgada pelo
Departamento de Saúde e Serviços Humanos dos EUA à agência
Reuters. Segundo o boletim médico, a pessoa infectada
havia....</t>
  </si>
  <si>
    <t>Brasil avança na vacinação contra HPV e supera média global</t>
  </si>
  <si>
    <t>Mon, 25 Aug 2025 14:53:00 Z</t>
  </si>
  <si>
    <t>O Brasil atingiu mais de 82% de cobertura vacinal contra o
HPV entre meninas de 9 a 14 anos em 2024, superando a média
global de 12%, segundo dados da Organização Mundial da Saúde
(OMS). Entre os meninos da mesma faixa etária, a cobertura
chega a 67%. A vacina protege contra diversos tipos de
câncer....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</si>
</sst>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0" workbookViewId="0">
      <selection activeCell="B8" sqref="B8"/>
    </sheetView>
  </sheetViews>
  <sheetFormatPr defaultColWidth="11.5546875" defaultRowHeight="14.4" x14ac:dyDescent="0.3"/>
  <cols>
    <col min="1" max="1" width="15.5546875" bestFit="1" customWidth="1"/>
    <col min="2" max="2" width="203.5546875" bestFit="1" customWidth="1"/>
    <col min="3" max="3" width="17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13</v>
      </c>
      <c r="C2" s="1" t="str">
        <f>HYPERLINK("https://gphin.canada.ca/cepr/showarticle.jsp?docId=1019801694", "https://gphin.canada.ca/cepr/showarticle.jsp?docId=1019801694")</f>
        <v>https://gphin.canada.ca/cepr/showarticle.jsp?docId=1019801694</v>
      </c>
      <c r="D2" t="s">
        <v>14</v>
      </c>
      <c r="E2" t="s">
        <v>15</v>
      </c>
    </row>
    <row r="3" spans="1:5" x14ac:dyDescent="0.3">
      <c r="A3" t="s">
        <v>12</v>
      </c>
      <c r="B3" t="s">
        <v>30</v>
      </c>
      <c r="C3" s="1" t="str">
        <f>HYPERLINK("https://www.correiobraziliense.com.br/cidades-df/2025/08/7233888-perigo-no-df-baixa-umidade-eleva-risco-de-incendios-florestais.html", "https://www.correiobraziliense.com.br/cidades-df/2025/08/7233888-perigo-no-df-baixa-umidade-eleva-risco-de-incendios-florestais.html")</f>
        <v>https://www.correiobraziliense.com.br/cidades-df/2025/08/7233888-perigo-no-df-baixa-umidade-eleva-risco-de-incendios-florestais.html</v>
      </c>
      <c r="D3" t="s">
        <v>31</v>
      </c>
      <c r="E3" t="s">
        <v>32</v>
      </c>
    </row>
    <row r="4" spans="1:5" x14ac:dyDescent="0.3">
      <c r="A4" t="s">
        <v>12</v>
      </c>
      <c r="B4" t="s">
        <v>33</v>
      </c>
      <c r="C4" s="1" t="str">
        <f>HYPERLINK("https://www.terra.com.br/noticias/mundo/exclusivo-eua-confirmam-primeiro-caso-humano-de-mosca-da-bicheira-ligado-a-surto-na-america-central,de2f8499c044c97af44c10f0060dcfa5wife9ro6.html", "https://www.terra.com.br/noticias/mundo/exclusivo-eua-confirmam-primeiro-caso-humano-de-mosca-da-bicheira-ligado-a-surto-na-america-central,de2f8499c044c97af44c10f0060dcfa5wife9ro6.html")</f>
        <v>https://www.terra.com.br/noticias/mundo/exclusivo-eua-confirmam-primeiro-caso-humano-de-mosca-da-bicheira-ligado-a-surto-na-america-central,de2f8499c044c97af44c10f0060dcfa5wife9ro6.html</v>
      </c>
      <c r="D4" t="s">
        <v>34</v>
      </c>
      <c r="E4" t="s">
        <v>35</v>
      </c>
    </row>
    <row r="5" spans="1:5" x14ac:dyDescent="0.3">
      <c r="A5" t="s">
        <v>12</v>
      </c>
      <c r="B5" t="s">
        <v>36</v>
      </c>
      <c r="C5" s="1" t="str">
        <f>HYPERLINK("https://www.patosja.com.br/meio%20ambiente/inmet-emite-alerta-vermelho-e-laranja-para-baixa-umidade-do-ar;-confira", "https://www.patosja.com.br/meio%20ambiente/inmet-emite-alerta-vermelho-e-laranja-para-baixa-umidade-do-ar;-confira")</f>
        <v>https://www.patosja.com.br/meio%20ambiente/inmet-emite-alerta-vermelho-e-laranja-para-baixa-umidade-do-ar;-confira</v>
      </c>
      <c r="D5" t="s">
        <v>37</v>
      </c>
      <c r="E5" t="s">
        <v>38</v>
      </c>
    </row>
    <row r="6" spans="1:5" x14ac:dyDescent="0.3">
      <c r="A6" t="s">
        <v>12</v>
      </c>
      <c r="B6" t="s">
        <v>39</v>
      </c>
      <c r="C6" s="1" t="str">
        <f>HYPERLINK("https://pontomt.com.br/noticia/28987/ciosp-registra-mais-de-16-mil-trotes-em-sete-meses-e-alerta-para-riscos-a-populacao", "https://pontomt.com.br/noticia/28987/ciosp-registra-mais-de-16-mil-trotes-em-sete-meses-e-alerta-para-riscos-a-populacao")</f>
        <v>https://pontomt.com.br/noticia/28987/ciosp-registra-mais-de-16-mil-trotes-em-sete-meses-e-alerta-para-riscos-a-populacao</v>
      </c>
      <c r="D6" t="s">
        <v>40</v>
      </c>
      <c r="E6" t="s">
        <v>41</v>
      </c>
    </row>
    <row r="7" spans="1:5" x14ac:dyDescent="0.3">
      <c r="A7" t="s">
        <v>12</v>
      </c>
      <c r="B7" t="s">
        <v>42</v>
      </c>
      <c r="C7" s="1" t="str">
        <f>HYPERLINK("https://odocumento.com.br/ciosp-registra-mais-de-16-mil-trotes-e-alerta-para-riscos-a-populacao-maioria-foi-feita-por-adultos/", "https://odocumento.com.br/ciosp-registra-mais-de-16-mil-trotes-e-alerta-para-riscos-a-populacao-maioria-foi-feita-por-adultos/")</f>
        <v>https://odocumento.com.br/ciosp-registra-mais-de-16-mil-trotes-e-alerta-para-riscos-a-populacao-maioria-foi-feita-por-adultos/</v>
      </c>
      <c r="D7" t="s">
        <v>43</v>
      </c>
      <c r="E7" t="s">
        <v>44</v>
      </c>
    </row>
    <row r="8" spans="1:5" x14ac:dyDescent="0.3">
      <c r="A8" t="s">
        <v>12</v>
      </c>
      <c r="B8" t="s">
        <v>117</v>
      </c>
      <c r="C8" s="1" t="str">
        <f>HYPERLINK("https://www.otempo.com.br/tempo/2025/8/25/inmet-emite-alerta-vermelho-de-baixa-umidade-com-grande-risco-de-incendios-em-bonfinopolis-de-minas-e-regiao-ate-segunda-feira-25", "https://www.otempo.com.br/tempo/2025/8/25/inmet-emite-alerta-vermelho-de-baixa-umidade-com-grande-risco-de-incendios-em-bonfinopolis-de-minas-e-regiao-ate-segunda-feira-25")</f>
        <v>https://www.otempo.com.br/tempo/2025/8/25/inmet-emite-alerta-vermelho-de-baixa-umidade-com-grande-risco-de-incendios-em-bonfinopolis-de-minas-e-regiao-ate-segunda-feira-25</v>
      </c>
      <c r="D8" t="s">
        <v>118</v>
      </c>
      <c r="E8" t="s">
        <v>119</v>
      </c>
    </row>
    <row r="9" spans="1:5" x14ac:dyDescent="0.3">
      <c r="A9" t="s">
        <v>12</v>
      </c>
      <c r="B9" t="s">
        <v>120</v>
      </c>
      <c r="C9" s="1" t="str">
        <f>HYPERLINK("https://www.otempo.com.br/tempo/2025/8/25/inmet-emite-alerta-vermelho-de-baixa-umidade-com-grande-risco-de-incendios-em-campos-belos-e-regiao-ate-segunda-feira-25", "https://www.otempo.com.br/tempo/2025/8/25/inmet-emite-alerta-vermelho-de-baixa-umidade-com-grande-risco-de-incendios-em-campos-belos-e-regiao-ate-segunda-feira-25")</f>
        <v>https://www.otempo.com.br/tempo/2025/8/25/inmet-emite-alerta-vermelho-de-baixa-umidade-com-grande-risco-de-incendios-em-campos-belos-e-regiao-ate-segunda-feira-25</v>
      </c>
      <c r="D9" t="s">
        <v>118</v>
      </c>
      <c r="E9" t="s">
        <v>121</v>
      </c>
    </row>
    <row r="10" spans="1:5" x14ac:dyDescent="0.3">
      <c r="A10" t="s">
        <v>12</v>
      </c>
      <c r="B10" t="s">
        <v>122</v>
      </c>
      <c r="C10" s="1" t="str">
        <f>HYPERLINK("https://gphin.canada.ca/cepr/showarticle.jsp?docId=1019800705", "https://gphin.canada.ca/cepr/showarticle.jsp?docId=1019800705")</f>
        <v>https://gphin.canada.ca/cepr/showarticle.jsp?docId=1019800705</v>
      </c>
      <c r="D10" t="s">
        <v>123</v>
      </c>
      <c r="E10" t="s">
        <v>124</v>
      </c>
    </row>
    <row r="11" spans="1:5" x14ac:dyDescent="0.3">
      <c r="A11" t="s">
        <v>12</v>
      </c>
      <c r="B11" t="s">
        <v>125</v>
      </c>
      <c r="C11" s="1" t="str">
        <f>HYPERLINK("https://www.midianews.com.br/cotidiano/ciosp-registra-mais-de-16-mil-trotes-em-sete-meses-e-alerta-para-riscos-a-populacao/501563", "https://www.midianews.com.br/cotidiano/ciosp-registra-mais-de-16-mil-trotes-em-sete-meses-e-alerta-para-riscos-a-populacao/501563")</f>
        <v>https://www.midianews.com.br/cotidiano/ciosp-registra-mais-de-16-mil-trotes-em-sete-meses-e-alerta-para-riscos-a-populacao/501563</v>
      </c>
      <c r="D11" t="s">
        <v>118</v>
      </c>
      <c r="E11" t="s">
        <v>41</v>
      </c>
    </row>
    <row r="12" spans="1:5" x14ac:dyDescent="0.3">
      <c r="A12" t="s">
        <v>5</v>
      </c>
      <c r="B12" t="s">
        <v>6</v>
      </c>
      <c r="C12" s="1" t="str">
        <f>HYPERLINK("https://gazetadocerrado.com.br/com-quase-20-casos-confirmados-e-tres-obitos-por-meningite-este-ano-no-to-saude-alerta-sobre-importancia-de-vacinacao/", "https://gazetadocerrado.com.br/com-quase-20-casos-confirmados-e-tres-obitos-por-meningite-este-ano-no-to-saude-alerta-sobre-importancia-de-vacinacao/")</f>
        <v>https://gazetadocerrado.com.br/com-quase-20-casos-confirmados-e-tres-obitos-por-meningite-este-ano-no-to-saude-alerta-sobre-importancia-de-vacinacao/</v>
      </c>
      <c r="D12" t="s">
        <v>7</v>
      </c>
      <c r="E12" t="s">
        <v>8</v>
      </c>
    </row>
    <row r="13" spans="1:5" x14ac:dyDescent="0.3">
      <c r="A13" t="s">
        <v>5</v>
      </c>
      <c r="B13" t="s">
        <v>9</v>
      </c>
      <c r="C13" s="1" t="str">
        <f>HYPERLINK("https://www.abcmais.com/brasil/rio-grande-do-sul/vale-do-rio-dos-sinos/canoas/quase-metade-do-grupo-prioritario-nao-se-vacinou-contra-a-gripe-em-canoas-apontam-dados-do-ministerio-da-saude/", "https://www.abcmais.com/brasil/rio-grande-do-sul/vale-do-rio-dos-sinos/canoas/quase-metade-do-grupo-prioritario-nao-se-vacinou-contra-a-gripe-em-canoas-apontam-dados-do-ministerio-da-saude/")</f>
        <v>https://www.abcmais.com/brasil/rio-grande-do-sul/vale-do-rio-dos-sinos/canoas/quase-metade-do-grupo-prioritario-nao-se-vacinou-contra-a-gripe-em-canoas-apontam-dados-do-ministerio-da-saude/</v>
      </c>
      <c r="D13" t="s">
        <v>10</v>
      </c>
      <c r="E13" t="s">
        <v>11</v>
      </c>
    </row>
    <row r="14" spans="1:5" x14ac:dyDescent="0.3">
      <c r="A14" t="s">
        <v>5</v>
      </c>
      <c r="B14" t="s">
        <v>16</v>
      </c>
      <c r="C14" s="1" t="str">
        <f>HYPERLINK("https://www.portalonorte.com.br/noticias/municipios/saude-alerta-para-vacinacao-contra-doenca-que-afeta-animais-e-pode-mat/121738/", "https://www.portalonorte.com.br/noticias/municipios/saude-alerta-para-vacinacao-contra-doenca-que-afeta-animais-e-pode-mat/121738/")</f>
        <v>https://www.portalonorte.com.br/noticias/municipios/saude-alerta-para-vacinacao-contra-doenca-que-afeta-animais-e-pode-mat/121738/</v>
      </c>
      <c r="D14" t="s">
        <v>17</v>
      </c>
      <c r="E14" t="s">
        <v>18</v>
      </c>
    </row>
    <row r="15" spans="1:5" x14ac:dyDescent="0.3">
      <c r="A15" t="s">
        <v>5</v>
      </c>
      <c r="B15" t="s">
        <v>19</v>
      </c>
      <c r="C15" s="1" t="str">
        <f>HYPERLINK("https://www.saude.df.gov.br/web/guest/w/campanha-de-vacina%C3%A7%C3%A3o-contra-a-gripe-foca-em-grupos-priorit%C3%A1rios", "https://www.saude.df.gov.br/web/guest/w/campanha-de-vacina%C3%A7%C3%A3o-contra-a-gripe-foca-em-grupos-priorit%C3%A1rios")</f>
        <v>https://www.saude.df.gov.br/web/guest/w/campanha-de-vacina%C3%A7%C3%A3o-contra-a-gripe-foca-em-grupos-priorit%C3%A1rios</v>
      </c>
      <c r="D15" t="s">
        <v>20</v>
      </c>
      <c r="E15" t="s">
        <v>21</v>
      </c>
    </row>
    <row r="16" spans="1:5" x14ac:dyDescent="0.3">
      <c r="A16" t="s">
        <v>5</v>
      </c>
      <c r="B16" t="s">
        <v>22</v>
      </c>
      <c r="C16" s="1" t="str">
        <f>HYPERLINK("https://portaldenoticias24horas.com.br/muqui-seama-realiza-vacinacao-emergencial-contra-cinomose-canina/", "https://portaldenoticias24horas.com.br/muqui-seama-realiza-vacinacao-emergencial-contra-cinomose-canina/")</f>
        <v>https://portaldenoticias24horas.com.br/muqui-seama-realiza-vacinacao-emergencial-contra-cinomose-canina/</v>
      </c>
      <c r="D16" t="s">
        <v>23</v>
      </c>
      <c r="E16" t="s">
        <v>24</v>
      </c>
    </row>
    <row r="17" spans="1:5" x14ac:dyDescent="0.3">
      <c r="A17" t="s">
        <v>5</v>
      </c>
      <c r="B17" t="s">
        <v>25</v>
      </c>
      <c r="C17" s="1" t="str">
        <f>HYPERLINK("https://gphin.canada.ca/cepr/showarticle.jsp?docId=1019801701", "https://gphin.canada.ca/cepr/showarticle.jsp?docId=1019801701")</f>
        <v>https://gphin.canada.ca/cepr/showarticle.jsp?docId=1019801701</v>
      </c>
      <c r="D17" t="s">
        <v>14</v>
      </c>
      <c r="E17" t="s">
        <v>26</v>
      </c>
    </row>
    <row r="18" spans="1:5" x14ac:dyDescent="0.3">
      <c r="A18" t="s">
        <v>5</v>
      </c>
      <c r="B18" t="s">
        <v>27</v>
      </c>
      <c r="C18" s="1" t="str">
        <f>HYPERLINK("https://www.es24horas.com.br/noticia/27143/seama-realiza-vacinacao-emergencial-contra-cinomose-canina-em-muqui", "https://www.es24horas.com.br/noticia/27143/seama-realiza-vacinacao-emergencial-contra-cinomose-canina-em-muqui")</f>
        <v>https://www.es24horas.com.br/noticia/27143/seama-realiza-vacinacao-emergencial-contra-cinomose-canina-em-muqui</v>
      </c>
      <c r="D18" t="s">
        <v>28</v>
      </c>
      <c r="E18" t="s">
        <v>29</v>
      </c>
    </row>
    <row r="19" spans="1:5" x14ac:dyDescent="0.3">
      <c r="A19" t="s">
        <v>5</v>
      </c>
      <c r="B19" t="s">
        <v>61</v>
      </c>
      <c r="C19" s="1" t="str">
        <f>HYPERLINK("https://agorarn.com.br/agora-deu/eua-suspende-vacina-contra-chikungunya-apos-efeitos-colaterais-graves/", "https://agorarn.com.br/agora-deu/eua-suspende-vacina-contra-chikungunya-apos-efeitos-colaterais-graves/")</f>
        <v>https://agorarn.com.br/agora-deu/eua-suspende-vacina-contra-chikungunya-apos-efeitos-colaterais-graves/</v>
      </c>
      <c r="D19" t="s">
        <v>62</v>
      </c>
      <c r="E19" t="s">
        <v>63</v>
      </c>
    </row>
    <row r="20" spans="1:5" x14ac:dyDescent="0.3">
      <c r="A20" t="s">
        <v>5</v>
      </c>
      <c r="B20" t="s">
        <v>64</v>
      </c>
      <c r="C20" s="1" t="str">
        <f>HYPERLINK("https://a8se.com/tv-atalaia/balanco-geral-sergipe/aracaju-ultrapassa-media-nacional-na-vacinacao-contra-a-influenza/", "https://a8se.com/tv-atalaia/balanco-geral-sergipe/aracaju-ultrapassa-media-nacional-na-vacinacao-contra-a-influenza/")</f>
        <v>https://a8se.com/tv-atalaia/balanco-geral-sergipe/aracaju-ultrapassa-media-nacional-na-vacinacao-contra-a-influenza/</v>
      </c>
      <c r="D20" t="s">
        <v>65</v>
      </c>
      <c r="E20" t="s">
        <v>66</v>
      </c>
    </row>
    <row r="21" spans="1:5" x14ac:dyDescent="0.3">
      <c r="A21" t="s">
        <v>5</v>
      </c>
      <c r="B21" t="s">
        <v>67</v>
      </c>
      <c r="C21" s="1" t="str">
        <f>HYPERLINK("https://www.mtfatos.com.br/noticia/12/11782/Jaciara-reforca-vacinacao-contra-o-sarampo-com-estrategia-dose-zero/", "https://www.mtfatos.com.br/noticia/12/11782/Jaciara-reforca-vacinacao-contra-o-sarampo-com-estrategia-dose-zero/")</f>
        <v>https://www.mtfatos.com.br/noticia/12/11782/Jaciara-reforca-vacinacao-contra-o-sarampo-com-estrategia-dose-zero/</v>
      </c>
      <c r="D21" t="s">
        <v>68</v>
      </c>
      <c r="E21" t="s">
        <v>69</v>
      </c>
    </row>
    <row r="22" spans="1:5" x14ac:dyDescent="0.3">
      <c r="A22" t="s">
        <v>5</v>
      </c>
      <c r="B22" t="s">
        <v>70</v>
      </c>
      <c r="C22" s="1" t="str">
        <f>HYPERLINK("https://www.itatiaia.com.br/suldeminas/varginha-ja-se-prepara-para-o-ultimo-domingo-de-vacinacao-contra-a-raiva", "https://www.itatiaia.com.br/suldeminas/varginha-ja-se-prepara-para-o-ultimo-domingo-de-vacinacao-contra-a-raiva")</f>
        <v>https://www.itatiaia.com.br/suldeminas/varginha-ja-se-prepara-para-o-ultimo-domingo-de-vacinacao-contra-a-raiva</v>
      </c>
      <c r="D22" t="s">
        <v>14</v>
      </c>
      <c r="E22" t="s">
        <v>71</v>
      </c>
    </row>
    <row r="23" spans="1:5" x14ac:dyDescent="0.3">
      <c r="A23" t="s">
        <v>5</v>
      </c>
      <c r="B23" t="s">
        <v>72</v>
      </c>
      <c r="C23" s="1" t="str">
        <f>HYPERLINK("https://infonet.com.br/noticias/saude/aracaju-ultrapassa-media-nacional-de-vacinacao-contra-influenza/", "https://infonet.com.br/noticias/saude/aracaju-ultrapassa-media-nacional-de-vacinacao-contra-influenza/")</f>
        <v>https://infonet.com.br/noticias/saude/aracaju-ultrapassa-media-nacional-de-vacinacao-contra-influenza/</v>
      </c>
      <c r="D23" t="s">
        <v>73</v>
      </c>
      <c r="E23" t="s">
        <v>74</v>
      </c>
    </row>
    <row r="24" spans="1:5" x14ac:dyDescent="0.3">
      <c r="A24" t="s">
        <v>5</v>
      </c>
      <c r="B24" t="s">
        <v>75</v>
      </c>
      <c r="C24" s="1" t="str">
        <f>HYPERLINK("https://www.metropoles.com/saude/eua-suspende-vacina-chikungunya", "https://www.metropoles.com/saude/eua-suspende-vacina-chikungunya")</f>
        <v>https://www.metropoles.com/saude/eua-suspende-vacina-chikungunya</v>
      </c>
      <c r="D24" t="s">
        <v>76</v>
      </c>
      <c r="E24" t="s">
        <v>77</v>
      </c>
    </row>
    <row r="25" spans="1:5" x14ac:dyDescent="0.3">
      <c r="A25" t="s">
        <v>5</v>
      </c>
      <c r="B25" t="s">
        <v>78</v>
      </c>
      <c r="C25" s="1" t="str">
        <f>HYPERLINK("https://noticias.r7.com/saude/agencia-de-saude-dos-eua-suspende-vacina-contra-chikungunya-aprovada-no-brasil-25082025/", "https://noticias.r7.com/saude/agencia-de-saude-dos-eua-suspende-vacina-contra-chikungunya-aprovada-no-brasil-25082025/")</f>
        <v>https://noticias.r7.com/saude/agencia-de-saude-dos-eua-suspende-vacina-contra-chikungunya-aprovada-no-brasil-25082025/</v>
      </c>
      <c r="D25" t="s">
        <v>79</v>
      </c>
      <c r="E25" t="s">
        <v>80</v>
      </c>
    </row>
    <row r="26" spans="1:5" x14ac:dyDescent="0.3">
      <c r="A26" t="s">
        <v>5</v>
      </c>
      <c r="B26" t="s">
        <v>81</v>
      </c>
      <c r="C26" s="1" t="str">
        <f>HYPERLINK("https://folhadebrasilia.com/brasilia-mais-de-105-dias-sem-chuva-a-capital-seca-e-o-descaso-politico/", "https://folhadebrasilia.com/brasilia-mais-de-105-dias-sem-chuva-a-capital-seca-e-o-descaso-politico/")</f>
        <v>https://folhadebrasilia.com/brasilia-mais-de-105-dias-sem-chuva-a-capital-seca-e-o-descaso-politico/</v>
      </c>
      <c r="D26" t="s">
        <v>82</v>
      </c>
      <c r="E26" t="s">
        <v>83</v>
      </c>
    </row>
    <row r="27" spans="1:5" x14ac:dyDescent="0.3">
      <c r="A27" t="s">
        <v>5</v>
      </c>
      <c r="B27" t="s">
        <v>84</v>
      </c>
      <c r="C27" s="1" t="str">
        <f>HYPERLINK("https://www.to.gov.br/noticias/governo-do-tocantins-realiza-acoes-preventivas-contra-febre-aftosa-e-influenza-aviaria-na-ilha-do-bananal/q1h4mzg75g1", "https://www.to.gov.br/noticias/governo-do-tocantins-realiza-acoes-preventivas-contra-febre-aftosa-e-influenza-aviaria-na-ilha-do-bananal/q1h4mzg75g1")</f>
        <v>https://www.to.gov.br/noticias/governo-do-tocantins-realiza-acoes-preventivas-contra-febre-aftosa-e-influenza-aviaria-na-ilha-do-bananal/q1h4mzg75g1</v>
      </c>
      <c r="D27" t="s">
        <v>85</v>
      </c>
      <c r="E27" t="s">
        <v>86</v>
      </c>
    </row>
    <row r="28" spans="1:5" x14ac:dyDescent="0.3">
      <c r="A28" t="s">
        <v>5</v>
      </c>
      <c r="B28" t="s">
        <v>87</v>
      </c>
      <c r="C28" s="1" t="str">
        <f>HYPERLINK("https://agenciabrasil.ebc.com.br/radioagencia-nacional/saude/audio/2025-08/brasil-avanca-na-vacinacao-contra-hpv-e-ja-ultrapassa-media-mundial", "https://agenciabrasil.ebc.com.br/radioagencia-nacional/saude/audio/2025-08/brasil-avanca-na-vacinacao-contra-hpv-e-ja-ultrapassa-media-mundial")</f>
        <v>https://agenciabrasil.ebc.com.br/radioagencia-nacional/saude/audio/2025-08/brasil-avanca-na-vacinacao-contra-hpv-e-ja-ultrapassa-media-mundial</v>
      </c>
      <c r="D28" t="s">
        <v>88</v>
      </c>
      <c r="E28" t="s">
        <v>89</v>
      </c>
    </row>
    <row r="29" spans="1:5" x14ac:dyDescent="0.3">
      <c r="A29" t="s">
        <v>5</v>
      </c>
      <c r="B29" t="s">
        <v>90</v>
      </c>
      <c r="C29" s="1" t="str">
        <f>HYPERLINK("https://revistaoeste.com/saude/eua-suspendem-vacina-contra-chikungunya-depois-de-efeitos-colaterais-graves/", "https://revistaoeste.com/saude/eua-suspendem-vacina-contra-chikungunya-depois-de-efeitos-colaterais-graves/")</f>
        <v>https://revistaoeste.com/saude/eua-suspendem-vacina-contra-chikungunya-depois-de-efeitos-colaterais-graves/</v>
      </c>
      <c r="D29" t="s">
        <v>91</v>
      </c>
      <c r="E29" t="s">
        <v>92</v>
      </c>
    </row>
    <row r="30" spans="1:5" x14ac:dyDescent="0.3">
      <c r="A30" t="s">
        <v>5</v>
      </c>
      <c r="B30" t="s">
        <v>93</v>
      </c>
      <c r="C30" s="1" t="str">
        <f>HYPERLINK("https://www.progresso.com.br/cotidiano/bataypora-intensifica-vacinacao-contra-o-sarampo-campanha-segue-ate/446916/", "https://www.progresso.com.br/cotidiano/bataypora-intensifica-vacinacao-contra-o-sarampo-campanha-segue-ate/446916/")</f>
        <v>https://www.progresso.com.br/cotidiano/bataypora-intensifica-vacinacao-contra-o-sarampo-campanha-segue-ate/446916/</v>
      </c>
      <c r="D30" t="s">
        <v>94</v>
      </c>
      <c r="E30" t="s">
        <v>95</v>
      </c>
    </row>
    <row r="31" spans="1:5" x14ac:dyDescent="0.3">
      <c r="A31" t="s">
        <v>5</v>
      </c>
      <c r="B31" t="s">
        <v>96</v>
      </c>
      <c r="C31" s="1" t="str">
        <f>HYPERLINK("https://gphin.canada.ca/cepr/showarticle.jsp?docId=1019796210", "https://gphin.canada.ca/cepr/showarticle.jsp?docId=1019796210")</f>
        <v>https://gphin.canada.ca/cepr/showarticle.jsp?docId=1019796210</v>
      </c>
      <c r="D31" t="s">
        <v>97</v>
      </c>
      <c r="E31" t="s">
        <v>98</v>
      </c>
    </row>
    <row r="32" spans="1:5" x14ac:dyDescent="0.3">
      <c r="A32" t="s">
        <v>5</v>
      </c>
      <c r="B32" t="s">
        <v>99</v>
      </c>
      <c r="C32" s="1" t="str">
        <f>HYPERLINK("https://tododia.com.br/cidades/campinas-registra-primeira-morte-por-gripe-no-ano/", "https://tododia.com.br/cidades/campinas-registra-primeira-morte-por-gripe-no-ano/")</f>
        <v>https://tododia.com.br/cidades/campinas-registra-primeira-morte-por-gripe-no-ano/</v>
      </c>
      <c r="D32" t="s">
        <v>100</v>
      </c>
      <c r="E32" t="s">
        <v>101</v>
      </c>
    </row>
    <row r="33" spans="1:5" x14ac:dyDescent="0.3">
      <c r="A33" t="s">
        <v>5</v>
      </c>
      <c r="B33" t="s">
        <v>102</v>
      </c>
      <c r="C33" s="1" t="str">
        <f>HYPERLINK("https://agenciaamapa.com.br/noticia/28904/governo-do-amapa-alerta-para-cuidados-e-prevencao-contra-a-coqueluche", "https://agenciaamapa.com.br/noticia/28904/governo-do-amapa-alerta-para-cuidados-e-prevencao-contra-a-coqueluche")</f>
        <v>https://agenciaamapa.com.br/noticia/28904/governo-do-amapa-alerta-para-cuidados-e-prevencao-contra-a-coqueluche</v>
      </c>
      <c r="D33" t="s">
        <v>103</v>
      </c>
      <c r="E33" t="s">
        <v>104</v>
      </c>
    </row>
    <row r="34" spans="1:5" x14ac:dyDescent="0.3">
      <c r="A34" t="s">
        <v>5</v>
      </c>
      <c r="B34" t="s">
        <v>105</v>
      </c>
      <c r="C34" s="1" t="str">
        <f>HYPERLINK("https://tribunahoje.com/noticias/saude/2024/01/05/132085-sesau-aumenta-monitoramento-de-casos-de-meningite-apos-morte-de-bebe", "https://tribunahoje.com/noticias/saude/2024/01/05/132085-sesau-aumenta-monitoramento-de-casos-de-meningite-apos-morte-de-bebe")</f>
        <v>https://tribunahoje.com/noticias/saude/2024/01/05/132085-sesau-aumenta-monitoramento-de-casos-de-meningite-apos-morte-de-bebe</v>
      </c>
      <c r="D34" t="s">
        <v>106</v>
      </c>
      <c r="E34" t="s">
        <v>107</v>
      </c>
    </row>
    <row r="35" spans="1:5" x14ac:dyDescent="0.3">
      <c r="A35" t="s">
        <v>5</v>
      </c>
      <c r="B35" t="s">
        <v>108</v>
      </c>
      <c r="C35" s="1" t="str">
        <f>HYPERLINK("https://gphin.canada.ca/cepr/showarticle.jsp?docId=1015448540", "https://gphin.canada.ca/cepr/showarticle.jsp?docId=1015448540")</f>
        <v>https://gphin.canada.ca/cepr/showarticle.jsp?docId=1015448540</v>
      </c>
      <c r="D35" t="s">
        <v>109</v>
      </c>
      <c r="E35" t="s">
        <v>110</v>
      </c>
    </row>
    <row r="36" spans="1:5" x14ac:dyDescent="0.3">
      <c r="A36" t="s">
        <v>5</v>
      </c>
      <c r="B36" t="s">
        <v>111</v>
      </c>
      <c r="C36" s="1" t="str">
        <f>HYPERLINK("https://www.correiodopovo.com.br/not%C3%ADcias/rural/ap%C3%B3s-gripe-avi%C3%A1ria-em-le%C3%A3o-marinho-aumento-da-popula%C3%A7%C3%A3o-no-litoral-nos-feriados-preocupa-1.1397224", "https://www.correiodopovo.com.br/not%C3%ADcias/rural/ap%C3%B3s-gripe-avi%C3%A1ria-em-le%C3%A3o-marinho-aumento-da-popula%C3%A7%C3%A3o-no-litoral-nos-feriados-preocupa-1.1397224")</f>
        <v>https://www.correiodopovo.com.br/not%C3%ADcias/rural/ap%C3%B3s-gripe-avi%C3%A1ria-em-le%C3%A3o-marinho-aumento-da-popula%C3%A7%C3%A3o-no-litoral-nos-feriados-preocupa-1.1397224</v>
      </c>
      <c r="D36" t="s">
        <v>112</v>
      </c>
      <c r="E36" t="s">
        <v>113</v>
      </c>
    </row>
    <row r="37" spans="1:5" x14ac:dyDescent="0.3">
      <c r="A37" t="s">
        <v>5</v>
      </c>
      <c r="B37" t="s">
        <v>114</v>
      </c>
      <c r="C37" s="1" t="str">
        <f>HYPERLINK("https://portalcbncampinas.com.br/2023/09/vacina-contra-a-catapora-esta-em-falta-em-campinas-e-doses-sao-restringidas/", "https://portalcbncampinas.com.br/2023/09/vacina-contra-a-catapora-esta-em-falta-em-campinas-e-doses-sao-restringidas/")</f>
        <v>https://portalcbncampinas.com.br/2023/09/vacina-contra-a-catapora-esta-em-falta-em-campinas-e-doses-sao-restringidas/</v>
      </c>
      <c r="D37" t="s">
        <v>115</v>
      </c>
      <c r="E37" t="s">
        <v>116</v>
      </c>
    </row>
    <row r="38" spans="1:5" x14ac:dyDescent="0.3">
      <c r="A38" t="s">
        <v>45</v>
      </c>
      <c r="B38" t="s">
        <v>46</v>
      </c>
      <c r="C38" s="1" t="str">
        <f>HYPERLINK("https://juruaonline.com.br/acre-nao-atinge-metas-de-vacinacao-contra-covid-19-e-dengue-alerta-ministerio-da-saude/", "https://juruaonline.com.br/acre-nao-atinge-metas-de-vacinacao-contra-covid-19-e-dengue-alerta-ministerio-da-saude/")</f>
        <v>https://juruaonline.com.br/acre-nao-atinge-metas-de-vacinacao-contra-covid-19-e-dengue-alerta-ministerio-da-saude/</v>
      </c>
      <c r="D38" t="s">
        <v>47</v>
      </c>
      <c r="E38" t="s">
        <v>48</v>
      </c>
    </row>
    <row r="39" spans="1:5" x14ac:dyDescent="0.3">
      <c r="A39" t="s">
        <v>45</v>
      </c>
      <c r="B39" t="s">
        <v>49</v>
      </c>
      <c r="C39" s="1" t="str">
        <f>HYPERLINK("https://gazetadocerrado.com.br/saude/sarampo-tocantins-tem-19-confirmacoes-da-doenca-e-outros-sete-casos-sendo-investigados/", "https://gazetadocerrado.com.br/saude/sarampo-tocantins-tem-19-confirmacoes-da-doenca-e-outros-sete-casos-sendo-investigados/")</f>
        <v>https://gazetadocerrado.com.br/saude/sarampo-tocantins-tem-19-confirmacoes-da-doenca-e-outros-sete-casos-sendo-investigados/</v>
      </c>
      <c r="D39" t="s">
        <v>50</v>
      </c>
      <c r="E39" t="s">
        <v>51</v>
      </c>
    </row>
    <row r="40" spans="1:5" x14ac:dyDescent="0.3">
      <c r="A40" t="s">
        <v>45</v>
      </c>
      <c r="B40" t="s">
        <v>52</v>
      </c>
      <c r="C40" s="1" t="str">
        <f>HYPERLINK("https://oriobranco.net/baixa-adesao-a-vacinacao-contra-dengue-e-covid-19-coloca-acre-em-alerta-maximo-segundo-sesacre/", "https://oriobranco.net/baixa-adesao-a-vacinacao-contra-dengue-e-covid-19-coloca-acre-em-alerta-maximo-segundo-sesacre/")</f>
        <v>https://oriobranco.net/baixa-adesao-a-vacinacao-contra-dengue-e-covid-19-coloca-acre-em-alerta-maximo-segundo-sesacre/</v>
      </c>
      <c r="D40" t="s">
        <v>53</v>
      </c>
      <c r="E40" t="s">
        <v>54</v>
      </c>
    </row>
    <row r="41" spans="1:5" x14ac:dyDescent="0.3">
      <c r="A41" t="s">
        <v>45</v>
      </c>
      <c r="B41" t="s">
        <v>55</v>
      </c>
      <c r="C41" s="1" t="str">
        <f>HYPERLINK("https://www.eltribuno.com/salta/2025-8-25-12-9-0-mas-de-16-mil-casos-de-gripe-en-lo-que-va-del-ano-en-salta", "https://www.eltribuno.com/salta/2025-8-25-12-9-0-mas-de-16-mil-casos-de-gripe-en-lo-que-va-del-ano-en-salta")</f>
        <v>https://www.eltribuno.com/salta/2025-8-25-12-9-0-mas-de-16-mil-casos-de-gripe-en-lo-que-va-del-ano-en-salta</v>
      </c>
      <c r="D41" t="s">
        <v>56</v>
      </c>
      <c r="E41" t="s">
        <v>57</v>
      </c>
    </row>
    <row r="42" spans="1:5" x14ac:dyDescent="0.3">
      <c r="A42" t="s">
        <v>45</v>
      </c>
      <c r="B42" t="s">
        <v>58</v>
      </c>
      <c r="C42" s="1" t="str">
        <f>HYPERLINK("https://girodoboi.canalrural.com.br/pecuaria/falta-de-vacina-contra-a-raiva-causa-preocupacao-em-produtores/", "https://girodoboi.canalrural.com.br/pecuaria/falta-de-vacina-contra-a-raiva-causa-preocupacao-em-produtores/")</f>
        <v>https://girodoboi.canalrural.com.br/pecuaria/falta-de-vacina-contra-a-raiva-causa-preocupacao-em-produtores/</v>
      </c>
      <c r="D42" t="s">
        <v>59</v>
      </c>
      <c r="E42" t="s">
        <v>60</v>
      </c>
    </row>
    <row r="43" spans="1:5" x14ac:dyDescent="0.3">
      <c r="A43" t="s">
        <v>45</v>
      </c>
      <c r="B43" t="s">
        <v>126</v>
      </c>
      <c r="C43" s="1" t="str">
        <f>HYPERLINK("https://tvtnews.com.br/brasil-supera-media-global-e-avanca-na-vacinacao-contra-hpv/", "https://tvtnews.com.br/brasil-supera-media-global-e-avanca-na-vacinacao-contra-hpv/")</f>
        <v>https://tvtnews.com.br/brasil-supera-media-global-e-avanca-na-vacinacao-contra-hpv/</v>
      </c>
      <c r="D43" t="s">
        <v>127</v>
      </c>
      <c r="E43" t="s">
        <v>128</v>
      </c>
    </row>
    <row r="44" spans="1:5" x14ac:dyDescent="0.3">
      <c r="A44" t="s">
        <v>45</v>
      </c>
      <c r="B44" t="s">
        <v>129</v>
      </c>
      <c r="C44" s="1" t="str">
        <f>HYPERLINK("https://www.itatiaia.com.br/mundo/primeiro-caso-de-infeccao-humana-por-mosca-carnivora-e-confirmada-nos-eua", "https://www.itatiaia.com.br/mundo/primeiro-caso-de-infeccao-humana-por-mosca-carnivora-e-confirmada-nos-eua")</f>
        <v>https://www.itatiaia.com.br/mundo/primeiro-caso-de-infeccao-humana-por-mosca-carnivora-e-confirmada-nos-eua</v>
      </c>
      <c r="D44" t="s">
        <v>130</v>
      </c>
      <c r="E44" t="s">
        <v>131</v>
      </c>
    </row>
    <row r="45" spans="1:5" x14ac:dyDescent="0.3">
      <c r="A45" t="s">
        <v>45</v>
      </c>
      <c r="B45" t="s">
        <v>132</v>
      </c>
      <c r="C45" s="1" t="str">
        <f>HYPERLINK("https://tvprefeito.com/brasil-avanca-na-vacinacao-contra-hpv-e-supera-media-global/", "https://tvprefeito.com/brasil-avanca-na-vacinacao-contra-hpv-e-supera-media-global/")</f>
        <v>https://tvprefeito.com/brasil-avanca-na-vacinacao-contra-hpv-e-supera-media-global/</v>
      </c>
      <c r="D45" t="s">
        <v>133</v>
      </c>
      <c r="E45" t="s">
        <v>134</v>
      </c>
    </row>
  </sheetData>
  <autoFilter ref="A1:E45" xr:uid="{00000000-0001-0000-0000-000000000000}">
    <sortState xmlns:xlrd2="http://schemas.microsoft.com/office/spreadsheetml/2017/richdata2" ref="A2:E45">
      <sortCondition ref="A1:A4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andradecle</dc:creator>
  <cp:lastModifiedBy>Andrade Holanda, Cleonice (BRA)</cp:lastModifiedBy>
  <dcterms:created xsi:type="dcterms:W3CDTF">2025-08-25T22:39:41Z</dcterms:created>
  <dcterms:modified xsi:type="dcterms:W3CDTF">2025-08-25T22:43:45Z</dcterms:modified>
</cp:coreProperties>
</file>