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ny_\Documents\GitHub\"/>
    </mc:Choice>
  </mc:AlternateContent>
  <xr:revisionPtr revIDLastSave="0" documentId="13_ncr:1_{12992FC8-DEF5-48BA-B7F7-DEAC6F87C6E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p_data" sheetId="1" r:id="rId1"/>
  </sheets>
  <definedNames>
    <definedName name="_xlnm._FilterDatabase" localSheetId="0" hidden="1">Exp_data!$A$1:$I$601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</calcChain>
</file>

<file path=xl/sharedStrings.xml><?xml version="1.0" encoding="utf-8"?>
<sst xmlns="http://schemas.openxmlformats.org/spreadsheetml/2006/main" count="10" uniqueCount="10">
  <si>
    <t>RUN</t>
  </si>
  <si>
    <t>thermal_mode</t>
  </si>
  <si>
    <t>Temp_0 °C</t>
  </si>
  <si>
    <t>Press (bar)</t>
  </si>
  <si>
    <t>Temp K</t>
  </si>
  <si>
    <t>weight_f</t>
  </si>
  <si>
    <t>CFF (mol/L)</t>
  </si>
  <si>
    <t>CFA (mol/L)</t>
  </si>
  <si>
    <t>C2MF (mol/L)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</si>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</sst>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1"/>
  <sheetViews>
    <sheetView tabSelected="1" topLeftCell="A564" workbookViewId="0">
      <selection activeCell="Q586" sqref="Q586"/>
    </sheetView>
  </sheetViews>
  <sheetFormatPr defaultRowHeight="14.4" x14ac:dyDescent="0.3"/>
  <cols>
    <col min="2" max="2" width="13.33203125" bestFit="1" customWidth="1"/>
    <col min="3" max="3" width="11" customWidth="1"/>
    <col min="4" max="5" width="9.77734375" customWidth="1"/>
    <col min="6" max="6" width="13.33203125" customWidth="1"/>
    <col min="7" max="7" width="14" customWidth="1"/>
    <col min="8" max="8" width="15.5546875" bestFit="1" customWidth="1"/>
    <col min="9" max="9" width="11.88671875" bestFit="1" customWidth="1"/>
    <col min="11" max="14" width="8.77734375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6</v>
      </c>
      <c r="H1" s="1" t="s">
        <v>7</v>
      </c>
      <c r="I1" s="1" t="s">
        <v>8</v>
      </c>
      <c r="J1" s="8" t="s">
        <v>4</v>
      </c>
      <c r="L1" s="5"/>
      <c r="M1" s="5"/>
      <c r="N1" s="5"/>
      <c r="O1" s="5"/>
      <c r="P1" s="5"/>
      <c r="Q1" s="5"/>
      <c r="R1" s="5"/>
      <c r="S1" s="5"/>
      <c r="T1" s="5"/>
    </row>
    <row r="2" spans="1:20" x14ac:dyDescent="0.3">
      <c r="A2">
        <v>1</v>
      </c>
      <c r="B2">
        <v>0</v>
      </c>
      <c r="C2">
        <v>135</v>
      </c>
      <c r="D2">
        <v>35</v>
      </c>
      <c r="E2">
        <v>1</v>
      </c>
      <c r="F2" s="4">
        <v>0</v>
      </c>
      <c r="G2" s="2">
        <v>1.9409828625079619</v>
      </c>
      <c r="H2" s="2">
        <v>4.0792426209298856E-2</v>
      </c>
      <c r="I2" s="2">
        <v>3.674163235757797E-2</v>
      </c>
      <c r="J2" s="4">
        <f>+C2+273.15</f>
        <v>408.15</v>
      </c>
      <c r="L2" s="6"/>
      <c r="M2" s="7"/>
      <c r="N2" s="7"/>
      <c r="O2" s="7"/>
      <c r="P2" s="5"/>
      <c r="Q2" s="5"/>
      <c r="R2" s="5"/>
      <c r="S2" s="5"/>
      <c r="T2" s="5"/>
    </row>
    <row r="3" spans="1:20" x14ac:dyDescent="0.3">
      <c r="A3">
        <v>1</v>
      </c>
      <c r="B3">
        <v>0</v>
      </c>
      <c r="C3">
        <v>135</v>
      </c>
      <c r="D3">
        <v>35</v>
      </c>
      <c r="E3">
        <v>1</v>
      </c>
      <c r="F3" s="4">
        <v>66.666666666666671</v>
      </c>
      <c r="G3" s="2">
        <v>1.4258462787142481</v>
      </c>
      <c r="H3" s="2">
        <v>0.47246992642085345</v>
      </c>
      <c r="I3" s="2">
        <v>1.5710509274363851E-3</v>
      </c>
      <c r="J3" s="4">
        <f t="shared" ref="J3:J66" si="0">+C3+273.15</f>
        <v>408.15</v>
      </c>
      <c r="L3" s="6"/>
      <c r="M3" s="7"/>
      <c r="N3" s="7"/>
      <c r="O3" s="7"/>
      <c r="P3" s="5"/>
      <c r="Q3" s="5"/>
      <c r="R3" s="5"/>
      <c r="S3" s="5"/>
      <c r="T3" s="5"/>
    </row>
    <row r="4" spans="1:20" x14ac:dyDescent="0.3">
      <c r="A4">
        <v>1</v>
      </c>
      <c r="B4">
        <v>0</v>
      </c>
      <c r="C4">
        <v>135</v>
      </c>
      <c r="D4">
        <v>35</v>
      </c>
      <c r="E4">
        <v>1</v>
      </c>
      <c r="F4" s="4">
        <v>133.33333333333334</v>
      </c>
      <c r="G4" s="2">
        <v>1.0515007143267601</v>
      </c>
      <c r="H4" s="2">
        <v>0.83543279800831671</v>
      </c>
      <c r="I4" s="2">
        <v>9.0839993198773394E-2</v>
      </c>
      <c r="J4" s="4">
        <f t="shared" si="0"/>
        <v>408.15</v>
      </c>
      <c r="L4" s="6"/>
      <c r="M4" s="7"/>
      <c r="N4" s="7"/>
      <c r="O4" s="7"/>
      <c r="P4" s="5"/>
      <c r="Q4" s="5"/>
      <c r="R4" s="5"/>
      <c r="S4" s="5"/>
      <c r="T4" s="5"/>
    </row>
    <row r="5" spans="1:20" x14ac:dyDescent="0.3">
      <c r="A5">
        <v>1</v>
      </c>
      <c r="B5">
        <v>0</v>
      </c>
      <c r="C5">
        <v>135</v>
      </c>
      <c r="D5">
        <v>35</v>
      </c>
      <c r="E5">
        <v>1</v>
      </c>
      <c r="F5" s="4">
        <v>200</v>
      </c>
      <c r="G5" s="2">
        <v>0.66032892385826913</v>
      </c>
      <c r="H5" s="2">
        <v>1.1212861875132618</v>
      </c>
      <c r="I5" s="2">
        <v>0.14702572258592261</v>
      </c>
      <c r="J5" s="4">
        <f t="shared" si="0"/>
        <v>408.15</v>
      </c>
      <c r="L5" s="6"/>
      <c r="M5" s="7"/>
      <c r="N5" s="7"/>
      <c r="O5" s="7"/>
      <c r="P5" s="5"/>
      <c r="Q5" s="5"/>
      <c r="R5" s="5"/>
      <c r="S5" s="5"/>
      <c r="T5" s="5"/>
    </row>
    <row r="6" spans="1:20" x14ac:dyDescent="0.3">
      <c r="A6">
        <v>1</v>
      </c>
      <c r="B6">
        <v>0</v>
      </c>
      <c r="C6">
        <v>135</v>
      </c>
      <c r="D6">
        <v>35</v>
      </c>
      <c r="E6">
        <v>1</v>
      </c>
      <c r="F6" s="4">
        <v>266.66666666666669</v>
      </c>
      <c r="G6" s="2">
        <v>0.49547663648256951</v>
      </c>
      <c r="H6" s="2">
        <v>1.2030359480836621</v>
      </c>
      <c r="I6" s="2">
        <v>0.2463859014908201</v>
      </c>
      <c r="J6" s="4">
        <f t="shared" si="0"/>
        <v>408.15</v>
      </c>
      <c r="L6" s="6"/>
      <c r="M6" s="7"/>
      <c r="N6" s="7"/>
      <c r="O6" s="7"/>
      <c r="P6" s="5"/>
      <c r="Q6" s="5"/>
      <c r="R6" s="5"/>
      <c r="S6" s="5"/>
      <c r="T6" s="5"/>
    </row>
    <row r="7" spans="1:20" x14ac:dyDescent="0.3">
      <c r="A7">
        <v>1</v>
      </c>
      <c r="B7">
        <v>0</v>
      </c>
      <c r="C7">
        <v>135</v>
      </c>
      <c r="D7">
        <v>35</v>
      </c>
      <c r="E7">
        <v>1</v>
      </c>
      <c r="F7" s="4">
        <v>333.33333333333331</v>
      </c>
      <c r="G7" s="2">
        <v>0.31468371914486803</v>
      </c>
      <c r="H7" s="2">
        <v>1.2768323803414359</v>
      </c>
      <c r="I7" s="2">
        <v>0.38099379446710296</v>
      </c>
      <c r="J7" s="4">
        <f t="shared" si="0"/>
        <v>408.15</v>
      </c>
      <c r="L7" s="6"/>
      <c r="M7" s="7"/>
      <c r="N7" s="7"/>
      <c r="O7" s="7"/>
      <c r="P7" s="5"/>
      <c r="Q7" s="5"/>
      <c r="R7" s="5"/>
      <c r="S7" s="5"/>
      <c r="T7" s="5"/>
    </row>
    <row r="8" spans="1:20" x14ac:dyDescent="0.3">
      <c r="A8">
        <v>1</v>
      </c>
      <c r="B8">
        <v>0</v>
      </c>
      <c r="C8">
        <v>135</v>
      </c>
      <c r="D8">
        <v>35</v>
      </c>
      <c r="E8">
        <v>1</v>
      </c>
      <c r="F8" s="4">
        <v>400</v>
      </c>
      <c r="G8" s="2">
        <v>0.17599342240168089</v>
      </c>
      <c r="H8" s="2">
        <v>1.247604209439457</v>
      </c>
      <c r="I8" s="2">
        <v>0.50623660135799997</v>
      </c>
      <c r="J8" s="4">
        <f t="shared" si="0"/>
        <v>408.15</v>
      </c>
      <c r="L8" s="6"/>
      <c r="M8" s="7"/>
      <c r="N8" s="7"/>
      <c r="O8" s="7"/>
      <c r="P8" s="5"/>
      <c r="Q8" s="5"/>
      <c r="R8" s="5"/>
      <c r="S8" s="5"/>
      <c r="T8" s="5"/>
    </row>
    <row r="9" spans="1:20" x14ac:dyDescent="0.3">
      <c r="A9">
        <v>1</v>
      </c>
      <c r="B9">
        <v>0</v>
      </c>
      <c r="C9">
        <v>135</v>
      </c>
      <c r="D9">
        <v>35</v>
      </c>
      <c r="E9">
        <v>1</v>
      </c>
      <c r="F9" s="4">
        <v>466.66666666666669</v>
      </c>
      <c r="G9" s="2">
        <v>5.6692937855359588E-2</v>
      </c>
      <c r="H9" s="2">
        <v>1.1619655088021721</v>
      </c>
      <c r="I9" s="2">
        <v>0.6675996088927566</v>
      </c>
      <c r="J9" s="4">
        <f t="shared" si="0"/>
        <v>408.15</v>
      </c>
      <c r="L9" s="6"/>
      <c r="M9" s="7"/>
      <c r="N9" s="7"/>
      <c r="O9" s="7"/>
      <c r="P9" s="5"/>
      <c r="Q9" s="5"/>
      <c r="R9" s="5"/>
      <c r="S9" s="5"/>
      <c r="T9" s="5"/>
    </row>
    <row r="10" spans="1:20" x14ac:dyDescent="0.3">
      <c r="A10">
        <v>1</v>
      </c>
      <c r="B10">
        <v>0</v>
      </c>
      <c r="C10">
        <v>135</v>
      </c>
      <c r="D10">
        <v>35</v>
      </c>
      <c r="E10">
        <v>1</v>
      </c>
      <c r="F10" s="4">
        <v>533.33333333333337</v>
      </c>
      <c r="G10" s="2">
        <v>0</v>
      </c>
      <c r="H10" s="2">
        <v>1.0142509060393001</v>
      </c>
      <c r="I10" s="2">
        <v>0.83321419346924308</v>
      </c>
      <c r="J10" s="4">
        <f t="shared" si="0"/>
        <v>408.15</v>
      </c>
      <c r="L10" s="6"/>
      <c r="M10" s="7"/>
      <c r="N10" s="7"/>
      <c r="O10" s="7"/>
      <c r="P10" s="5"/>
      <c r="Q10" s="5"/>
      <c r="R10" s="5"/>
      <c r="S10" s="5"/>
      <c r="T10" s="5"/>
    </row>
    <row r="11" spans="1:20" x14ac:dyDescent="0.3">
      <c r="A11">
        <v>1</v>
      </c>
      <c r="B11">
        <v>0</v>
      </c>
      <c r="C11">
        <v>135</v>
      </c>
      <c r="D11">
        <v>35</v>
      </c>
      <c r="E11">
        <v>1</v>
      </c>
      <c r="F11" s="4">
        <v>600</v>
      </c>
      <c r="G11" s="2">
        <v>0</v>
      </c>
      <c r="H11" s="2">
        <v>0.86335771212126888</v>
      </c>
      <c r="I11" s="2">
        <v>1.0063435959925879</v>
      </c>
      <c r="J11" s="4">
        <f t="shared" si="0"/>
        <v>408.15</v>
      </c>
      <c r="L11" s="6"/>
      <c r="M11" s="7"/>
      <c r="N11" s="7"/>
      <c r="O11" s="7"/>
      <c r="P11" s="5"/>
      <c r="Q11" s="5"/>
      <c r="R11" s="5"/>
      <c r="S11" s="5"/>
      <c r="T11" s="5"/>
    </row>
    <row r="12" spans="1:20" x14ac:dyDescent="0.3">
      <c r="A12">
        <v>2</v>
      </c>
      <c r="B12">
        <v>0</v>
      </c>
      <c r="C12">
        <v>150</v>
      </c>
      <c r="D12">
        <v>35</v>
      </c>
      <c r="E12">
        <v>1</v>
      </c>
      <c r="F12" s="4">
        <v>0</v>
      </c>
      <c r="G12" s="2">
        <v>1.9668745571921991</v>
      </c>
      <c r="H12" s="2">
        <v>0</v>
      </c>
      <c r="I12" s="2">
        <v>0</v>
      </c>
      <c r="J12" s="4">
        <f t="shared" si="0"/>
        <v>423.15</v>
      </c>
      <c r="L12" s="6"/>
      <c r="M12" s="7"/>
      <c r="N12" s="7"/>
      <c r="O12" s="7"/>
      <c r="P12" s="5"/>
      <c r="Q12" s="5"/>
      <c r="R12" s="5"/>
      <c r="S12" s="5"/>
      <c r="T12" s="5"/>
    </row>
    <row r="13" spans="1:20" x14ac:dyDescent="0.3">
      <c r="A13">
        <v>2</v>
      </c>
      <c r="B13">
        <v>0</v>
      </c>
      <c r="C13">
        <v>150</v>
      </c>
      <c r="D13">
        <v>35</v>
      </c>
      <c r="E13">
        <v>1</v>
      </c>
      <c r="F13" s="4">
        <v>66.666666666666671</v>
      </c>
      <c r="G13" s="2">
        <v>1.340195294597736</v>
      </c>
      <c r="H13" s="2">
        <v>0.60917113409178236</v>
      </c>
      <c r="I13" s="2">
        <v>1.4657221324460479E-2</v>
      </c>
      <c r="J13" s="4">
        <f t="shared" si="0"/>
        <v>423.15</v>
      </c>
      <c r="L13" s="6"/>
      <c r="M13" s="7"/>
      <c r="N13" s="7"/>
      <c r="O13" s="7"/>
      <c r="P13" s="5"/>
      <c r="Q13" s="5"/>
      <c r="R13" s="5"/>
      <c r="S13" s="5"/>
      <c r="T13" s="5"/>
    </row>
    <row r="14" spans="1:20" x14ac:dyDescent="0.3">
      <c r="A14">
        <v>2</v>
      </c>
      <c r="B14">
        <v>0</v>
      </c>
      <c r="C14">
        <v>150</v>
      </c>
      <c r="D14">
        <v>35</v>
      </c>
      <c r="E14">
        <v>1</v>
      </c>
      <c r="F14" s="4">
        <v>133.33333333333334</v>
      </c>
      <c r="G14" s="2">
        <v>0.86676357732389298</v>
      </c>
      <c r="H14" s="2">
        <v>1.025687475610136</v>
      </c>
      <c r="I14" s="2">
        <v>8.8923632005196859E-2</v>
      </c>
      <c r="J14" s="4">
        <f t="shared" si="0"/>
        <v>423.15</v>
      </c>
      <c r="L14" s="6"/>
      <c r="M14" s="7"/>
      <c r="N14" s="7"/>
      <c r="O14" s="7"/>
      <c r="P14" s="5"/>
      <c r="Q14" s="5"/>
      <c r="R14" s="5"/>
      <c r="S14" s="5"/>
      <c r="T14" s="5"/>
    </row>
    <row r="15" spans="1:20" x14ac:dyDescent="0.3">
      <c r="A15">
        <v>2</v>
      </c>
      <c r="B15">
        <v>0</v>
      </c>
      <c r="C15">
        <v>150</v>
      </c>
      <c r="D15">
        <v>35</v>
      </c>
      <c r="E15">
        <v>1</v>
      </c>
      <c r="F15" s="4">
        <v>200</v>
      </c>
      <c r="G15" s="2">
        <v>0.47936921285284978</v>
      </c>
      <c r="H15" s="2">
        <v>1.2350699106627689</v>
      </c>
      <c r="I15" s="2">
        <v>0.2189683798996454</v>
      </c>
      <c r="J15" s="4">
        <f t="shared" si="0"/>
        <v>423.15</v>
      </c>
      <c r="L15" s="6"/>
      <c r="M15" s="7"/>
      <c r="N15" s="7"/>
      <c r="O15" s="7"/>
      <c r="P15" s="5"/>
      <c r="Q15" s="5"/>
      <c r="R15" s="5"/>
      <c r="S15" s="5"/>
      <c r="T15" s="5"/>
    </row>
    <row r="16" spans="1:20" x14ac:dyDescent="0.3">
      <c r="A16">
        <v>2</v>
      </c>
      <c r="B16">
        <v>0</v>
      </c>
      <c r="C16">
        <v>150</v>
      </c>
      <c r="D16">
        <v>35</v>
      </c>
      <c r="E16">
        <v>1</v>
      </c>
      <c r="F16" s="4">
        <v>266.66666666666669</v>
      </c>
      <c r="G16" s="2">
        <v>0.30572780150431272</v>
      </c>
      <c r="H16" s="2">
        <v>1.2626858390005409</v>
      </c>
      <c r="I16" s="2">
        <v>0.34612201076311416</v>
      </c>
      <c r="J16" s="4">
        <f t="shared" si="0"/>
        <v>423.15</v>
      </c>
      <c r="L16" s="6"/>
      <c r="M16" s="7"/>
      <c r="N16" s="7"/>
      <c r="O16" s="7"/>
      <c r="P16" s="5"/>
      <c r="Q16" s="5"/>
      <c r="R16" s="5"/>
      <c r="S16" s="5"/>
      <c r="T16" s="5"/>
    </row>
    <row r="17" spans="1:20" x14ac:dyDescent="0.3">
      <c r="A17">
        <v>2</v>
      </c>
      <c r="B17">
        <v>0</v>
      </c>
      <c r="C17">
        <v>150</v>
      </c>
      <c r="D17">
        <v>35</v>
      </c>
      <c r="E17">
        <v>1</v>
      </c>
      <c r="F17" s="4">
        <v>333.33333333333331</v>
      </c>
      <c r="G17" s="2">
        <v>0.10813723123705761</v>
      </c>
      <c r="H17" s="2">
        <v>1.2066922516507892</v>
      </c>
      <c r="I17" s="2">
        <v>0.55175517904997018</v>
      </c>
      <c r="J17" s="4">
        <f t="shared" si="0"/>
        <v>423.15</v>
      </c>
      <c r="L17" s="6"/>
      <c r="M17" s="7"/>
      <c r="N17" s="7"/>
      <c r="O17" s="7"/>
      <c r="P17" s="5"/>
      <c r="Q17" s="5"/>
      <c r="R17" s="5"/>
      <c r="S17" s="5"/>
      <c r="T17" s="5"/>
    </row>
    <row r="18" spans="1:20" x14ac:dyDescent="0.3">
      <c r="A18">
        <v>2</v>
      </c>
      <c r="B18">
        <v>0</v>
      </c>
      <c r="C18">
        <v>150</v>
      </c>
      <c r="D18">
        <v>35</v>
      </c>
      <c r="E18">
        <v>1</v>
      </c>
      <c r="F18" s="4">
        <v>400</v>
      </c>
      <c r="G18" s="2">
        <v>7.3854392967433249E-2</v>
      </c>
      <c r="H18" s="2">
        <v>1.1146514463941559</v>
      </c>
      <c r="I18" s="2">
        <v>0.78669107779424896</v>
      </c>
      <c r="J18" s="4">
        <f t="shared" si="0"/>
        <v>423.15</v>
      </c>
      <c r="L18" s="6"/>
      <c r="M18" s="7"/>
      <c r="N18" s="7"/>
      <c r="O18" s="7"/>
      <c r="P18" s="5"/>
      <c r="Q18" s="5"/>
      <c r="R18" s="5"/>
      <c r="S18" s="5"/>
      <c r="T18" s="5"/>
    </row>
    <row r="19" spans="1:20" x14ac:dyDescent="0.3">
      <c r="A19">
        <v>2</v>
      </c>
      <c r="B19">
        <v>0</v>
      </c>
      <c r="C19">
        <v>150</v>
      </c>
      <c r="D19">
        <v>35</v>
      </c>
      <c r="E19">
        <v>1</v>
      </c>
      <c r="F19" s="4">
        <v>466.66666666666669</v>
      </c>
      <c r="G19" s="2">
        <v>4.6860753883448777E-2</v>
      </c>
      <c r="H19" s="2">
        <v>0.99147126556387366</v>
      </c>
      <c r="I19" s="2">
        <v>0.95715529725114834</v>
      </c>
      <c r="J19" s="4">
        <f t="shared" si="0"/>
        <v>423.15</v>
      </c>
      <c r="L19" s="6"/>
      <c r="M19" s="7"/>
      <c r="N19" s="7"/>
      <c r="O19" s="7"/>
      <c r="P19" s="5"/>
      <c r="Q19" s="5"/>
      <c r="R19" s="5"/>
      <c r="S19" s="5"/>
      <c r="T19" s="5"/>
    </row>
    <row r="20" spans="1:20" x14ac:dyDescent="0.3">
      <c r="A20">
        <v>2</v>
      </c>
      <c r="B20">
        <v>0</v>
      </c>
      <c r="C20">
        <v>150</v>
      </c>
      <c r="D20">
        <v>35</v>
      </c>
      <c r="E20">
        <v>1</v>
      </c>
      <c r="F20" s="4">
        <v>533.33333333333337</v>
      </c>
      <c r="G20" s="2">
        <v>3.6039122562685745E-2</v>
      </c>
      <c r="H20" s="2">
        <v>0.75550618002843772</v>
      </c>
      <c r="I20" s="2">
        <v>1.155540358393901</v>
      </c>
      <c r="J20" s="4">
        <f t="shared" si="0"/>
        <v>423.15</v>
      </c>
      <c r="L20" s="6"/>
      <c r="M20" s="7"/>
      <c r="N20" s="7"/>
      <c r="O20" s="7"/>
      <c r="P20" s="5"/>
      <c r="Q20" s="5"/>
      <c r="R20" s="5"/>
      <c r="S20" s="5"/>
      <c r="T20" s="5"/>
    </row>
    <row r="21" spans="1:20" x14ac:dyDescent="0.3">
      <c r="A21">
        <v>2</v>
      </c>
      <c r="B21">
        <v>0</v>
      </c>
      <c r="C21">
        <v>150</v>
      </c>
      <c r="D21">
        <v>35</v>
      </c>
      <c r="E21">
        <v>1</v>
      </c>
      <c r="F21" s="4">
        <v>600</v>
      </c>
      <c r="G21" s="2">
        <v>2.0178861511441951E-2</v>
      </c>
      <c r="H21" s="2">
        <v>0.57217083087131726</v>
      </c>
      <c r="I21" s="2">
        <v>1.323070037860949</v>
      </c>
      <c r="J21" s="4">
        <f t="shared" si="0"/>
        <v>423.15</v>
      </c>
      <c r="L21" s="6"/>
      <c r="M21" s="7"/>
      <c r="N21" s="7"/>
      <c r="O21" s="7"/>
      <c r="P21" s="5"/>
      <c r="Q21" s="5"/>
      <c r="R21" s="5"/>
      <c r="S21" s="5"/>
      <c r="T21" s="5"/>
    </row>
    <row r="22" spans="1:20" x14ac:dyDescent="0.3">
      <c r="A22">
        <v>3</v>
      </c>
      <c r="B22">
        <v>0</v>
      </c>
      <c r="C22">
        <v>140</v>
      </c>
      <c r="D22">
        <v>35</v>
      </c>
      <c r="E22">
        <v>1</v>
      </c>
      <c r="F22" s="4">
        <v>0</v>
      </c>
      <c r="G22" s="2">
        <v>1.9324444390890669</v>
      </c>
      <c r="H22" s="2">
        <v>2.3445680881850978E-2</v>
      </c>
      <c r="I22" s="2">
        <v>0</v>
      </c>
      <c r="J22" s="4">
        <f t="shared" si="0"/>
        <v>413.15</v>
      </c>
      <c r="L22" s="6"/>
      <c r="M22" s="7"/>
      <c r="N22" s="7"/>
      <c r="O22" s="7"/>
      <c r="P22" s="5"/>
      <c r="Q22" s="5"/>
      <c r="R22" s="5"/>
      <c r="S22" s="5"/>
      <c r="T22" s="5"/>
    </row>
    <row r="23" spans="1:20" x14ac:dyDescent="0.3">
      <c r="A23">
        <v>3</v>
      </c>
      <c r="B23">
        <v>0</v>
      </c>
      <c r="C23">
        <v>140</v>
      </c>
      <c r="D23">
        <v>35</v>
      </c>
      <c r="E23">
        <v>1</v>
      </c>
      <c r="F23" s="4">
        <v>66.666666666666671</v>
      </c>
      <c r="G23" s="2">
        <v>1.5992910274953991</v>
      </c>
      <c r="H23" s="2">
        <v>0.34314784208970123</v>
      </c>
      <c r="I23" s="2">
        <v>0</v>
      </c>
      <c r="J23" s="4">
        <f t="shared" si="0"/>
        <v>413.15</v>
      </c>
      <c r="L23" s="6"/>
      <c r="M23" s="7"/>
      <c r="N23" s="7"/>
      <c r="O23" s="7"/>
      <c r="P23" s="5"/>
      <c r="Q23" s="5"/>
      <c r="R23" s="5"/>
      <c r="S23" s="5"/>
      <c r="T23" s="5"/>
    </row>
    <row r="24" spans="1:20" x14ac:dyDescent="0.3">
      <c r="A24">
        <v>3</v>
      </c>
      <c r="B24">
        <v>0</v>
      </c>
      <c r="C24">
        <v>140</v>
      </c>
      <c r="D24">
        <v>35</v>
      </c>
      <c r="E24">
        <v>1</v>
      </c>
      <c r="F24" s="4">
        <v>133.33333333333334</v>
      </c>
      <c r="G24" s="2">
        <v>1.3212137208349319</v>
      </c>
      <c r="H24" s="2">
        <v>0.60503789939980657</v>
      </c>
      <c r="I24" s="2">
        <v>4.3288941755706321E-2</v>
      </c>
      <c r="J24" s="4">
        <f t="shared" si="0"/>
        <v>413.15</v>
      </c>
      <c r="L24" s="6"/>
      <c r="M24" s="7"/>
      <c r="N24" s="7"/>
      <c r="O24" s="7"/>
      <c r="P24" s="5"/>
      <c r="Q24" s="5"/>
      <c r="R24" s="5"/>
      <c r="S24" s="5"/>
      <c r="T24" s="5"/>
    </row>
    <row r="25" spans="1:20" x14ac:dyDescent="0.3">
      <c r="A25">
        <v>3</v>
      </c>
      <c r="B25">
        <v>0</v>
      </c>
      <c r="C25">
        <v>140</v>
      </c>
      <c r="D25">
        <v>35</v>
      </c>
      <c r="E25">
        <v>1</v>
      </c>
      <c r="F25" s="4">
        <v>200</v>
      </c>
      <c r="G25" s="2">
        <v>1.0340039481235039</v>
      </c>
      <c r="H25" s="2">
        <v>0.86031668153892071</v>
      </c>
      <c r="I25" s="2">
        <v>8.0723430289049991E-2</v>
      </c>
      <c r="J25" s="4">
        <f t="shared" si="0"/>
        <v>413.15</v>
      </c>
      <c r="L25" s="6"/>
      <c r="M25" s="7"/>
      <c r="N25" s="7"/>
      <c r="O25" s="7"/>
      <c r="P25" s="5"/>
      <c r="Q25" s="5"/>
      <c r="R25" s="5"/>
      <c r="S25" s="5"/>
      <c r="T25" s="5"/>
    </row>
    <row r="26" spans="1:20" x14ac:dyDescent="0.3">
      <c r="A26">
        <v>3</v>
      </c>
      <c r="B26">
        <v>0</v>
      </c>
      <c r="C26">
        <v>140</v>
      </c>
      <c r="D26">
        <v>35</v>
      </c>
      <c r="E26">
        <v>1</v>
      </c>
      <c r="F26" s="4">
        <v>266.66666666666669</v>
      </c>
      <c r="G26" s="2">
        <v>0.82979654970048122</v>
      </c>
      <c r="H26" s="2">
        <v>1.0156070352657891</v>
      </c>
      <c r="I26" s="2">
        <v>0.14596411333611489</v>
      </c>
      <c r="J26" s="4">
        <f t="shared" si="0"/>
        <v>413.15</v>
      </c>
      <c r="L26" s="6"/>
      <c r="M26" s="7"/>
      <c r="N26" s="7"/>
      <c r="O26" s="7"/>
      <c r="P26" s="5"/>
      <c r="Q26" s="5"/>
      <c r="R26" s="5"/>
      <c r="S26" s="5"/>
      <c r="T26" s="5"/>
    </row>
    <row r="27" spans="1:20" x14ac:dyDescent="0.3">
      <c r="A27">
        <v>3</v>
      </c>
      <c r="B27">
        <v>0</v>
      </c>
      <c r="C27">
        <v>140</v>
      </c>
      <c r="D27">
        <v>35</v>
      </c>
      <c r="E27">
        <v>1</v>
      </c>
      <c r="F27" s="4">
        <v>333.33333333333331</v>
      </c>
      <c r="G27" s="2">
        <v>0.70951358764366945</v>
      </c>
      <c r="H27" s="2">
        <v>1.0729173330538799</v>
      </c>
      <c r="I27" s="2">
        <v>0.19054808743326318</v>
      </c>
      <c r="J27" s="4">
        <f t="shared" si="0"/>
        <v>413.15</v>
      </c>
      <c r="L27" s="6"/>
      <c r="M27" s="7"/>
      <c r="N27" s="7"/>
      <c r="O27" s="7"/>
      <c r="P27" s="5"/>
      <c r="Q27" s="5"/>
      <c r="R27" s="5"/>
      <c r="S27" s="5"/>
      <c r="T27" s="5"/>
    </row>
    <row r="28" spans="1:20" x14ac:dyDescent="0.3">
      <c r="A28">
        <v>3</v>
      </c>
      <c r="B28">
        <v>0</v>
      </c>
      <c r="C28">
        <v>140</v>
      </c>
      <c r="D28">
        <v>35</v>
      </c>
      <c r="E28">
        <v>1</v>
      </c>
      <c r="F28" s="4">
        <v>400</v>
      </c>
      <c r="G28" s="2">
        <v>0.52166380061929019</v>
      </c>
      <c r="H28" s="2">
        <v>1.2005068315722269</v>
      </c>
      <c r="I28" s="2">
        <v>0.19872273109938479</v>
      </c>
      <c r="J28" s="4">
        <f t="shared" si="0"/>
        <v>413.15</v>
      </c>
      <c r="L28" s="6"/>
      <c r="M28" s="7"/>
      <c r="N28" s="7"/>
      <c r="O28" s="7"/>
      <c r="P28" s="5"/>
      <c r="Q28" s="5"/>
      <c r="R28" s="5"/>
      <c r="S28" s="5"/>
      <c r="T28" s="5"/>
    </row>
    <row r="29" spans="1:20" x14ac:dyDescent="0.3">
      <c r="A29">
        <v>3</v>
      </c>
      <c r="B29">
        <v>0</v>
      </c>
      <c r="C29">
        <v>140</v>
      </c>
      <c r="D29">
        <v>35</v>
      </c>
      <c r="E29">
        <v>1</v>
      </c>
      <c r="F29" s="4">
        <v>466.66666666666669</v>
      </c>
      <c r="G29" s="2">
        <v>0.42486960360632781</v>
      </c>
      <c r="H29" s="2">
        <v>1.213477016116959</v>
      </c>
      <c r="I29" s="2">
        <v>0.31848234234004213</v>
      </c>
      <c r="J29" s="4">
        <f t="shared" si="0"/>
        <v>413.15</v>
      </c>
      <c r="L29" s="6"/>
      <c r="M29" s="7"/>
      <c r="N29" s="7"/>
      <c r="O29" s="7"/>
      <c r="P29" s="5"/>
      <c r="Q29" s="5"/>
      <c r="R29" s="5"/>
      <c r="S29" s="5"/>
      <c r="T29" s="5"/>
    </row>
    <row r="30" spans="1:20" x14ac:dyDescent="0.3">
      <c r="A30">
        <v>3</v>
      </c>
      <c r="B30">
        <v>0</v>
      </c>
      <c r="C30">
        <v>140</v>
      </c>
      <c r="D30">
        <v>35</v>
      </c>
      <c r="E30">
        <v>1</v>
      </c>
      <c r="F30" s="4">
        <v>533.33333333333337</v>
      </c>
      <c r="G30" s="2">
        <v>0.32951012156067089</v>
      </c>
      <c r="H30" s="2">
        <v>1.2211076820335269</v>
      </c>
      <c r="I30" s="2">
        <v>0.37132970192632003</v>
      </c>
      <c r="J30" s="4">
        <f t="shared" si="0"/>
        <v>413.15</v>
      </c>
      <c r="L30" s="6"/>
      <c r="M30" s="7"/>
      <c r="N30" s="7"/>
      <c r="O30" s="7"/>
      <c r="P30" s="5"/>
      <c r="Q30" s="5"/>
      <c r="R30" s="5"/>
      <c r="S30" s="5"/>
      <c r="T30" s="5"/>
    </row>
    <row r="31" spans="1:20" x14ac:dyDescent="0.3">
      <c r="A31">
        <v>3</v>
      </c>
      <c r="B31">
        <v>0</v>
      </c>
      <c r="C31">
        <v>140</v>
      </c>
      <c r="D31">
        <v>35</v>
      </c>
      <c r="E31">
        <v>1</v>
      </c>
      <c r="F31" s="4">
        <v>600</v>
      </c>
      <c r="G31" s="2">
        <v>0.1748635303643396</v>
      </c>
      <c r="H31" s="2">
        <v>1.2687130224485319</v>
      </c>
      <c r="I31" s="2">
        <v>0.50985689931345701</v>
      </c>
      <c r="J31" s="4">
        <f t="shared" si="0"/>
        <v>413.15</v>
      </c>
      <c r="L31" s="6"/>
      <c r="M31" s="7"/>
      <c r="N31" s="7"/>
      <c r="O31" s="7"/>
      <c r="P31" s="5"/>
      <c r="Q31" s="5"/>
      <c r="R31" s="5"/>
      <c r="S31" s="5"/>
      <c r="T31" s="5"/>
    </row>
    <row r="32" spans="1:20" x14ac:dyDescent="0.3">
      <c r="A32">
        <v>4</v>
      </c>
      <c r="B32">
        <v>0</v>
      </c>
      <c r="C32">
        <v>140</v>
      </c>
      <c r="D32">
        <v>50</v>
      </c>
      <c r="E32">
        <v>1</v>
      </c>
      <c r="F32" s="4">
        <v>0</v>
      </c>
      <c r="G32" s="2">
        <v>2.0006637603655322</v>
      </c>
      <c r="H32" s="2">
        <v>0</v>
      </c>
      <c r="I32" s="2">
        <v>0</v>
      </c>
      <c r="J32" s="4">
        <f t="shared" si="0"/>
        <v>413.15</v>
      </c>
      <c r="L32" s="6"/>
      <c r="M32" s="7"/>
      <c r="N32" s="7"/>
      <c r="O32" s="7"/>
      <c r="P32" s="5"/>
      <c r="Q32" s="5"/>
      <c r="R32" s="5"/>
      <c r="S32" s="5"/>
      <c r="T32" s="5"/>
    </row>
    <row r="33" spans="1:20" x14ac:dyDescent="0.3">
      <c r="A33">
        <v>4</v>
      </c>
      <c r="B33">
        <v>0</v>
      </c>
      <c r="C33">
        <v>140</v>
      </c>
      <c r="D33">
        <v>50</v>
      </c>
      <c r="E33">
        <v>1</v>
      </c>
      <c r="F33" s="4">
        <v>66.666666666666671</v>
      </c>
      <c r="G33" s="2">
        <v>1.5131120572724661</v>
      </c>
      <c r="H33" s="2">
        <v>0.48223768018530111</v>
      </c>
      <c r="I33" s="2">
        <v>2.5731193723672552E-2</v>
      </c>
      <c r="J33" s="4">
        <f t="shared" si="0"/>
        <v>413.15</v>
      </c>
      <c r="L33" s="6"/>
      <c r="M33" s="7"/>
      <c r="N33" s="7"/>
      <c r="O33" s="7"/>
      <c r="P33" s="5"/>
      <c r="Q33" s="5"/>
      <c r="R33" s="5"/>
      <c r="S33" s="5"/>
      <c r="T33" s="5"/>
    </row>
    <row r="34" spans="1:20" x14ac:dyDescent="0.3">
      <c r="A34">
        <v>4</v>
      </c>
      <c r="B34">
        <v>0</v>
      </c>
      <c r="C34">
        <v>140</v>
      </c>
      <c r="D34">
        <v>50</v>
      </c>
      <c r="E34">
        <v>1</v>
      </c>
      <c r="F34" s="4">
        <v>133.33333333333334</v>
      </c>
      <c r="G34" s="2">
        <v>1.1013129781309001</v>
      </c>
      <c r="H34" s="2">
        <v>0.77442487772193147</v>
      </c>
      <c r="I34" s="2">
        <v>5.0250032969511679E-2</v>
      </c>
      <c r="J34" s="4">
        <f t="shared" si="0"/>
        <v>413.15</v>
      </c>
      <c r="L34" s="6"/>
      <c r="M34" s="7"/>
      <c r="N34" s="7"/>
      <c r="O34" s="7"/>
      <c r="P34" s="5"/>
      <c r="Q34" s="5"/>
      <c r="R34" s="5"/>
      <c r="S34" s="5"/>
      <c r="T34" s="5"/>
    </row>
    <row r="35" spans="1:20" x14ac:dyDescent="0.3">
      <c r="A35">
        <v>4</v>
      </c>
      <c r="B35">
        <v>0</v>
      </c>
      <c r="C35">
        <v>140</v>
      </c>
      <c r="D35">
        <v>50</v>
      </c>
      <c r="E35">
        <v>1</v>
      </c>
      <c r="F35" s="4">
        <v>200</v>
      </c>
      <c r="G35" s="2">
        <v>0.82304248028909022</v>
      </c>
      <c r="H35" s="2">
        <v>0.97903462684815701</v>
      </c>
      <c r="I35" s="2">
        <v>0.1213514104033417</v>
      </c>
      <c r="J35" s="4">
        <f t="shared" si="0"/>
        <v>413.15</v>
      </c>
      <c r="L35" s="6"/>
      <c r="M35" s="7"/>
      <c r="N35" s="7"/>
      <c r="O35" s="7"/>
      <c r="P35" s="5"/>
      <c r="Q35" s="5"/>
      <c r="R35" s="5"/>
      <c r="S35" s="5"/>
      <c r="T35" s="5"/>
    </row>
    <row r="36" spans="1:20" x14ac:dyDescent="0.3">
      <c r="A36">
        <v>4</v>
      </c>
      <c r="B36">
        <v>0</v>
      </c>
      <c r="C36">
        <v>140</v>
      </c>
      <c r="D36">
        <v>50</v>
      </c>
      <c r="E36">
        <v>1</v>
      </c>
      <c r="F36" s="4">
        <v>266.66666666666669</v>
      </c>
      <c r="G36" s="2">
        <v>0.60745319429790745</v>
      </c>
      <c r="H36" s="2">
        <v>1.152153451066863</v>
      </c>
      <c r="I36" s="2">
        <v>0.1801466608982597</v>
      </c>
      <c r="J36" s="4">
        <f t="shared" si="0"/>
        <v>413.15</v>
      </c>
      <c r="L36" s="6"/>
      <c r="M36" s="7"/>
      <c r="N36" s="7"/>
      <c r="O36" s="7"/>
      <c r="P36" s="5"/>
      <c r="Q36" s="5"/>
      <c r="R36" s="5"/>
      <c r="S36" s="5"/>
      <c r="T36" s="5"/>
    </row>
    <row r="37" spans="1:20" x14ac:dyDescent="0.3">
      <c r="A37">
        <v>4</v>
      </c>
      <c r="B37">
        <v>0</v>
      </c>
      <c r="C37">
        <v>140</v>
      </c>
      <c r="D37">
        <v>50</v>
      </c>
      <c r="E37">
        <v>1</v>
      </c>
      <c r="F37" s="4">
        <v>333.33333333333331</v>
      </c>
      <c r="G37" s="2">
        <v>0.38254481242299854</v>
      </c>
      <c r="H37" s="2">
        <v>1.2255815243554229</v>
      </c>
      <c r="I37" s="2">
        <v>0.31489146572191079</v>
      </c>
      <c r="J37" s="4">
        <f t="shared" si="0"/>
        <v>413.15</v>
      </c>
      <c r="L37" s="6"/>
      <c r="M37" s="7"/>
      <c r="N37" s="7"/>
      <c r="O37" s="7"/>
      <c r="P37" s="5"/>
      <c r="Q37" s="5"/>
      <c r="R37" s="5"/>
      <c r="S37" s="5"/>
      <c r="T37" s="5"/>
    </row>
    <row r="38" spans="1:20" x14ac:dyDescent="0.3">
      <c r="A38">
        <v>4</v>
      </c>
      <c r="B38">
        <v>0</v>
      </c>
      <c r="C38">
        <v>140</v>
      </c>
      <c r="D38">
        <v>50</v>
      </c>
      <c r="E38">
        <v>1</v>
      </c>
      <c r="F38" s="4">
        <v>400</v>
      </c>
      <c r="G38" s="2">
        <v>0.28281014230279328</v>
      </c>
      <c r="H38" s="2">
        <v>1.225996357678349</v>
      </c>
      <c r="I38" s="2">
        <v>0.42227619650663845</v>
      </c>
      <c r="J38" s="4">
        <f t="shared" si="0"/>
        <v>413.15</v>
      </c>
      <c r="L38" s="6"/>
      <c r="M38" s="7"/>
      <c r="N38" s="7"/>
      <c r="O38" s="7"/>
      <c r="P38" s="5"/>
      <c r="Q38" s="5"/>
      <c r="R38" s="5"/>
      <c r="S38" s="5"/>
      <c r="T38" s="5"/>
    </row>
    <row r="39" spans="1:20" x14ac:dyDescent="0.3">
      <c r="A39">
        <v>4</v>
      </c>
      <c r="B39">
        <v>0</v>
      </c>
      <c r="C39">
        <v>140</v>
      </c>
      <c r="D39">
        <v>50</v>
      </c>
      <c r="E39">
        <v>1</v>
      </c>
      <c r="F39" s="4">
        <v>466.66666666666669</v>
      </c>
      <c r="G39" s="2">
        <v>0.2078753321615554</v>
      </c>
      <c r="H39" s="2">
        <v>1.3169023894498308</v>
      </c>
      <c r="I39" s="2">
        <v>0.4962052960739764</v>
      </c>
      <c r="J39" s="4">
        <f t="shared" si="0"/>
        <v>413.15</v>
      </c>
      <c r="L39" s="6"/>
      <c r="M39" s="7"/>
      <c r="N39" s="7"/>
      <c r="O39" s="7"/>
      <c r="P39" s="5"/>
      <c r="Q39" s="5"/>
      <c r="R39" s="5"/>
      <c r="S39" s="5"/>
      <c r="T39" s="5"/>
    </row>
    <row r="40" spans="1:20" x14ac:dyDescent="0.3">
      <c r="A40">
        <v>4</v>
      </c>
      <c r="B40">
        <v>0</v>
      </c>
      <c r="C40">
        <v>140</v>
      </c>
      <c r="D40">
        <v>50</v>
      </c>
      <c r="E40">
        <v>1</v>
      </c>
      <c r="F40" s="4">
        <v>533.33333333333337</v>
      </c>
      <c r="G40" s="2">
        <v>0.109870020295271</v>
      </c>
      <c r="H40" s="2">
        <v>1.160824904676353</v>
      </c>
      <c r="I40" s="2">
        <v>0.6517064272858395</v>
      </c>
      <c r="J40" s="4">
        <f t="shared" si="0"/>
        <v>413.15</v>
      </c>
      <c r="L40" s="6"/>
      <c r="M40" s="7"/>
      <c r="N40" s="7"/>
      <c r="O40" s="7"/>
      <c r="P40" s="5"/>
      <c r="Q40" s="5"/>
      <c r="R40" s="5"/>
      <c r="S40" s="5"/>
      <c r="T40" s="5"/>
    </row>
    <row r="41" spans="1:20" x14ac:dyDescent="0.3">
      <c r="A41">
        <v>4</v>
      </c>
      <c r="B41">
        <v>0</v>
      </c>
      <c r="C41">
        <v>140</v>
      </c>
      <c r="D41">
        <v>50</v>
      </c>
      <c r="E41">
        <v>1</v>
      </c>
      <c r="F41" s="4">
        <v>600</v>
      </c>
      <c r="G41" s="2">
        <v>0.1541103029884168</v>
      </c>
      <c r="H41" s="2">
        <v>1.105865808461852</v>
      </c>
      <c r="I41" s="2">
        <v>0.71302563610636949</v>
      </c>
      <c r="J41" s="4">
        <f t="shared" si="0"/>
        <v>413.15</v>
      </c>
      <c r="L41" s="6"/>
      <c r="M41" s="7"/>
      <c r="N41" s="7"/>
      <c r="O41" s="7"/>
      <c r="P41" s="5"/>
      <c r="Q41" s="5"/>
      <c r="R41" s="5"/>
      <c r="S41" s="5"/>
      <c r="T41" s="5"/>
    </row>
    <row r="42" spans="1:20" x14ac:dyDescent="0.3">
      <c r="A42">
        <v>5</v>
      </c>
      <c r="B42">
        <v>0</v>
      </c>
      <c r="C42">
        <v>155</v>
      </c>
      <c r="D42">
        <v>45</v>
      </c>
      <c r="E42">
        <v>1</v>
      </c>
      <c r="F42" s="4">
        <v>0</v>
      </c>
      <c r="G42" s="2">
        <v>2.8257182790120159</v>
      </c>
      <c r="H42" s="2">
        <v>0</v>
      </c>
      <c r="I42" s="2">
        <v>0</v>
      </c>
      <c r="J42" s="4">
        <f t="shared" si="0"/>
        <v>428.15</v>
      </c>
      <c r="L42" s="6"/>
      <c r="M42" s="7"/>
      <c r="N42" s="7"/>
      <c r="O42" s="7"/>
      <c r="P42" s="5"/>
      <c r="Q42" s="5"/>
      <c r="R42" s="5"/>
      <c r="S42" s="5"/>
      <c r="T42" s="5"/>
    </row>
    <row r="43" spans="1:20" x14ac:dyDescent="0.3">
      <c r="A43">
        <v>5</v>
      </c>
      <c r="B43">
        <v>0</v>
      </c>
      <c r="C43">
        <v>155</v>
      </c>
      <c r="D43">
        <v>45</v>
      </c>
      <c r="E43">
        <v>1</v>
      </c>
      <c r="F43" s="4">
        <v>66.666666666666671</v>
      </c>
      <c r="G43" s="2">
        <v>1.798846159801385</v>
      </c>
      <c r="H43" s="2">
        <v>0.96116395629216911</v>
      </c>
      <c r="I43" s="2">
        <v>7.5930687895783514E-2</v>
      </c>
      <c r="J43" s="4">
        <f t="shared" si="0"/>
        <v>428.15</v>
      </c>
      <c r="L43" s="6"/>
      <c r="M43" s="7"/>
      <c r="N43" s="7"/>
      <c r="O43" s="7"/>
      <c r="P43" s="5"/>
      <c r="Q43" s="5"/>
      <c r="R43" s="5"/>
      <c r="S43" s="5"/>
      <c r="T43" s="5"/>
    </row>
    <row r="44" spans="1:20" x14ac:dyDescent="0.3">
      <c r="A44">
        <v>5</v>
      </c>
      <c r="B44">
        <v>0</v>
      </c>
      <c r="C44">
        <v>155</v>
      </c>
      <c r="D44">
        <v>45</v>
      </c>
      <c r="E44">
        <v>1</v>
      </c>
      <c r="F44" s="4">
        <v>133.33333333333334</v>
      </c>
      <c r="G44" s="2">
        <v>1.03241897538295</v>
      </c>
      <c r="H44" s="2">
        <v>1.621332582503173</v>
      </c>
      <c r="I44" s="2">
        <v>0.16971372085056799</v>
      </c>
      <c r="J44" s="4">
        <f t="shared" si="0"/>
        <v>428.15</v>
      </c>
      <c r="L44" s="6"/>
      <c r="M44" s="7"/>
      <c r="N44" s="7"/>
      <c r="O44" s="7"/>
      <c r="P44" s="5"/>
      <c r="Q44" s="5"/>
      <c r="R44" s="5"/>
      <c r="S44" s="5"/>
      <c r="T44" s="5"/>
    </row>
    <row r="45" spans="1:20" x14ac:dyDescent="0.3">
      <c r="A45">
        <v>5</v>
      </c>
      <c r="B45">
        <v>0</v>
      </c>
      <c r="C45">
        <v>155</v>
      </c>
      <c r="D45">
        <v>45</v>
      </c>
      <c r="E45">
        <v>1</v>
      </c>
      <c r="F45" s="4">
        <v>200</v>
      </c>
      <c r="G45" s="2">
        <v>0.50818449328923898</v>
      </c>
      <c r="H45" s="2">
        <v>1.819913965900102</v>
      </c>
      <c r="I45" s="2">
        <v>0.38192290224540565</v>
      </c>
      <c r="J45" s="4">
        <f t="shared" si="0"/>
        <v>428.15</v>
      </c>
      <c r="L45" s="6"/>
      <c r="M45" s="7"/>
      <c r="N45" s="7"/>
      <c r="O45" s="7"/>
      <c r="P45" s="5"/>
      <c r="Q45" s="5"/>
      <c r="R45" s="5"/>
      <c r="S45" s="5"/>
      <c r="T45" s="5"/>
    </row>
    <row r="46" spans="1:20" x14ac:dyDescent="0.3">
      <c r="A46">
        <v>5</v>
      </c>
      <c r="B46">
        <v>0</v>
      </c>
      <c r="C46">
        <v>155</v>
      </c>
      <c r="D46">
        <v>45</v>
      </c>
      <c r="E46">
        <v>1</v>
      </c>
      <c r="F46" s="4">
        <v>266.66666666666669</v>
      </c>
      <c r="G46" s="2">
        <v>0.2163170614426716</v>
      </c>
      <c r="H46" s="2">
        <v>1.833476328370294</v>
      </c>
      <c r="I46" s="2">
        <v>0.78160959335231894</v>
      </c>
      <c r="J46" s="4">
        <f t="shared" si="0"/>
        <v>428.15</v>
      </c>
      <c r="L46" s="6"/>
      <c r="M46" s="7"/>
      <c r="N46" s="7"/>
      <c r="O46" s="7"/>
      <c r="P46" s="5"/>
      <c r="Q46" s="5"/>
      <c r="R46" s="5"/>
      <c r="S46" s="5"/>
      <c r="T46" s="5"/>
    </row>
    <row r="47" spans="1:20" x14ac:dyDescent="0.3">
      <c r="A47">
        <v>5</v>
      </c>
      <c r="B47">
        <v>0</v>
      </c>
      <c r="C47">
        <v>155</v>
      </c>
      <c r="D47">
        <v>45</v>
      </c>
      <c r="E47">
        <v>1</v>
      </c>
      <c r="F47" s="4">
        <v>333.33333333333331</v>
      </c>
      <c r="G47" s="2">
        <v>7.1653013286477538E-2</v>
      </c>
      <c r="H47" s="2">
        <v>1.623148264104326</v>
      </c>
      <c r="I47" s="2">
        <v>1.1933258028429059</v>
      </c>
      <c r="J47" s="4">
        <f t="shared" si="0"/>
        <v>428.15</v>
      </c>
      <c r="L47" s="6"/>
      <c r="M47" s="7"/>
      <c r="N47" s="7"/>
      <c r="O47" s="7"/>
      <c r="P47" s="5"/>
      <c r="Q47" s="5"/>
      <c r="R47" s="5"/>
      <c r="S47" s="5"/>
      <c r="T47" s="5"/>
    </row>
    <row r="48" spans="1:20" x14ac:dyDescent="0.3">
      <c r="A48">
        <v>5</v>
      </c>
      <c r="B48">
        <v>0</v>
      </c>
      <c r="C48">
        <v>155</v>
      </c>
      <c r="D48">
        <v>45</v>
      </c>
      <c r="E48">
        <v>1</v>
      </c>
      <c r="F48" s="4">
        <v>400</v>
      </c>
      <c r="G48" s="2">
        <v>4.1374638168175625E-2</v>
      </c>
      <c r="H48" s="2">
        <v>1.198740393987358</v>
      </c>
      <c r="I48" s="2">
        <v>1.5739286281845308</v>
      </c>
      <c r="J48" s="4">
        <f t="shared" si="0"/>
        <v>428.15</v>
      </c>
      <c r="L48" s="6"/>
      <c r="M48" s="7"/>
      <c r="N48" s="7"/>
      <c r="O48" s="7"/>
      <c r="P48" s="5"/>
      <c r="Q48" s="5"/>
      <c r="R48" s="5"/>
      <c r="S48" s="5"/>
      <c r="T48" s="5"/>
    </row>
    <row r="49" spans="1:20" x14ac:dyDescent="0.3">
      <c r="A49">
        <v>5</v>
      </c>
      <c r="B49">
        <v>0</v>
      </c>
      <c r="C49">
        <v>155</v>
      </c>
      <c r="D49">
        <v>45</v>
      </c>
      <c r="E49">
        <v>1</v>
      </c>
      <c r="F49" s="4">
        <v>466.66666666666669</v>
      </c>
      <c r="G49" s="2">
        <v>0</v>
      </c>
      <c r="H49" s="2">
        <v>0.79758772294407088</v>
      </c>
      <c r="I49" s="2">
        <v>1.9604181826303371</v>
      </c>
      <c r="J49" s="4">
        <f t="shared" si="0"/>
        <v>428.15</v>
      </c>
      <c r="L49" s="6"/>
      <c r="M49" s="7"/>
      <c r="N49" s="7"/>
      <c r="O49" s="7"/>
      <c r="P49" s="5"/>
      <c r="Q49" s="5"/>
      <c r="R49" s="5"/>
      <c r="S49" s="5"/>
      <c r="T49" s="5"/>
    </row>
    <row r="50" spans="1:20" x14ac:dyDescent="0.3">
      <c r="A50">
        <v>5</v>
      </c>
      <c r="B50">
        <v>0</v>
      </c>
      <c r="C50">
        <v>155</v>
      </c>
      <c r="D50">
        <v>45</v>
      </c>
      <c r="E50">
        <v>1</v>
      </c>
      <c r="F50" s="4">
        <v>533.33333333333337</v>
      </c>
      <c r="G50" s="2">
        <v>0</v>
      </c>
      <c r="H50" s="2">
        <v>0.48068544880563641</v>
      </c>
      <c r="I50" s="2">
        <v>2.331837150303385</v>
      </c>
      <c r="J50" s="4">
        <f t="shared" si="0"/>
        <v>428.15</v>
      </c>
      <c r="L50" s="6"/>
      <c r="M50" s="7"/>
      <c r="N50" s="7"/>
      <c r="O50" s="7"/>
      <c r="P50" s="5"/>
      <c r="Q50" s="5"/>
      <c r="R50" s="5"/>
      <c r="S50" s="5"/>
      <c r="T50" s="5"/>
    </row>
    <row r="51" spans="1:20" x14ac:dyDescent="0.3">
      <c r="A51">
        <v>5</v>
      </c>
      <c r="B51">
        <v>0</v>
      </c>
      <c r="C51">
        <v>155</v>
      </c>
      <c r="D51">
        <v>45</v>
      </c>
      <c r="E51">
        <v>1</v>
      </c>
      <c r="F51" s="4">
        <v>600</v>
      </c>
      <c r="G51" s="2">
        <v>0</v>
      </c>
      <c r="H51" s="2">
        <v>0.19405704225643919</v>
      </c>
      <c r="I51" s="2">
        <v>2.5538940586139289</v>
      </c>
      <c r="J51" s="4">
        <f t="shared" si="0"/>
        <v>428.15</v>
      </c>
      <c r="L51" s="6"/>
      <c r="M51" s="7"/>
      <c r="N51" s="7"/>
      <c r="O51" s="7"/>
      <c r="P51" s="5"/>
      <c r="Q51" s="5"/>
      <c r="R51" s="5"/>
      <c r="S51" s="5"/>
      <c r="T51" s="5"/>
    </row>
    <row r="52" spans="1:20" x14ac:dyDescent="0.3">
      <c r="A52">
        <v>6</v>
      </c>
      <c r="B52">
        <v>0</v>
      </c>
      <c r="C52">
        <v>155</v>
      </c>
      <c r="D52">
        <v>45</v>
      </c>
      <c r="E52">
        <v>1</v>
      </c>
      <c r="F52" s="4">
        <v>0</v>
      </c>
      <c r="G52" s="2">
        <v>2.8145929886626631</v>
      </c>
      <c r="H52" s="2">
        <v>3.2534267839315317E-2</v>
      </c>
      <c r="I52" s="2">
        <v>1.7335916868474802E-2</v>
      </c>
      <c r="J52" s="4">
        <f t="shared" si="0"/>
        <v>428.15</v>
      </c>
      <c r="L52" s="6"/>
      <c r="M52" s="7"/>
      <c r="N52" s="7"/>
      <c r="O52" s="7"/>
      <c r="P52" s="5"/>
      <c r="Q52" s="5"/>
      <c r="R52" s="5"/>
      <c r="S52" s="5"/>
      <c r="T52" s="5"/>
    </row>
    <row r="53" spans="1:20" x14ac:dyDescent="0.3">
      <c r="A53">
        <v>6</v>
      </c>
      <c r="B53">
        <v>0</v>
      </c>
      <c r="C53">
        <v>155</v>
      </c>
      <c r="D53">
        <v>45</v>
      </c>
      <c r="E53">
        <v>1</v>
      </c>
      <c r="F53" s="4">
        <v>66.666666666666671</v>
      </c>
      <c r="G53" s="2">
        <v>1.68411927814066</v>
      </c>
      <c r="H53" s="2">
        <v>1.0282117154668782</v>
      </c>
      <c r="I53" s="2">
        <v>0.11479942972741571</v>
      </c>
      <c r="J53" s="4">
        <f t="shared" si="0"/>
        <v>428.15</v>
      </c>
      <c r="L53" s="6"/>
      <c r="M53" s="7"/>
      <c r="N53" s="7"/>
      <c r="O53" s="7"/>
      <c r="P53" s="5"/>
      <c r="Q53" s="5"/>
      <c r="R53" s="5"/>
      <c r="S53" s="5"/>
      <c r="T53" s="5"/>
    </row>
    <row r="54" spans="1:20" x14ac:dyDescent="0.3">
      <c r="A54">
        <v>6</v>
      </c>
      <c r="B54">
        <v>0</v>
      </c>
      <c r="C54">
        <v>155</v>
      </c>
      <c r="D54">
        <v>45</v>
      </c>
      <c r="E54">
        <v>1</v>
      </c>
      <c r="F54" s="4">
        <v>133.33333333333334</v>
      </c>
      <c r="G54" s="2">
        <v>0.88665984703235956</v>
      </c>
      <c r="H54" s="2">
        <v>1.761266879031598</v>
      </c>
      <c r="I54" s="2">
        <v>0.30143155822707662</v>
      </c>
      <c r="J54" s="4">
        <f t="shared" si="0"/>
        <v>428.15</v>
      </c>
      <c r="L54" s="6"/>
      <c r="M54" s="7"/>
      <c r="N54" s="7"/>
      <c r="O54" s="7"/>
      <c r="P54" s="5"/>
      <c r="Q54" s="5"/>
      <c r="R54" s="5"/>
      <c r="S54" s="5"/>
      <c r="T54" s="5"/>
    </row>
    <row r="55" spans="1:20" x14ac:dyDescent="0.3">
      <c r="A55">
        <v>6</v>
      </c>
      <c r="B55">
        <v>0</v>
      </c>
      <c r="C55">
        <v>155</v>
      </c>
      <c r="D55">
        <v>45</v>
      </c>
      <c r="E55">
        <v>1</v>
      </c>
      <c r="F55" s="4">
        <v>200</v>
      </c>
      <c r="G55" s="2">
        <v>0.30999164625281761</v>
      </c>
      <c r="H55" s="2">
        <v>1.916829818255676</v>
      </c>
      <c r="I55" s="2">
        <v>0.58177172975856606</v>
      </c>
      <c r="J55" s="4">
        <f t="shared" si="0"/>
        <v>428.15</v>
      </c>
      <c r="L55" s="6"/>
      <c r="M55" s="7"/>
      <c r="N55" s="7"/>
      <c r="O55" s="7"/>
      <c r="P55" s="5"/>
      <c r="Q55" s="5"/>
      <c r="R55" s="5"/>
      <c r="S55" s="5"/>
      <c r="T55" s="5"/>
    </row>
    <row r="56" spans="1:20" x14ac:dyDescent="0.3">
      <c r="A56">
        <v>6</v>
      </c>
      <c r="B56">
        <v>0</v>
      </c>
      <c r="C56">
        <v>155</v>
      </c>
      <c r="D56">
        <v>45</v>
      </c>
      <c r="E56">
        <v>1</v>
      </c>
      <c r="F56" s="4">
        <v>266.66666666666669</v>
      </c>
      <c r="G56" s="2">
        <v>0.1040225474260191</v>
      </c>
      <c r="H56" s="2">
        <v>1.7080141342518551</v>
      </c>
      <c r="I56" s="2">
        <v>1.0349030059615791</v>
      </c>
      <c r="J56" s="4">
        <f t="shared" si="0"/>
        <v>428.15</v>
      </c>
      <c r="L56" s="6"/>
      <c r="M56" s="7"/>
      <c r="N56" s="7"/>
      <c r="O56" s="7"/>
      <c r="P56" s="5"/>
      <c r="Q56" s="5"/>
      <c r="R56" s="5"/>
      <c r="S56" s="5"/>
      <c r="T56" s="5"/>
    </row>
    <row r="57" spans="1:20" x14ac:dyDescent="0.3">
      <c r="A57">
        <v>6</v>
      </c>
      <c r="B57">
        <v>0</v>
      </c>
      <c r="C57">
        <v>155</v>
      </c>
      <c r="D57">
        <v>45</v>
      </c>
      <c r="E57">
        <v>1</v>
      </c>
      <c r="F57" s="4">
        <v>333.33333333333331</v>
      </c>
      <c r="G57" s="2">
        <v>1.8249685611303221E-2</v>
      </c>
      <c r="H57" s="2">
        <v>1.1965850110111902</v>
      </c>
      <c r="I57" s="2">
        <v>1.548184762028425</v>
      </c>
      <c r="J57" s="4">
        <f t="shared" si="0"/>
        <v>428.15</v>
      </c>
      <c r="L57" s="6"/>
      <c r="M57" s="7"/>
      <c r="N57" s="7"/>
      <c r="O57" s="7"/>
      <c r="P57" s="5"/>
      <c r="Q57" s="5"/>
      <c r="R57" s="5"/>
      <c r="S57" s="5"/>
      <c r="T57" s="5"/>
    </row>
    <row r="58" spans="1:20" x14ac:dyDescent="0.3">
      <c r="A58">
        <v>6</v>
      </c>
      <c r="B58">
        <v>0</v>
      </c>
      <c r="C58">
        <v>155</v>
      </c>
      <c r="D58">
        <v>45</v>
      </c>
      <c r="E58">
        <v>1</v>
      </c>
      <c r="F58" s="4">
        <v>400</v>
      </c>
      <c r="G58" s="2">
        <v>0</v>
      </c>
      <c r="H58" s="2">
        <v>0.76005566950258974</v>
      </c>
      <c r="I58" s="2">
        <v>2.0366522854959079</v>
      </c>
      <c r="J58" s="4">
        <f t="shared" si="0"/>
        <v>428.15</v>
      </c>
      <c r="L58" s="6"/>
      <c r="M58" s="7"/>
      <c r="N58" s="7"/>
      <c r="O58" s="7"/>
      <c r="P58" s="5"/>
      <c r="Q58" s="5"/>
      <c r="R58" s="5"/>
      <c r="S58" s="5"/>
      <c r="T58" s="5"/>
    </row>
    <row r="59" spans="1:20" x14ac:dyDescent="0.3">
      <c r="A59">
        <v>6</v>
      </c>
      <c r="B59">
        <v>0</v>
      </c>
      <c r="C59">
        <v>155</v>
      </c>
      <c r="D59">
        <v>45</v>
      </c>
      <c r="E59">
        <v>1</v>
      </c>
      <c r="F59" s="4">
        <v>466.66666666666669</v>
      </c>
      <c r="G59" s="2">
        <v>1.8575595809792768E-2</v>
      </c>
      <c r="H59" s="2">
        <v>0.39579131481692176</v>
      </c>
      <c r="I59" s="2">
        <v>2.4458543692006129</v>
      </c>
      <c r="J59" s="4">
        <f t="shared" si="0"/>
        <v>428.15</v>
      </c>
      <c r="L59" s="6"/>
      <c r="M59" s="7"/>
      <c r="N59" s="7"/>
      <c r="O59" s="7"/>
      <c r="P59" s="5"/>
      <c r="Q59" s="5"/>
      <c r="R59" s="5"/>
      <c r="S59" s="5"/>
      <c r="T59" s="5"/>
    </row>
    <row r="60" spans="1:20" x14ac:dyDescent="0.3">
      <c r="A60">
        <v>6</v>
      </c>
      <c r="B60">
        <v>0</v>
      </c>
      <c r="C60">
        <v>155</v>
      </c>
      <c r="D60">
        <v>45</v>
      </c>
      <c r="E60">
        <v>1</v>
      </c>
      <c r="F60" s="4">
        <v>533.33333333333337</v>
      </c>
      <c r="G60" s="2">
        <v>9.4851798987614332E-3</v>
      </c>
      <c r="H60" s="2">
        <v>0.14779184142417351</v>
      </c>
      <c r="I60" s="2">
        <v>2.6493951018179591</v>
      </c>
      <c r="J60" s="4">
        <f t="shared" si="0"/>
        <v>428.15</v>
      </c>
      <c r="L60" s="6"/>
      <c r="M60" s="7"/>
      <c r="N60" s="7"/>
      <c r="O60" s="7"/>
      <c r="P60" s="5"/>
      <c r="Q60" s="5"/>
      <c r="R60" s="5"/>
      <c r="S60" s="5"/>
      <c r="T60" s="5"/>
    </row>
    <row r="61" spans="1:20" x14ac:dyDescent="0.3">
      <c r="A61">
        <v>6</v>
      </c>
      <c r="B61">
        <v>0</v>
      </c>
      <c r="C61">
        <v>155</v>
      </c>
      <c r="D61">
        <v>45</v>
      </c>
      <c r="E61">
        <v>1</v>
      </c>
      <c r="F61" s="4">
        <v>600</v>
      </c>
      <c r="G61" s="2">
        <v>0</v>
      </c>
      <c r="H61" s="2">
        <v>3.3192496707823441E-2</v>
      </c>
      <c r="I61" s="2">
        <v>2.7714103500790004</v>
      </c>
      <c r="J61" s="4">
        <f t="shared" si="0"/>
        <v>428.15</v>
      </c>
      <c r="L61" s="6"/>
      <c r="M61" s="7"/>
      <c r="N61" s="7"/>
      <c r="O61" s="7"/>
      <c r="P61" s="5"/>
      <c r="Q61" s="5"/>
      <c r="R61" s="5"/>
      <c r="S61" s="5"/>
      <c r="T61" s="5"/>
    </row>
    <row r="62" spans="1:20" x14ac:dyDescent="0.3">
      <c r="A62">
        <v>7</v>
      </c>
      <c r="B62">
        <v>0</v>
      </c>
      <c r="C62">
        <v>150</v>
      </c>
      <c r="D62">
        <v>45</v>
      </c>
      <c r="E62">
        <v>1</v>
      </c>
      <c r="F62" s="4">
        <v>0</v>
      </c>
      <c r="G62" s="2">
        <v>2.6678643866545122</v>
      </c>
      <c r="H62" s="2">
        <v>0.53996676857804127</v>
      </c>
      <c r="I62" s="2">
        <v>0</v>
      </c>
      <c r="J62" s="4">
        <f t="shared" si="0"/>
        <v>423.15</v>
      </c>
      <c r="L62" s="6"/>
      <c r="M62" s="7"/>
      <c r="N62" s="7"/>
      <c r="O62" s="7"/>
      <c r="P62" s="5"/>
      <c r="Q62" s="5"/>
      <c r="R62" s="5"/>
      <c r="S62" s="5"/>
      <c r="T62" s="5"/>
    </row>
    <row r="63" spans="1:20" x14ac:dyDescent="0.3">
      <c r="A63">
        <v>7</v>
      </c>
      <c r="B63">
        <v>0</v>
      </c>
      <c r="C63">
        <v>150</v>
      </c>
      <c r="D63">
        <v>45</v>
      </c>
      <c r="E63">
        <v>1</v>
      </c>
      <c r="F63" s="4">
        <v>66.666666666666671</v>
      </c>
      <c r="G63" s="2">
        <v>1.9349278113333321</v>
      </c>
      <c r="H63" s="2">
        <v>1.199478457354761</v>
      </c>
      <c r="I63" s="2">
        <v>3.7286763389449175E-2</v>
      </c>
      <c r="J63" s="4">
        <f t="shared" si="0"/>
        <v>423.15</v>
      </c>
      <c r="L63" s="6"/>
      <c r="M63" s="7"/>
      <c r="N63" s="7"/>
      <c r="O63" s="7"/>
      <c r="P63" s="5"/>
      <c r="Q63" s="5"/>
      <c r="R63" s="5"/>
      <c r="S63" s="5"/>
      <c r="T63" s="5"/>
    </row>
    <row r="64" spans="1:20" x14ac:dyDescent="0.3">
      <c r="A64">
        <v>7</v>
      </c>
      <c r="B64">
        <v>0</v>
      </c>
      <c r="C64">
        <v>150</v>
      </c>
      <c r="D64">
        <v>45</v>
      </c>
      <c r="E64">
        <v>1</v>
      </c>
      <c r="F64" s="4">
        <v>133.33333333333334</v>
      </c>
      <c r="G64" s="2">
        <v>1.283761966450063</v>
      </c>
      <c r="H64" s="2">
        <v>1.7083013763877779</v>
      </c>
      <c r="I64" s="2">
        <v>0.1838146027682255</v>
      </c>
      <c r="J64" s="4">
        <f t="shared" si="0"/>
        <v>423.15</v>
      </c>
      <c r="L64" s="6"/>
      <c r="M64" s="7"/>
      <c r="N64" s="7"/>
      <c r="O64" s="7"/>
      <c r="P64" s="5"/>
      <c r="Q64" s="5"/>
      <c r="R64" s="5"/>
      <c r="S64" s="5"/>
      <c r="T64" s="5"/>
    </row>
    <row r="65" spans="1:20" x14ac:dyDescent="0.3">
      <c r="A65">
        <v>7</v>
      </c>
      <c r="B65">
        <v>0</v>
      </c>
      <c r="C65">
        <v>150</v>
      </c>
      <c r="D65">
        <v>45</v>
      </c>
      <c r="E65">
        <v>1</v>
      </c>
      <c r="F65" s="4">
        <v>200</v>
      </c>
      <c r="G65" s="2">
        <v>0.79762521321553737</v>
      </c>
      <c r="H65" s="2">
        <v>1.996056472632574</v>
      </c>
      <c r="I65" s="2">
        <v>0.32160397701002846</v>
      </c>
      <c r="J65" s="4">
        <f t="shared" si="0"/>
        <v>423.15</v>
      </c>
      <c r="L65" s="6"/>
      <c r="M65" s="7"/>
      <c r="N65" s="7"/>
      <c r="O65" s="7"/>
      <c r="P65" s="5"/>
      <c r="Q65" s="5"/>
      <c r="R65" s="5"/>
      <c r="S65" s="5"/>
      <c r="T65" s="5"/>
    </row>
    <row r="66" spans="1:20" x14ac:dyDescent="0.3">
      <c r="A66">
        <v>7</v>
      </c>
      <c r="B66">
        <v>0</v>
      </c>
      <c r="C66">
        <v>150</v>
      </c>
      <c r="D66">
        <v>45</v>
      </c>
      <c r="E66">
        <v>1</v>
      </c>
      <c r="F66" s="4">
        <v>266.66666666666669</v>
      </c>
      <c r="G66" s="2">
        <v>0.51335162656145428</v>
      </c>
      <c r="H66" s="2">
        <v>2.145512876788978</v>
      </c>
      <c r="I66" s="2">
        <v>0.53676585463740278</v>
      </c>
      <c r="J66" s="4">
        <f t="shared" si="0"/>
        <v>423.15</v>
      </c>
      <c r="L66" s="6"/>
      <c r="M66" s="7"/>
      <c r="N66" s="7"/>
      <c r="O66" s="7"/>
      <c r="P66" s="5"/>
      <c r="Q66" s="5"/>
      <c r="R66" s="5"/>
      <c r="S66" s="5"/>
      <c r="T66" s="5"/>
    </row>
    <row r="67" spans="1:20" x14ac:dyDescent="0.3">
      <c r="A67">
        <v>7</v>
      </c>
      <c r="B67">
        <v>0</v>
      </c>
      <c r="C67">
        <v>150</v>
      </c>
      <c r="D67">
        <v>45</v>
      </c>
      <c r="E67">
        <v>1</v>
      </c>
      <c r="F67" s="4">
        <v>333.33333333333331</v>
      </c>
      <c r="G67" s="2">
        <v>0.2493540521140761</v>
      </c>
      <c r="H67" s="2">
        <v>2.0516245542352491</v>
      </c>
      <c r="I67" s="2">
        <v>0.89625033696302991</v>
      </c>
      <c r="J67" s="4">
        <f t="shared" ref="J67:J130" si="1">+C67+273.15</f>
        <v>423.15</v>
      </c>
      <c r="L67" s="6"/>
      <c r="M67" s="7"/>
      <c r="N67" s="7"/>
      <c r="O67" s="7"/>
      <c r="P67" s="5"/>
      <c r="Q67" s="5"/>
      <c r="R67" s="5"/>
      <c r="S67" s="5"/>
      <c r="T67" s="5"/>
    </row>
    <row r="68" spans="1:20" x14ac:dyDescent="0.3">
      <c r="A68">
        <v>7</v>
      </c>
      <c r="B68">
        <v>0</v>
      </c>
      <c r="C68">
        <v>150</v>
      </c>
      <c r="D68">
        <v>45</v>
      </c>
      <c r="E68">
        <v>1</v>
      </c>
      <c r="F68" s="4">
        <v>400</v>
      </c>
      <c r="G68" s="2">
        <v>6.9813881132742117E-2</v>
      </c>
      <c r="H68" s="2">
        <v>1.9402378409818901</v>
      </c>
      <c r="I68" s="2">
        <v>1.164854301064459</v>
      </c>
      <c r="J68" s="4">
        <f t="shared" si="1"/>
        <v>423.15</v>
      </c>
      <c r="L68" s="6"/>
      <c r="M68" s="7"/>
      <c r="N68" s="7"/>
      <c r="O68" s="7"/>
      <c r="P68" s="5"/>
      <c r="Q68" s="5"/>
      <c r="R68" s="5"/>
      <c r="S68" s="5"/>
      <c r="T68" s="5"/>
    </row>
    <row r="69" spans="1:20" x14ac:dyDescent="0.3">
      <c r="A69">
        <v>7</v>
      </c>
      <c r="B69">
        <v>0</v>
      </c>
      <c r="C69">
        <v>150</v>
      </c>
      <c r="D69">
        <v>45</v>
      </c>
      <c r="E69">
        <v>1</v>
      </c>
      <c r="F69" s="4">
        <v>466.66666666666669</v>
      </c>
      <c r="G69" s="2">
        <v>2.444123541872685E-3</v>
      </c>
      <c r="H69" s="2">
        <v>1.6771729987794282</v>
      </c>
      <c r="I69" s="2">
        <v>1.505775118740031</v>
      </c>
      <c r="J69" s="4">
        <f t="shared" si="1"/>
        <v>423.15</v>
      </c>
      <c r="L69" s="6"/>
      <c r="M69" s="7"/>
      <c r="N69" s="7"/>
      <c r="O69" s="7"/>
      <c r="P69" s="5"/>
      <c r="Q69" s="5"/>
      <c r="R69" s="5"/>
      <c r="S69" s="5"/>
      <c r="T69" s="5"/>
    </row>
    <row r="70" spans="1:20" x14ac:dyDescent="0.3">
      <c r="A70">
        <v>7</v>
      </c>
      <c r="B70">
        <v>0</v>
      </c>
      <c r="C70">
        <v>150</v>
      </c>
      <c r="D70">
        <v>45</v>
      </c>
      <c r="E70">
        <v>1</v>
      </c>
      <c r="F70" s="4">
        <v>533.33333333333337</v>
      </c>
      <c r="G70" s="2">
        <v>2.9122337750833019E-2</v>
      </c>
      <c r="H70" s="2">
        <v>1.374163630754015</v>
      </c>
      <c r="I70" s="2">
        <v>1.837013695653364</v>
      </c>
      <c r="J70" s="4">
        <f t="shared" si="1"/>
        <v>423.15</v>
      </c>
      <c r="L70" s="6"/>
      <c r="M70" s="7"/>
      <c r="N70" s="7"/>
      <c r="O70" s="7"/>
      <c r="P70" s="5"/>
      <c r="Q70" s="5"/>
      <c r="R70" s="5"/>
      <c r="S70" s="5"/>
      <c r="T70" s="5"/>
    </row>
    <row r="71" spans="1:20" x14ac:dyDescent="0.3">
      <c r="A71">
        <v>7</v>
      </c>
      <c r="B71">
        <v>0</v>
      </c>
      <c r="C71">
        <v>150</v>
      </c>
      <c r="D71">
        <v>45</v>
      </c>
      <c r="E71">
        <v>1</v>
      </c>
      <c r="F71" s="4">
        <v>600</v>
      </c>
      <c r="G71" s="2">
        <v>8.7457037644751191E-3</v>
      </c>
      <c r="H71" s="2">
        <v>1.066674255093202</v>
      </c>
      <c r="I71" s="2">
        <v>2.1256676067758038</v>
      </c>
      <c r="J71" s="4">
        <f t="shared" si="1"/>
        <v>423.15</v>
      </c>
      <c r="L71" s="6"/>
      <c r="M71" s="7"/>
      <c r="N71" s="7"/>
      <c r="O71" s="7"/>
      <c r="P71" s="5"/>
      <c r="Q71" s="5"/>
      <c r="R71" s="5"/>
      <c r="S71" s="5"/>
      <c r="T71" s="5"/>
    </row>
    <row r="72" spans="1:20" x14ac:dyDescent="0.3">
      <c r="A72">
        <v>8</v>
      </c>
      <c r="B72">
        <v>0</v>
      </c>
      <c r="C72">
        <v>140</v>
      </c>
      <c r="D72">
        <v>40</v>
      </c>
      <c r="E72">
        <v>1</v>
      </c>
      <c r="F72" s="4">
        <v>0</v>
      </c>
      <c r="G72" s="2">
        <v>2.6340923916816927</v>
      </c>
      <c r="H72" s="2">
        <v>0.68895381447276738</v>
      </c>
      <c r="I72" s="2">
        <v>2.3752897766226699E-2</v>
      </c>
      <c r="J72" s="4">
        <f t="shared" si="1"/>
        <v>413.15</v>
      </c>
      <c r="L72" s="6"/>
      <c r="M72" s="7"/>
      <c r="N72" s="7"/>
      <c r="O72" s="7"/>
      <c r="P72" s="5"/>
      <c r="Q72" s="5"/>
      <c r="R72" s="5"/>
      <c r="S72" s="5"/>
      <c r="T72" s="5"/>
    </row>
    <row r="73" spans="1:20" x14ac:dyDescent="0.3">
      <c r="A73">
        <v>8</v>
      </c>
      <c r="B73">
        <v>0</v>
      </c>
      <c r="C73">
        <v>140</v>
      </c>
      <c r="D73">
        <v>40</v>
      </c>
      <c r="E73">
        <v>1</v>
      </c>
      <c r="F73" s="4">
        <v>66.666666666666671</v>
      </c>
      <c r="G73" s="2">
        <v>2.1962977746415766</v>
      </c>
      <c r="H73" s="2">
        <v>1.054995478561952</v>
      </c>
      <c r="I73" s="2">
        <v>4.4119127055268596E-2</v>
      </c>
      <c r="J73" s="4">
        <f t="shared" si="1"/>
        <v>413.15</v>
      </c>
      <c r="L73" s="6"/>
      <c r="M73" s="7"/>
      <c r="N73" s="7"/>
      <c r="O73" s="7"/>
      <c r="P73" s="5"/>
      <c r="Q73" s="5"/>
      <c r="R73" s="5"/>
      <c r="S73" s="5"/>
      <c r="T73" s="5"/>
    </row>
    <row r="74" spans="1:20" x14ac:dyDescent="0.3">
      <c r="A74">
        <v>8</v>
      </c>
      <c r="B74">
        <v>0</v>
      </c>
      <c r="C74">
        <v>140</v>
      </c>
      <c r="D74">
        <v>40</v>
      </c>
      <c r="E74">
        <v>1</v>
      </c>
      <c r="F74" s="4">
        <v>133.33333333333334</v>
      </c>
      <c r="G74" s="2">
        <v>1.899744559328906</v>
      </c>
      <c r="H74" s="2">
        <v>1.430345281790909</v>
      </c>
      <c r="I74" s="2">
        <v>6.6413235736655696E-2</v>
      </c>
      <c r="J74" s="4">
        <f t="shared" si="1"/>
        <v>413.15</v>
      </c>
      <c r="L74" s="6"/>
      <c r="M74" s="7"/>
      <c r="N74" s="7"/>
      <c r="O74" s="7"/>
      <c r="P74" s="5"/>
      <c r="Q74" s="5"/>
      <c r="R74" s="5"/>
      <c r="S74" s="5"/>
      <c r="T74" s="5"/>
    </row>
    <row r="75" spans="1:20" x14ac:dyDescent="0.3">
      <c r="A75">
        <v>8</v>
      </c>
      <c r="B75">
        <v>0</v>
      </c>
      <c r="C75">
        <v>140</v>
      </c>
      <c r="D75">
        <v>40</v>
      </c>
      <c r="E75">
        <v>1</v>
      </c>
      <c r="F75" s="4">
        <v>200</v>
      </c>
      <c r="G75" s="2">
        <v>1.5500816370605981</v>
      </c>
      <c r="H75" s="2">
        <v>1.6442438011598681</v>
      </c>
      <c r="I75" s="2">
        <v>0.14160305345488161</v>
      </c>
      <c r="J75" s="4">
        <f t="shared" si="1"/>
        <v>413.15</v>
      </c>
      <c r="L75" s="6"/>
      <c r="M75" s="7"/>
      <c r="N75" s="7"/>
      <c r="O75" s="7"/>
      <c r="P75" s="5"/>
      <c r="Q75" s="5"/>
      <c r="R75" s="5"/>
      <c r="S75" s="5"/>
      <c r="T75" s="5"/>
    </row>
    <row r="76" spans="1:20" x14ac:dyDescent="0.3">
      <c r="A76">
        <v>8</v>
      </c>
      <c r="B76">
        <v>0</v>
      </c>
      <c r="C76">
        <v>140</v>
      </c>
      <c r="D76">
        <v>40</v>
      </c>
      <c r="E76">
        <v>1</v>
      </c>
      <c r="F76" s="4">
        <v>266.66666666666669</v>
      </c>
      <c r="G76" s="2">
        <v>1.2522458048742691</v>
      </c>
      <c r="H76" s="2">
        <v>1.7904380385962111</v>
      </c>
      <c r="I76" s="2">
        <v>0.22856746659500682</v>
      </c>
      <c r="J76" s="4">
        <f t="shared" si="1"/>
        <v>413.15</v>
      </c>
      <c r="L76" s="6"/>
      <c r="M76" s="7"/>
      <c r="N76" s="7"/>
      <c r="O76" s="7"/>
      <c r="P76" s="5"/>
      <c r="Q76" s="5"/>
      <c r="R76" s="5"/>
      <c r="S76" s="5"/>
      <c r="T76" s="5"/>
    </row>
    <row r="77" spans="1:20" x14ac:dyDescent="0.3">
      <c r="A77">
        <v>8</v>
      </c>
      <c r="B77">
        <v>0</v>
      </c>
      <c r="C77">
        <v>140</v>
      </c>
      <c r="D77">
        <v>40</v>
      </c>
      <c r="E77">
        <v>1</v>
      </c>
      <c r="F77" s="4">
        <v>333.33333333333331</v>
      </c>
      <c r="G77" s="2">
        <v>0.97676297260156175</v>
      </c>
      <c r="H77" s="2">
        <v>1.9901173811404331</v>
      </c>
      <c r="I77" s="2">
        <v>0.26941125865930449</v>
      </c>
      <c r="J77" s="4">
        <f t="shared" si="1"/>
        <v>413.15</v>
      </c>
      <c r="L77" s="6"/>
      <c r="M77" s="7"/>
      <c r="N77" s="7"/>
      <c r="O77" s="7"/>
      <c r="P77" s="5"/>
      <c r="Q77" s="5"/>
      <c r="R77" s="5"/>
      <c r="S77" s="5"/>
      <c r="T77" s="5"/>
    </row>
    <row r="78" spans="1:20" x14ac:dyDescent="0.3">
      <c r="A78">
        <v>8</v>
      </c>
      <c r="B78">
        <v>0</v>
      </c>
      <c r="C78">
        <v>140</v>
      </c>
      <c r="D78">
        <v>40</v>
      </c>
      <c r="E78">
        <v>1</v>
      </c>
      <c r="F78" s="4">
        <v>400</v>
      </c>
      <c r="G78" s="2">
        <v>0.75523971071295948</v>
      </c>
      <c r="H78" s="2">
        <v>2.086297931556488</v>
      </c>
      <c r="I78" s="2">
        <v>0.44176915681459716</v>
      </c>
      <c r="J78" s="4">
        <f t="shared" si="1"/>
        <v>413.15</v>
      </c>
      <c r="L78" s="6"/>
      <c r="M78" s="7"/>
      <c r="N78" s="7"/>
      <c r="O78" s="7"/>
      <c r="P78" s="5"/>
      <c r="Q78" s="5"/>
      <c r="R78" s="5"/>
      <c r="S78" s="5"/>
      <c r="T78" s="5"/>
    </row>
    <row r="79" spans="1:20" x14ac:dyDescent="0.3">
      <c r="A79">
        <v>8</v>
      </c>
      <c r="B79">
        <v>0</v>
      </c>
      <c r="C79">
        <v>140</v>
      </c>
      <c r="D79">
        <v>40</v>
      </c>
      <c r="E79">
        <v>1</v>
      </c>
      <c r="F79" s="4">
        <v>466.66666666666669</v>
      </c>
      <c r="G79" s="2">
        <v>0.67601430049597722</v>
      </c>
      <c r="H79" s="2">
        <v>2.1735214383628816</v>
      </c>
      <c r="I79" s="2">
        <v>0.56477663525746979</v>
      </c>
      <c r="J79" s="4">
        <f t="shared" si="1"/>
        <v>413.15</v>
      </c>
      <c r="L79" s="6"/>
      <c r="M79" s="7"/>
      <c r="N79" s="7"/>
      <c r="O79" s="7"/>
      <c r="P79" s="5"/>
      <c r="Q79" s="5"/>
      <c r="R79" s="5"/>
      <c r="S79" s="5"/>
      <c r="T79" s="5"/>
    </row>
    <row r="80" spans="1:20" x14ac:dyDescent="0.3">
      <c r="A80">
        <v>8</v>
      </c>
      <c r="B80">
        <v>0</v>
      </c>
      <c r="C80">
        <v>140</v>
      </c>
      <c r="D80">
        <v>40</v>
      </c>
      <c r="E80">
        <v>1</v>
      </c>
      <c r="F80" s="4">
        <v>533.33333333333337</v>
      </c>
      <c r="G80" s="2">
        <v>0.47274682302275911</v>
      </c>
      <c r="H80" s="2">
        <v>2.1365563038158419</v>
      </c>
      <c r="I80" s="2">
        <v>0.66224932628299804</v>
      </c>
      <c r="J80" s="4">
        <f t="shared" si="1"/>
        <v>413.15</v>
      </c>
      <c r="L80" s="6"/>
      <c r="M80" s="7"/>
      <c r="N80" s="7"/>
      <c r="O80" s="7"/>
      <c r="P80" s="5"/>
      <c r="Q80" s="5"/>
      <c r="R80" s="5"/>
      <c r="S80" s="5"/>
      <c r="T80" s="5"/>
    </row>
    <row r="81" spans="1:20" x14ac:dyDescent="0.3">
      <c r="A81">
        <v>8</v>
      </c>
      <c r="B81">
        <v>0</v>
      </c>
      <c r="C81">
        <v>140</v>
      </c>
      <c r="D81">
        <v>40</v>
      </c>
      <c r="E81">
        <v>1</v>
      </c>
      <c r="F81" s="4">
        <v>600</v>
      </c>
      <c r="G81" s="2">
        <v>0.37505821946607976</v>
      </c>
      <c r="H81" s="2">
        <v>2.1646481510086679</v>
      </c>
      <c r="I81" s="2">
        <v>0.80220486659428658</v>
      </c>
      <c r="J81" s="4">
        <f t="shared" si="1"/>
        <v>413.15</v>
      </c>
      <c r="L81" s="6"/>
      <c r="M81" s="7"/>
      <c r="N81" s="7"/>
      <c r="O81" s="7"/>
      <c r="P81" s="5"/>
      <c r="Q81" s="5"/>
      <c r="R81" s="5"/>
      <c r="S81" s="5"/>
      <c r="T81" s="5"/>
    </row>
    <row r="82" spans="1:20" x14ac:dyDescent="0.3">
      <c r="A82">
        <v>9</v>
      </c>
      <c r="B82">
        <v>0</v>
      </c>
      <c r="C82">
        <v>130</v>
      </c>
      <c r="D82">
        <v>35</v>
      </c>
      <c r="E82">
        <v>1</v>
      </c>
      <c r="F82" s="4">
        <v>0</v>
      </c>
      <c r="G82" s="2">
        <v>1.846279076662054</v>
      </c>
      <c r="H82" s="2">
        <v>0</v>
      </c>
      <c r="I82" s="2">
        <v>0.31247242617695126</v>
      </c>
      <c r="J82" s="4">
        <f t="shared" si="1"/>
        <v>403.15</v>
      </c>
      <c r="L82" s="6"/>
      <c r="M82" s="7"/>
      <c r="N82" s="7"/>
      <c r="O82" s="7"/>
      <c r="P82" s="5"/>
      <c r="Q82" s="5"/>
      <c r="R82" s="5"/>
      <c r="S82" s="5"/>
      <c r="T82" s="5"/>
    </row>
    <row r="83" spans="1:20" x14ac:dyDescent="0.3">
      <c r="A83">
        <v>9</v>
      </c>
      <c r="B83">
        <v>0</v>
      </c>
      <c r="C83">
        <v>130</v>
      </c>
      <c r="D83">
        <v>35</v>
      </c>
      <c r="E83">
        <v>1</v>
      </c>
      <c r="F83" s="4">
        <v>66.666666666666671</v>
      </c>
      <c r="G83" s="2">
        <v>1.2626167270005288</v>
      </c>
      <c r="H83" s="2">
        <v>0.5281473381787628</v>
      </c>
      <c r="I83" s="2">
        <v>0.37156643557432895</v>
      </c>
      <c r="J83" s="4">
        <f t="shared" si="1"/>
        <v>403.15</v>
      </c>
      <c r="L83" s="6"/>
      <c r="M83" s="7"/>
      <c r="N83" s="7"/>
      <c r="O83" s="7"/>
      <c r="P83" s="5"/>
      <c r="Q83" s="5"/>
      <c r="R83" s="5"/>
      <c r="S83" s="5"/>
      <c r="T83" s="5"/>
    </row>
    <row r="84" spans="1:20" x14ac:dyDescent="0.3">
      <c r="A84">
        <v>9</v>
      </c>
      <c r="B84">
        <v>0</v>
      </c>
      <c r="C84">
        <v>130</v>
      </c>
      <c r="D84">
        <v>35</v>
      </c>
      <c r="E84">
        <v>1</v>
      </c>
      <c r="F84" s="4">
        <v>133.33333333333334</v>
      </c>
      <c r="G84" s="2">
        <v>0.86357642270478618</v>
      </c>
      <c r="H84" s="2">
        <v>0.94734071034178458</v>
      </c>
      <c r="I84" s="2">
        <v>0.44384836101789438</v>
      </c>
      <c r="J84" s="4">
        <f t="shared" si="1"/>
        <v>403.15</v>
      </c>
      <c r="L84" s="6"/>
      <c r="M84" s="7"/>
      <c r="N84" s="7"/>
      <c r="O84" s="7"/>
      <c r="P84" s="5"/>
      <c r="Q84" s="5"/>
      <c r="R84" s="5"/>
      <c r="S84" s="5"/>
      <c r="T84" s="5"/>
    </row>
    <row r="85" spans="1:20" x14ac:dyDescent="0.3">
      <c r="A85">
        <v>9</v>
      </c>
      <c r="B85">
        <v>0</v>
      </c>
      <c r="C85">
        <v>130</v>
      </c>
      <c r="D85">
        <v>35</v>
      </c>
      <c r="E85">
        <v>1</v>
      </c>
      <c r="F85" s="4">
        <v>200</v>
      </c>
      <c r="G85" s="2">
        <v>0.53624025744926218</v>
      </c>
      <c r="H85" s="2">
        <v>1.1252059538432708</v>
      </c>
      <c r="I85" s="2">
        <v>0.59502285414051304</v>
      </c>
      <c r="J85" s="4">
        <f t="shared" si="1"/>
        <v>403.15</v>
      </c>
      <c r="L85" s="6"/>
      <c r="M85" s="7"/>
      <c r="N85" s="7"/>
      <c r="O85" s="7"/>
      <c r="P85" s="5"/>
      <c r="Q85" s="5"/>
      <c r="R85" s="5"/>
      <c r="S85" s="5"/>
      <c r="T85" s="5"/>
    </row>
    <row r="86" spans="1:20" x14ac:dyDescent="0.3">
      <c r="A86">
        <v>9</v>
      </c>
      <c r="B86">
        <v>0</v>
      </c>
      <c r="C86">
        <v>130</v>
      </c>
      <c r="D86">
        <v>35</v>
      </c>
      <c r="E86">
        <v>1</v>
      </c>
      <c r="F86" s="4">
        <v>266.66666666666669</v>
      </c>
      <c r="G86" s="2">
        <v>0.3276302664651804</v>
      </c>
      <c r="H86" s="2">
        <v>1.1521385639758459</v>
      </c>
      <c r="I86" s="2">
        <v>0.74805246819493609</v>
      </c>
      <c r="J86" s="4">
        <f t="shared" si="1"/>
        <v>403.15</v>
      </c>
      <c r="L86" s="6"/>
      <c r="M86" s="7"/>
      <c r="N86" s="7"/>
      <c r="O86" s="7"/>
      <c r="P86" s="5"/>
      <c r="Q86" s="5"/>
      <c r="R86" s="5"/>
      <c r="S86" s="5"/>
      <c r="T86" s="5"/>
    </row>
    <row r="87" spans="1:20" x14ac:dyDescent="0.3">
      <c r="A87">
        <v>9</v>
      </c>
      <c r="B87">
        <v>0</v>
      </c>
      <c r="C87">
        <v>130</v>
      </c>
      <c r="D87">
        <v>35</v>
      </c>
      <c r="E87">
        <v>1</v>
      </c>
      <c r="F87" s="4">
        <v>333.33333333333331</v>
      </c>
      <c r="G87" s="2">
        <v>0.21728219080249619</v>
      </c>
      <c r="H87" s="2">
        <v>1.1505785463948639</v>
      </c>
      <c r="I87" s="2">
        <v>0.88426671592997008</v>
      </c>
      <c r="J87" s="4">
        <f t="shared" si="1"/>
        <v>403.15</v>
      </c>
      <c r="L87" s="6"/>
      <c r="M87" s="7"/>
      <c r="N87" s="7"/>
      <c r="O87" s="7"/>
      <c r="P87" s="5"/>
      <c r="Q87" s="5"/>
      <c r="R87" s="5"/>
      <c r="S87" s="5"/>
      <c r="T87" s="5"/>
    </row>
    <row r="88" spans="1:20" x14ac:dyDescent="0.3">
      <c r="A88">
        <v>9</v>
      </c>
      <c r="B88">
        <v>0</v>
      </c>
      <c r="C88">
        <v>130</v>
      </c>
      <c r="D88">
        <v>35</v>
      </c>
      <c r="E88">
        <v>1</v>
      </c>
      <c r="F88" s="4">
        <v>400</v>
      </c>
      <c r="G88" s="2">
        <v>9.3334694066894167E-2</v>
      </c>
      <c r="H88" s="2">
        <v>1.0554776068813401</v>
      </c>
      <c r="I88" s="2">
        <v>1.104239909550309</v>
      </c>
      <c r="J88" s="4">
        <f t="shared" si="1"/>
        <v>403.15</v>
      </c>
      <c r="L88" s="6"/>
      <c r="M88" s="7"/>
      <c r="N88" s="7"/>
      <c r="O88" s="7"/>
      <c r="P88" s="5"/>
      <c r="Q88" s="5"/>
      <c r="R88" s="5"/>
      <c r="S88" s="5"/>
      <c r="T88" s="5"/>
    </row>
    <row r="89" spans="1:20" x14ac:dyDescent="0.3">
      <c r="A89">
        <v>9</v>
      </c>
      <c r="B89">
        <v>0</v>
      </c>
      <c r="C89">
        <v>130</v>
      </c>
      <c r="D89">
        <v>35</v>
      </c>
      <c r="E89">
        <v>1</v>
      </c>
      <c r="F89" s="4">
        <v>466.66666666666669</v>
      </c>
      <c r="G89" s="2">
        <v>1.538487064001165E-2</v>
      </c>
      <c r="H89" s="2">
        <v>0.91480438534106723</v>
      </c>
      <c r="I89" s="2">
        <v>1.2475879675660482</v>
      </c>
      <c r="J89" s="4">
        <f t="shared" si="1"/>
        <v>403.15</v>
      </c>
      <c r="L89" s="6"/>
      <c r="M89" s="7"/>
      <c r="N89" s="7"/>
      <c r="O89" s="7"/>
      <c r="P89" s="5"/>
      <c r="Q89" s="5"/>
      <c r="R89" s="5"/>
      <c r="S89" s="5"/>
      <c r="T89" s="5"/>
    </row>
    <row r="90" spans="1:20" x14ac:dyDescent="0.3">
      <c r="A90">
        <v>9</v>
      </c>
      <c r="B90">
        <v>0</v>
      </c>
      <c r="C90">
        <v>130</v>
      </c>
      <c r="D90">
        <v>35</v>
      </c>
      <c r="E90">
        <v>1</v>
      </c>
      <c r="F90" s="4">
        <v>533.33333333333337</v>
      </c>
      <c r="G90" s="2">
        <v>2.7394729909848491E-2</v>
      </c>
      <c r="H90" s="2">
        <v>0.70524226150590963</v>
      </c>
      <c r="I90" s="2">
        <v>1.432050359332234</v>
      </c>
      <c r="J90" s="4">
        <f t="shared" si="1"/>
        <v>403.15</v>
      </c>
      <c r="L90" s="6"/>
      <c r="M90" s="7"/>
      <c r="N90" s="7"/>
      <c r="O90" s="7"/>
      <c r="P90" s="5"/>
      <c r="Q90" s="5"/>
      <c r="R90" s="5"/>
      <c r="S90" s="5"/>
      <c r="T90" s="5"/>
    </row>
    <row r="91" spans="1:20" x14ac:dyDescent="0.3">
      <c r="A91">
        <v>9</v>
      </c>
      <c r="B91">
        <v>0</v>
      </c>
      <c r="C91">
        <v>130</v>
      </c>
      <c r="D91">
        <v>35</v>
      </c>
      <c r="E91">
        <v>1</v>
      </c>
      <c r="F91" s="4">
        <v>600</v>
      </c>
      <c r="G91" s="2">
        <v>4.0691765476224974E-2</v>
      </c>
      <c r="H91" s="2">
        <v>0.5594094320303783</v>
      </c>
      <c r="I91" s="2">
        <v>1.5977948138366072</v>
      </c>
      <c r="J91" s="4">
        <f t="shared" si="1"/>
        <v>403.15</v>
      </c>
      <c r="L91" s="6"/>
      <c r="M91" s="7"/>
      <c r="N91" s="7"/>
      <c r="O91" s="7"/>
      <c r="P91" s="5"/>
      <c r="Q91" s="5"/>
      <c r="R91" s="5"/>
      <c r="S91" s="5"/>
      <c r="T91" s="5"/>
    </row>
    <row r="92" spans="1:20" x14ac:dyDescent="0.3">
      <c r="A92">
        <v>10</v>
      </c>
      <c r="B92">
        <v>0</v>
      </c>
      <c r="C92">
        <v>135</v>
      </c>
      <c r="D92">
        <v>40</v>
      </c>
      <c r="E92">
        <v>1</v>
      </c>
      <c r="F92" s="4">
        <v>0</v>
      </c>
      <c r="G92" s="2">
        <v>1.7865210115582391</v>
      </c>
      <c r="H92" s="2">
        <v>0.91085845364276063</v>
      </c>
      <c r="I92" s="2">
        <v>0.28786691727299213</v>
      </c>
      <c r="J92" s="4">
        <f t="shared" si="1"/>
        <v>408.15</v>
      </c>
      <c r="L92" s="6"/>
      <c r="M92" s="7"/>
      <c r="N92" s="7"/>
      <c r="O92" s="7"/>
      <c r="P92" s="5"/>
      <c r="Q92" s="5"/>
      <c r="R92" s="5"/>
      <c r="S92" s="5"/>
      <c r="T92" s="5"/>
    </row>
    <row r="93" spans="1:20" x14ac:dyDescent="0.3">
      <c r="A93">
        <v>10</v>
      </c>
      <c r="B93">
        <v>0</v>
      </c>
      <c r="C93">
        <v>135</v>
      </c>
      <c r="D93">
        <v>40</v>
      </c>
      <c r="E93">
        <v>1</v>
      </c>
      <c r="F93" s="4">
        <v>66.666666666666671</v>
      </c>
      <c r="G93" s="2">
        <v>1.4997266346367331</v>
      </c>
      <c r="H93" s="2">
        <v>1.1440429696733849</v>
      </c>
      <c r="I93" s="2">
        <v>0.39976707165070674</v>
      </c>
      <c r="J93" s="4">
        <f t="shared" si="1"/>
        <v>408.15</v>
      </c>
      <c r="L93" s="6"/>
      <c r="M93" s="7"/>
      <c r="N93" s="7"/>
      <c r="O93" s="7"/>
      <c r="P93" s="5"/>
      <c r="Q93" s="5"/>
      <c r="R93" s="5"/>
      <c r="S93" s="5"/>
      <c r="T93" s="5"/>
    </row>
    <row r="94" spans="1:20" x14ac:dyDescent="0.3">
      <c r="A94">
        <v>10</v>
      </c>
      <c r="B94">
        <v>0</v>
      </c>
      <c r="C94">
        <v>135</v>
      </c>
      <c r="D94">
        <v>40</v>
      </c>
      <c r="E94">
        <v>1</v>
      </c>
      <c r="F94" s="4">
        <v>133.33333333333334</v>
      </c>
      <c r="G94" s="2">
        <v>1.3017106336476949</v>
      </c>
      <c r="H94" s="2">
        <v>1.3163970173938331</v>
      </c>
      <c r="I94" s="2">
        <v>0.43954014637414779</v>
      </c>
      <c r="J94" s="4">
        <f t="shared" si="1"/>
        <v>408.15</v>
      </c>
      <c r="L94" s="6"/>
      <c r="M94" s="7"/>
      <c r="N94" s="7"/>
      <c r="O94" s="7"/>
      <c r="P94" s="5"/>
      <c r="Q94" s="5"/>
      <c r="R94" s="5"/>
      <c r="S94" s="5"/>
      <c r="T94" s="5"/>
    </row>
    <row r="95" spans="1:20" x14ac:dyDescent="0.3">
      <c r="A95">
        <v>10</v>
      </c>
      <c r="B95">
        <v>0</v>
      </c>
      <c r="C95">
        <v>135</v>
      </c>
      <c r="D95">
        <v>40</v>
      </c>
      <c r="E95">
        <v>1</v>
      </c>
      <c r="F95" s="4">
        <v>200</v>
      </c>
      <c r="G95" s="2">
        <v>1.091951814954027</v>
      </c>
      <c r="H95" s="2">
        <v>1.4959461516866721</v>
      </c>
      <c r="I95" s="2">
        <v>0.4827668375745075</v>
      </c>
      <c r="J95" s="4">
        <f t="shared" si="1"/>
        <v>408.15</v>
      </c>
      <c r="L95" s="6"/>
      <c r="M95" s="7"/>
      <c r="N95" s="7"/>
      <c r="O95" s="7"/>
      <c r="P95" s="5"/>
      <c r="Q95" s="5"/>
      <c r="R95" s="5"/>
      <c r="S95" s="5"/>
      <c r="T95" s="5"/>
    </row>
    <row r="96" spans="1:20" x14ac:dyDescent="0.3">
      <c r="A96">
        <v>10</v>
      </c>
      <c r="B96">
        <v>0</v>
      </c>
      <c r="C96">
        <v>135</v>
      </c>
      <c r="D96">
        <v>40</v>
      </c>
      <c r="E96">
        <v>1</v>
      </c>
      <c r="F96" s="4">
        <v>266.66666666666669</v>
      </c>
      <c r="G96" s="2">
        <v>0.93201095557674662</v>
      </c>
      <c r="H96" s="2">
        <v>1.5915198222920319</v>
      </c>
      <c r="I96" s="2">
        <v>0.50702197295216245</v>
      </c>
      <c r="J96" s="4">
        <f t="shared" si="1"/>
        <v>408.15</v>
      </c>
      <c r="L96" s="6"/>
      <c r="M96" s="7"/>
      <c r="N96" s="7"/>
      <c r="O96" s="7"/>
      <c r="P96" s="5"/>
      <c r="Q96" s="5"/>
      <c r="R96" s="5"/>
      <c r="S96" s="5"/>
      <c r="T96" s="5"/>
    </row>
    <row r="97" spans="1:20" x14ac:dyDescent="0.3">
      <c r="A97">
        <v>10</v>
      </c>
      <c r="B97">
        <v>0</v>
      </c>
      <c r="C97">
        <v>135</v>
      </c>
      <c r="D97">
        <v>40</v>
      </c>
      <c r="E97">
        <v>1</v>
      </c>
      <c r="F97" s="4">
        <v>333.33333333333331</v>
      </c>
      <c r="G97" s="2">
        <v>0.74843817676779811</v>
      </c>
      <c r="H97" s="2">
        <v>1.707202005218595</v>
      </c>
      <c r="I97" s="2">
        <v>0.616225845564629</v>
      </c>
      <c r="J97" s="4">
        <f t="shared" si="1"/>
        <v>408.15</v>
      </c>
      <c r="L97" s="6"/>
      <c r="M97" s="7"/>
      <c r="N97" s="7"/>
      <c r="O97" s="7"/>
      <c r="P97" s="5"/>
      <c r="Q97" s="5"/>
      <c r="R97" s="5"/>
      <c r="S97" s="5"/>
      <c r="T97" s="5"/>
    </row>
    <row r="98" spans="1:20" x14ac:dyDescent="0.3">
      <c r="A98">
        <v>10</v>
      </c>
      <c r="B98">
        <v>0</v>
      </c>
      <c r="C98">
        <v>135</v>
      </c>
      <c r="D98">
        <v>40</v>
      </c>
      <c r="E98">
        <v>1</v>
      </c>
      <c r="F98" s="4">
        <v>400</v>
      </c>
      <c r="G98" s="2">
        <v>0.62764614090432014</v>
      </c>
      <c r="H98" s="2">
        <v>1.7313171501637239</v>
      </c>
      <c r="I98" s="2">
        <v>0.6655802650954894</v>
      </c>
      <c r="J98" s="4">
        <f t="shared" si="1"/>
        <v>408.15</v>
      </c>
      <c r="L98" s="6"/>
      <c r="M98" s="7"/>
      <c r="N98" s="7"/>
      <c r="O98" s="7"/>
      <c r="P98" s="5"/>
      <c r="Q98" s="5"/>
      <c r="R98" s="5"/>
      <c r="S98" s="5"/>
      <c r="T98" s="5"/>
    </row>
    <row r="99" spans="1:20" x14ac:dyDescent="0.3">
      <c r="A99">
        <v>10</v>
      </c>
      <c r="B99">
        <v>0</v>
      </c>
      <c r="C99">
        <v>135</v>
      </c>
      <c r="D99">
        <v>40</v>
      </c>
      <c r="E99">
        <v>1</v>
      </c>
      <c r="F99" s="4">
        <v>466.66666666666669</v>
      </c>
      <c r="G99" s="2">
        <v>0.5290998024501673</v>
      </c>
      <c r="H99" s="2">
        <v>1.736758771749823</v>
      </c>
      <c r="I99" s="2">
        <v>0.76802904703894193</v>
      </c>
      <c r="J99" s="4">
        <f t="shared" si="1"/>
        <v>408.15</v>
      </c>
      <c r="L99" s="6"/>
      <c r="M99" s="7"/>
      <c r="N99" s="7"/>
      <c r="O99" s="7"/>
      <c r="P99" s="5"/>
      <c r="Q99" s="5"/>
      <c r="R99" s="5"/>
      <c r="S99" s="5"/>
      <c r="T99" s="5"/>
    </row>
    <row r="100" spans="1:20" x14ac:dyDescent="0.3">
      <c r="A100">
        <v>10</v>
      </c>
      <c r="B100">
        <v>0</v>
      </c>
      <c r="C100">
        <v>135</v>
      </c>
      <c r="D100">
        <v>40</v>
      </c>
      <c r="E100">
        <v>1</v>
      </c>
      <c r="F100" s="4">
        <v>533.33333333333337</v>
      </c>
      <c r="G100" s="2">
        <v>0.37460090890194614</v>
      </c>
      <c r="H100" s="2">
        <v>1.810483251942808</v>
      </c>
      <c r="I100" s="2">
        <v>0.82934981992422763</v>
      </c>
      <c r="J100" s="4">
        <f t="shared" si="1"/>
        <v>408.15</v>
      </c>
      <c r="L100" s="6"/>
      <c r="M100" s="7"/>
      <c r="N100" s="7"/>
      <c r="O100" s="7"/>
      <c r="P100" s="5"/>
      <c r="Q100" s="5"/>
      <c r="R100" s="5"/>
      <c r="S100" s="5"/>
      <c r="T100" s="5"/>
    </row>
    <row r="101" spans="1:20" x14ac:dyDescent="0.3">
      <c r="A101">
        <v>10</v>
      </c>
      <c r="B101">
        <v>0</v>
      </c>
      <c r="C101">
        <v>135</v>
      </c>
      <c r="D101">
        <v>40</v>
      </c>
      <c r="E101">
        <v>1</v>
      </c>
      <c r="F101" s="4">
        <v>600</v>
      </c>
      <c r="G101" s="2">
        <v>0.29066152326144734</v>
      </c>
      <c r="H101" s="2">
        <v>1.7580131436032571</v>
      </c>
      <c r="I101" s="2">
        <v>0.92326916025577344</v>
      </c>
      <c r="J101" s="4">
        <f t="shared" si="1"/>
        <v>408.15</v>
      </c>
      <c r="L101" s="6"/>
      <c r="M101" s="7"/>
      <c r="N101" s="7"/>
      <c r="O101" s="7"/>
      <c r="P101" s="5"/>
      <c r="Q101" s="5"/>
      <c r="R101" s="5"/>
      <c r="S101" s="5"/>
      <c r="T101" s="5"/>
    </row>
    <row r="102" spans="1:20" x14ac:dyDescent="0.3">
      <c r="A102">
        <v>11</v>
      </c>
      <c r="B102">
        <v>0</v>
      </c>
      <c r="C102">
        <v>140</v>
      </c>
      <c r="D102">
        <v>55</v>
      </c>
      <c r="E102">
        <v>1</v>
      </c>
      <c r="F102" s="4">
        <v>0</v>
      </c>
      <c r="G102" s="2">
        <v>1.9731630848821859</v>
      </c>
      <c r="H102" s="2">
        <v>0.6083583890159534</v>
      </c>
      <c r="I102" s="2">
        <v>0.2115964641096556</v>
      </c>
      <c r="J102" s="4">
        <f t="shared" si="1"/>
        <v>413.15</v>
      </c>
      <c r="L102" s="6"/>
      <c r="M102" s="7"/>
      <c r="N102" s="7"/>
      <c r="O102" s="7"/>
      <c r="P102" s="5"/>
      <c r="Q102" s="5"/>
      <c r="R102" s="5"/>
      <c r="S102" s="5"/>
      <c r="T102" s="5"/>
    </row>
    <row r="103" spans="1:20" x14ac:dyDescent="0.3">
      <c r="A103">
        <v>11</v>
      </c>
      <c r="B103">
        <v>0</v>
      </c>
      <c r="C103">
        <v>140</v>
      </c>
      <c r="D103">
        <v>55</v>
      </c>
      <c r="E103">
        <v>1</v>
      </c>
      <c r="F103" s="4">
        <v>66.666666666666671</v>
      </c>
      <c r="G103" s="2">
        <v>1.5608313866168768</v>
      </c>
      <c r="H103" s="2">
        <v>1.0620973465052701</v>
      </c>
      <c r="I103" s="2">
        <v>0.26852926889909073</v>
      </c>
      <c r="J103" s="4">
        <f t="shared" si="1"/>
        <v>413.15</v>
      </c>
      <c r="L103" s="6"/>
      <c r="M103" s="7"/>
      <c r="N103" s="7"/>
      <c r="O103" s="7"/>
      <c r="P103" s="5"/>
      <c r="Q103" s="5"/>
      <c r="R103" s="5"/>
      <c r="S103" s="5"/>
      <c r="T103" s="5"/>
    </row>
    <row r="104" spans="1:20" x14ac:dyDescent="0.3">
      <c r="A104">
        <v>11</v>
      </c>
      <c r="B104">
        <v>0</v>
      </c>
      <c r="C104">
        <v>140</v>
      </c>
      <c r="D104">
        <v>55</v>
      </c>
      <c r="E104">
        <v>1</v>
      </c>
      <c r="F104" s="4">
        <v>133.33333333333334</v>
      </c>
      <c r="G104" s="2">
        <v>1.0273566521409201</v>
      </c>
      <c r="H104" s="2">
        <v>1.428208019167678</v>
      </c>
      <c r="I104" s="2">
        <v>0.29751727651272103</v>
      </c>
      <c r="J104" s="4">
        <f t="shared" si="1"/>
        <v>413.15</v>
      </c>
      <c r="L104" s="6"/>
      <c r="M104" s="7"/>
      <c r="N104" s="7"/>
      <c r="O104" s="7"/>
      <c r="P104" s="5"/>
      <c r="Q104" s="5"/>
      <c r="R104" s="5"/>
      <c r="S104" s="5"/>
      <c r="T104" s="5"/>
    </row>
    <row r="105" spans="1:20" x14ac:dyDescent="0.3">
      <c r="A105">
        <v>11</v>
      </c>
      <c r="B105">
        <v>0</v>
      </c>
      <c r="C105">
        <v>140</v>
      </c>
      <c r="D105">
        <v>55</v>
      </c>
      <c r="E105">
        <v>1</v>
      </c>
      <c r="F105" s="4">
        <v>200</v>
      </c>
      <c r="G105" s="2">
        <v>0.68043570265706133</v>
      </c>
      <c r="H105" s="2">
        <v>1.6340618230457702</v>
      </c>
      <c r="I105" s="2">
        <v>0.4745889738535593</v>
      </c>
      <c r="J105" s="4">
        <f t="shared" si="1"/>
        <v>413.15</v>
      </c>
      <c r="L105" s="6"/>
      <c r="M105" s="7"/>
      <c r="N105" s="7"/>
      <c r="O105" s="7"/>
      <c r="P105" s="5"/>
      <c r="Q105" s="5"/>
      <c r="R105" s="5"/>
      <c r="S105" s="5"/>
      <c r="T105" s="5"/>
    </row>
    <row r="106" spans="1:20" x14ac:dyDescent="0.3">
      <c r="A106">
        <v>11</v>
      </c>
      <c r="B106">
        <v>0</v>
      </c>
      <c r="C106">
        <v>140</v>
      </c>
      <c r="D106">
        <v>55</v>
      </c>
      <c r="E106">
        <v>1</v>
      </c>
      <c r="F106" s="4">
        <v>266.66666666666669</v>
      </c>
      <c r="G106" s="2">
        <v>0.52298888584428826</v>
      </c>
      <c r="H106" s="2">
        <v>1.6903624057067601</v>
      </c>
      <c r="I106" s="2">
        <v>0.63077645363474788</v>
      </c>
      <c r="J106" s="4">
        <f t="shared" si="1"/>
        <v>413.15</v>
      </c>
      <c r="L106" s="6"/>
      <c r="M106" s="7"/>
      <c r="N106" s="7"/>
      <c r="O106" s="7"/>
      <c r="P106" s="5"/>
      <c r="Q106" s="5"/>
      <c r="R106" s="5"/>
      <c r="S106" s="5"/>
      <c r="T106" s="5"/>
    </row>
    <row r="107" spans="1:20" x14ac:dyDescent="0.3">
      <c r="A107">
        <v>11</v>
      </c>
      <c r="B107">
        <v>0</v>
      </c>
      <c r="C107">
        <v>140</v>
      </c>
      <c r="D107">
        <v>55</v>
      </c>
      <c r="E107">
        <v>1</v>
      </c>
      <c r="F107" s="4">
        <v>333.33333333333331</v>
      </c>
      <c r="G107" s="2">
        <v>0.3875748315949234</v>
      </c>
      <c r="H107" s="2">
        <v>1.6914630289824362</v>
      </c>
      <c r="I107" s="2">
        <v>0.76925347082347473</v>
      </c>
      <c r="J107" s="4">
        <f t="shared" si="1"/>
        <v>413.15</v>
      </c>
      <c r="L107" s="6"/>
      <c r="M107" s="7"/>
      <c r="N107" s="7"/>
      <c r="O107" s="7"/>
      <c r="P107" s="5"/>
      <c r="Q107" s="5"/>
      <c r="R107" s="5"/>
      <c r="S107" s="5"/>
      <c r="T107" s="5"/>
    </row>
    <row r="108" spans="1:20" x14ac:dyDescent="0.3">
      <c r="A108">
        <v>11</v>
      </c>
      <c r="B108">
        <v>0</v>
      </c>
      <c r="C108">
        <v>140</v>
      </c>
      <c r="D108">
        <v>55</v>
      </c>
      <c r="E108">
        <v>1</v>
      </c>
      <c r="F108" s="4">
        <v>400</v>
      </c>
      <c r="G108" s="2">
        <v>0.17940373745854191</v>
      </c>
      <c r="H108" s="2">
        <v>1.646237993260534</v>
      </c>
      <c r="I108" s="2">
        <v>1.0082720404941921</v>
      </c>
      <c r="J108" s="4">
        <f t="shared" si="1"/>
        <v>413.15</v>
      </c>
      <c r="L108" s="6"/>
      <c r="M108" s="7"/>
      <c r="N108" s="7"/>
      <c r="O108" s="7"/>
      <c r="P108" s="5"/>
      <c r="Q108" s="5"/>
      <c r="R108" s="5"/>
      <c r="S108" s="5"/>
      <c r="T108" s="5"/>
    </row>
    <row r="109" spans="1:20" x14ac:dyDescent="0.3">
      <c r="A109">
        <v>11</v>
      </c>
      <c r="B109">
        <v>0</v>
      </c>
      <c r="C109">
        <v>140</v>
      </c>
      <c r="D109">
        <v>55</v>
      </c>
      <c r="E109">
        <v>1</v>
      </c>
      <c r="F109" s="4">
        <v>466.66666666666669</v>
      </c>
      <c r="G109" s="2">
        <v>0.10607881411835081</v>
      </c>
      <c r="H109" s="2">
        <v>1.5063603960611398</v>
      </c>
      <c r="I109" s="2">
        <v>1.18606806891872</v>
      </c>
      <c r="J109" s="4">
        <f t="shared" si="1"/>
        <v>413.15</v>
      </c>
      <c r="L109" s="6"/>
      <c r="M109" s="7"/>
      <c r="N109" s="7"/>
      <c r="O109" s="7"/>
      <c r="P109" s="5"/>
      <c r="Q109" s="5"/>
      <c r="R109" s="5"/>
      <c r="S109" s="5"/>
      <c r="T109" s="5"/>
    </row>
    <row r="110" spans="1:20" x14ac:dyDescent="0.3">
      <c r="A110">
        <v>11</v>
      </c>
      <c r="B110">
        <v>0</v>
      </c>
      <c r="C110">
        <v>140</v>
      </c>
      <c r="D110">
        <v>55</v>
      </c>
      <c r="E110">
        <v>1</v>
      </c>
      <c r="F110" s="4">
        <v>533.33333333333337</v>
      </c>
      <c r="G110" s="2">
        <v>0.1332211118824016</v>
      </c>
      <c r="H110" s="2">
        <v>1.4140663150212569</v>
      </c>
      <c r="I110" s="2">
        <v>1.297538148087751</v>
      </c>
      <c r="J110" s="4">
        <f t="shared" si="1"/>
        <v>413.15</v>
      </c>
      <c r="L110" s="6"/>
      <c r="M110" s="7"/>
      <c r="N110" s="7"/>
      <c r="O110" s="7"/>
      <c r="P110" s="5"/>
      <c r="Q110" s="5"/>
      <c r="R110" s="5"/>
      <c r="S110" s="5"/>
      <c r="T110" s="5"/>
    </row>
    <row r="111" spans="1:20" x14ac:dyDescent="0.3">
      <c r="A111">
        <v>11</v>
      </c>
      <c r="B111">
        <v>0</v>
      </c>
      <c r="C111">
        <v>140</v>
      </c>
      <c r="D111">
        <v>55</v>
      </c>
      <c r="E111">
        <v>1</v>
      </c>
      <c r="F111" s="4">
        <v>600</v>
      </c>
      <c r="G111" s="2">
        <v>2.2225495843592073E-2</v>
      </c>
      <c r="H111" s="2">
        <v>1.1771544163529579</v>
      </c>
      <c r="I111" s="2">
        <v>1.5997542758907601</v>
      </c>
      <c r="J111" s="4">
        <f t="shared" si="1"/>
        <v>413.15</v>
      </c>
      <c r="L111" s="6"/>
      <c r="M111" s="7"/>
      <c r="N111" s="7"/>
      <c r="O111" s="7"/>
      <c r="P111" s="5"/>
      <c r="Q111" s="5"/>
      <c r="R111" s="5"/>
      <c r="S111" s="5"/>
      <c r="T111" s="5"/>
    </row>
    <row r="112" spans="1:20" x14ac:dyDescent="0.3">
      <c r="A112">
        <v>12</v>
      </c>
      <c r="B112">
        <v>0</v>
      </c>
      <c r="C112">
        <v>150</v>
      </c>
      <c r="D112">
        <v>45</v>
      </c>
      <c r="E112">
        <v>1</v>
      </c>
      <c r="F112" s="4">
        <v>0</v>
      </c>
      <c r="G112" s="2">
        <v>1.7213011145451951</v>
      </c>
      <c r="H112" s="2">
        <v>0.28345143667708367</v>
      </c>
      <c r="I112" s="2">
        <v>0.1222309989802508</v>
      </c>
      <c r="J112" s="4">
        <f t="shared" si="1"/>
        <v>423.15</v>
      </c>
      <c r="L112" s="6"/>
      <c r="M112" s="7"/>
      <c r="N112" s="7"/>
      <c r="O112" s="7"/>
      <c r="P112" s="5"/>
      <c r="Q112" s="5"/>
      <c r="R112" s="5"/>
      <c r="S112" s="5"/>
      <c r="T112" s="5"/>
    </row>
    <row r="113" spans="1:20" x14ac:dyDescent="0.3">
      <c r="A113">
        <v>12</v>
      </c>
      <c r="B113">
        <v>0</v>
      </c>
      <c r="C113">
        <v>150</v>
      </c>
      <c r="D113">
        <v>45</v>
      </c>
      <c r="E113">
        <v>1</v>
      </c>
      <c r="F113" s="4">
        <v>66.666666666666671</v>
      </c>
      <c r="G113" s="2">
        <v>1.1116069515182569</v>
      </c>
      <c r="H113" s="2">
        <v>0.82221513390051326</v>
      </c>
      <c r="I113" s="2">
        <v>0.1435417188294075</v>
      </c>
      <c r="J113" s="4">
        <f t="shared" si="1"/>
        <v>423.15</v>
      </c>
      <c r="L113" s="6"/>
      <c r="M113" s="7"/>
      <c r="N113" s="7"/>
      <c r="O113" s="7"/>
      <c r="P113" s="5"/>
      <c r="Q113" s="5"/>
      <c r="R113" s="5"/>
      <c r="S113" s="5"/>
      <c r="T113" s="5"/>
    </row>
    <row r="114" spans="1:20" x14ac:dyDescent="0.3">
      <c r="A114">
        <v>12</v>
      </c>
      <c r="B114">
        <v>0</v>
      </c>
      <c r="C114">
        <v>150</v>
      </c>
      <c r="D114">
        <v>45</v>
      </c>
      <c r="E114">
        <v>1</v>
      </c>
      <c r="F114" s="4">
        <v>133.33333333333334</v>
      </c>
      <c r="G114" s="2">
        <v>0.63419699735484014</v>
      </c>
      <c r="H114" s="2">
        <v>1.2054874404142728</v>
      </c>
      <c r="I114" s="2">
        <v>0.27167456220869818</v>
      </c>
      <c r="J114" s="4">
        <f t="shared" si="1"/>
        <v>423.15</v>
      </c>
      <c r="L114" s="6"/>
      <c r="M114" s="7"/>
      <c r="N114" s="7"/>
      <c r="O114" s="7"/>
      <c r="P114" s="5"/>
      <c r="Q114" s="5"/>
      <c r="R114" s="5"/>
      <c r="S114" s="5"/>
      <c r="T114" s="5"/>
    </row>
    <row r="115" spans="1:20" x14ac:dyDescent="0.3">
      <c r="A115">
        <v>12</v>
      </c>
      <c r="B115">
        <v>0</v>
      </c>
      <c r="C115">
        <v>150</v>
      </c>
      <c r="D115">
        <v>45</v>
      </c>
      <c r="E115">
        <v>1</v>
      </c>
      <c r="F115" s="4">
        <v>200</v>
      </c>
      <c r="G115" s="2">
        <v>0.31419951359479348</v>
      </c>
      <c r="H115" s="2">
        <v>1.3426163893718841</v>
      </c>
      <c r="I115" s="2">
        <v>0.42292948615678932</v>
      </c>
      <c r="J115" s="4">
        <f t="shared" si="1"/>
        <v>423.15</v>
      </c>
      <c r="L115" s="6"/>
      <c r="M115" s="7"/>
      <c r="N115" s="7"/>
      <c r="O115" s="7"/>
      <c r="P115" s="5"/>
      <c r="Q115" s="5"/>
      <c r="R115" s="5"/>
      <c r="S115" s="5"/>
      <c r="T115" s="5"/>
    </row>
    <row r="116" spans="1:20" x14ac:dyDescent="0.3">
      <c r="A116">
        <v>12</v>
      </c>
      <c r="B116">
        <v>0</v>
      </c>
      <c r="C116">
        <v>150</v>
      </c>
      <c r="D116">
        <v>45</v>
      </c>
      <c r="E116">
        <v>1</v>
      </c>
      <c r="F116" s="4">
        <v>266.66666666666669</v>
      </c>
      <c r="G116" s="2">
        <v>0.14831261119318601</v>
      </c>
      <c r="H116" s="2">
        <v>1.257147018330389</v>
      </c>
      <c r="I116" s="2">
        <v>0.5977543603912594</v>
      </c>
      <c r="J116" s="4">
        <f t="shared" si="1"/>
        <v>423.15</v>
      </c>
      <c r="L116" s="6"/>
      <c r="M116" s="7"/>
      <c r="N116" s="7"/>
      <c r="O116" s="7"/>
      <c r="P116" s="5"/>
      <c r="Q116" s="5"/>
      <c r="R116" s="5"/>
      <c r="S116" s="5"/>
      <c r="T116" s="5"/>
    </row>
    <row r="117" spans="1:20" x14ac:dyDescent="0.3">
      <c r="A117">
        <v>12</v>
      </c>
      <c r="B117">
        <v>0</v>
      </c>
      <c r="C117">
        <v>150</v>
      </c>
      <c r="D117">
        <v>45</v>
      </c>
      <c r="E117">
        <v>1</v>
      </c>
      <c r="F117" s="4">
        <v>333.33333333333331</v>
      </c>
      <c r="G117" s="2">
        <v>4.2262789636560043E-2</v>
      </c>
      <c r="H117" s="2">
        <v>1.069772709881543</v>
      </c>
      <c r="I117" s="2">
        <v>0.86188128358224458</v>
      </c>
      <c r="J117" s="4">
        <f t="shared" si="1"/>
        <v>423.15</v>
      </c>
      <c r="L117" s="6"/>
      <c r="M117" s="7"/>
      <c r="N117" s="7"/>
      <c r="O117" s="7"/>
      <c r="P117" s="5"/>
      <c r="Q117" s="5"/>
      <c r="R117" s="5"/>
      <c r="S117" s="5"/>
      <c r="T117" s="5"/>
    </row>
    <row r="118" spans="1:20" x14ac:dyDescent="0.3">
      <c r="A118">
        <v>12</v>
      </c>
      <c r="B118">
        <v>0</v>
      </c>
      <c r="C118">
        <v>150</v>
      </c>
      <c r="D118">
        <v>45</v>
      </c>
      <c r="E118">
        <v>1</v>
      </c>
      <c r="F118" s="4">
        <v>400</v>
      </c>
      <c r="G118" s="2">
        <v>3.8580715363154168E-2</v>
      </c>
      <c r="H118" s="2">
        <v>0.9675505396512889</v>
      </c>
      <c r="I118" s="2">
        <v>1.082077981746123</v>
      </c>
      <c r="J118" s="4">
        <f t="shared" si="1"/>
        <v>423.15</v>
      </c>
      <c r="L118" s="6"/>
      <c r="M118" s="7"/>
      <c r="N118" s="7"/>
      <c r="O118" s="7"/>
      <c r="P118" s="5"/>
      <c r="Q118" s="5"/>
      <c r="R118" s="5"/>
      <c r="S118" s="5"/>
      <c r="T118" s="5"/>
    </row>
    <row r="119" spans="1:20" x14ac:dyDescent="0.3">
      <c r="A119">
        <v>12</v>
      </c>
      <c r="B119">
        <v>0</v>
      </c>
      <c r="C119">
        <v>150</v>
      </c>
      <c r="D119">
        <v>45</v>
      </c>
      <c r="E119">
        <v>1</v>
      </c>
      <c r="F119" s="4">
        <v>466.66666666666669</v>
      </c>
      <c r="G119" s="2">
        <v>1.9603255385031149E-2</v>
      </c>
      <c r="H119" s="2">
        <v>0.79200232820031968</v>
      </c>
      <c r="I119" s="2">
        <v>1.1847016829552082</v>
      </c>
      <c r="J119" s="4">
        <f t="shared" si="1"/>
        <v>423.15</v>
      </c>
      <c r="L119" s="6"/>
      <c r="M119" s="7"/>
      <c r="N119" s="7"/>
      <c r="O119" s="7"/>
      <c r="P119" s="5"/>
      <c r="Q119" s="5"/>
      <c r="R119" s="5"/>
      <c r="S119" s="5"/>
      <c r="T119" s="5"/>
    </row>
    <row r="120" spans="1:20" x14ac:dyDescent="0.3">
      <c r="A120">
        <v>12</v>
      </c>
      <c r="B120">
        <v>0</v>
      </c>
      <c r="C120">
        <v>150</v>
      </c>
      <c r="D120">
        <v>45</v>
      </c>
      <c r="E120">
        <v>1</v>
      </c>
      <c r="F120" s="4">
        <v>533.33333333333337</v>
      </c>
      <c r="G120" s="2">
        <v>0</v>
      </c>
      <c r="H120" s="2">
        <v>0.61478289572661804</v>
      </c>
      <c r="I120" s="2">
        <v>1.4941105667375321</v>
      </c>
      <c r="J120" s="4">
        <f t="shared" si="1"/>
        <v>423.15</v>
      </c>
      <c r="L120" s="6"/>
      <c r="M120" s="7"/>
      <c r="N120" s="7"/>
      <c r="O120" s="7"/>
      <c r="P120" s="5"/>
      <c r="Q120" s="5"/>
      <c r="R120" s="5"/>
      <c r="S120" s="5"/>
      <c r="T120" s="5"/>
    </row>
    <row r="121" spans="1:20" x14ac:dyDescent="0.3">
      <c r="A121">
        <v>12</v>
      </c>
      <c r="B121">
        <v>0</v>
      </c>
      <c r="C121">
        <v>150</v>
      </c>
      <c r="D121">
        <v>45</v>
      </c>
      <c r="E121">
        <v>1</v>
      </c>
      <c r="F121" s="4">
        <v>600</v>
      </c>
      <c r="G121" s="2">
        <v>5.5550753745128578E-2</v>
      </c>
      <c r="H121" s="2">
        <v>0.48401706511798498</v>
      </c>
      <c r="I121" s="2">
        <v>1.569831404673363</v>
      </c>
      <c r="J121" s="4">
        <f t="shared" si="1"/>
        <v>423.15</v>
      </c>
      <c r="L121" s="6"/>
      <c r="M121" s="7"/>
      <c r="N121" s="7"/>
      <c r="O121" s="7"/>
      <c r="P121" s="5"/>
      <c r="Q121" s="5"/>
      <c r="R121" s="5"/>
      <c r="S121" s="5"/>
      <c r="T121" s="5"/>
    </row>
    <row r="122" spans="1:20" x14ac:dyDescent="0.3">
      <c r="A122">
        <v>13</v>
      </c>
      <c r="B122">
        <v>0</v>
      </c>
      <c r="C122">
        <v>145</v>
      </c>
      <c r="D122">
        <v>25</v>
      </c>
      <c r="E122">
        <v>1</v>
      </c>
      <c r="F122" s="4">
        <v>0</v>
      </c>
      <c r="G122" s="2">
        <v>1.467449107446835</v>
      </c>
      <c r="H122" s="2">
        <v>0.45516153973682827</v>
      </c>
      <c r="I122" s="2">
        <v>0.44947077632887167</v>
      </c>
      <c r="J122" s="4">
        <f t="shared" si="1"/>
        <v>418.15</v>
      </c>
      <c r="L122" s="6"/>
      <c r="M122" s="7"/>
      <c r="N122" s="7"/>
      <c r="O122" s="7"/>
      <c r="P122" s="5"/>
      <c r="Q122" s="5"/>
      <c r="R122" s="5"/>
      <c r="S122" s="5"/>
      <c r="T122" s="5"/>
    </row>
    <row r="123" spans="1:20" x14ac:dyDescent="0.3">
      <c r="A123">
        <v>13</v>
      </c>
      <c r="B123">
        <v>0</v>
      </c>
      <c r="C123">
        <v>145</v>
      </c>
      <c r="D123">
        <v>25</v>
      </c>
      <c r="E123">
        <v>1</v>
      </c>
      <c r="F123" s="4">
        <v>66.666666666666671</v>
      </c>
      <c r="G123" s="2">
        <v>1.423987770332896</v>
      </c>
      <c r="H123" s="2">
        <v>0.56268558837542182</v>
      </c>
      <c r="I123" s="2">
        <v>0.46508835914326235</v>
      </c>
      <c r="J123" s="4">
        <f t="shared" si="1"/>
        <v>418.15</v>
      </c>
      <c r="L123" s="6"/>
      <c r="M123" s="7"/>
      <c r="N123" s="7"/>
      <c r="O123" s="7"/>
      <c r="P123" s="5"/>
      <c r="Q123" s="5"/>
      <c r="R123" s="5"/>
      <c r="S123" s="5"/>
      <c r="T123" s="5"/>
    </row>
    <row r="124" spans="1:20" x14ac:dyDescent="0.3">
      <c r="A124">
        <v>13</v>
      </c>
      <c r="B124">
        <v>0</v>
      </c>
      <c r="C124">
        <v>145</v>
      </c>
      <c r="D124">
        <v>25</v>
      </c>
      <c r="E124">
        <v>1</v>
      </c>
      <c r="F124" s="4">
        <v>133.33333333333334</v>
      </c>
      <c r="G124" s="2">
        <v>1.2204277583498582</v>
      </c>
      <c r="H124" s="2">
        <v>0.69693470747949082</v>
      </c>
      <c r="I124" s="2">
        <v>0.4578002020709192</v>
      </c>
      <c r="J124" s="4">
        <f t="shared" si="1"/>
        <v>418.15</v>
      </c>
      <c r="L124" s="6"/>
      <c r="M124" s="7"/>
      <c r="N124" s="7"/>
      <c r="O124" s="7"/>
      <c r="P124" s="5"/>
      <c r="Q124" s="5"/>
      <c r="R124" s="5"/>
      <c r="S124" s="5"/>
      <c r="T124" s="5"/>
    </row>
    <row r="125" spans="1:20" x14ac:dyDescent="0.3">
      <c r="A125">
        <v>13</v>
      </c>
      <c r="B125">
        <v>0</v>
      </c>
      <c r="C125">
        <v>145</v>
      </c>
      <c r="D125">
        <v>25</v>
      </c>
      <c r="E125">
        <v>1</v>
      </c>
      <c r="F125" s="4">
        <v>200</v>
      </c>
      <c r="G125" s="2">
        <v>1.155817612525339</v>
      </c>
      <c r="H125" s="2">
        <v>0.80216357361257107</v>
      </c>
      <c r="I125" s="2">
        <v>0.48285289227647871</v>
      </c>
      <c r="J125" s="4">
        <f t="shared" si="1"/>
        <v>418.15</v>
      </c>
      <c r="L125" s="6"/>
      <c r="M125" s="7"/>
      <c r="N125" s="7"/>
      <c r="O125" s="7"/>
      <c r="P125" s="5"/>
      <c r="Q125" s="5"/>
      <c r="R125" s="5"/>
      <c r="S125" s="5"/>
      <c r="T125" s="5"/>
    </row>
    <row r="126" spans="1:20" x14ac:dyDescent="0.3">
      <c r="A126">
        <v>13</v>
      </c>
      <c r="B126">
        <v>0</v>
      </c>
      <c r="C126">
        <v>145</v>
      </c>
      <c r="D126">
        <v>25</v>
      </c>
      <c r="E126">
        <v>1</v>
      </c>
      <c r="F126" s="4">
        <v>266.66666666666669</v>
      </c>
      <c r="G126" s="2">
        <v>1.043793370341014</v>
      </c>
      <c r="H126" s="2">
        <v>0.88134592281616775</v>
      </c>
      <c r="I126" s="2">
        <v>0.52680151684751597</v>
      </c>
      <c r="J126" s="4">
        <f t="shared" si="1"/>
        <v>418.15</v>
      </c>
      <c r="L126" s="6"/>
      <c r="M126" s="7"/>
      <c r="N126" s="7"/>
      <c r="O126" s="7"/>
      <c r="P126" s="5"/>
      <c r="Q126" s="5"/>
      <c r="R126" s="5"/>
      <c r="S126" s="5"/>
      <c r="T126" s="5"/>
    </row>
    <row r="127" spans="1:20" x14ac:dyDescent="0.3">
      <c r="A127">
        <v>13</v>
      </c>
      <c r="B127">
        <v>0</v>
      </c>
      <c r="C127">
        <v>145</v>
      </c>
      <c r="D127">
        <v>25</v>
      </c>
      <c r="E127">
        <v>1</v>
      </c>
      <c r="F127" s="4">
        <v>333.33333333333331</v>
      </c>
      <c r="G127" s="2">
        <v>0.94691302701834379</v>
      </c>
      <c r="H127" s="2">
        <v>0.94781160882892035</v>
      </c>
      <c r="I127" s="2">
        <v>0.50634310732534393</v>
      </c>
      <c r="J127" s="4">
        <f t="shared" si="1"/>
        <v>418.15</v>
      </c>
      <c r="L127" s="6"/>
      <c r="M127" s="7"/>
      <c r="N127" s="7"/>
      <c r="O127" s="7"/>
      <c r="P127" s="5"/>
      <c r="Q127" s="5"/>
      <c r="R127" s="5"/>
      <c r="S127" s="5"/>
      <c r="T127" s="5"/>
    </row>
    <row r="128" spans="1:20" x14ac:dyDescent="0.3">
      <c r="A128">
        <v>13</v>
      </c>
      <c r="B128">
        <v>0</v>
      </c>
      <c r="C128">
        <v>145</v>
      </c>
      <c r="D128">
        <v>25</v>
      </c>
      <c r="E128">
        <v>1</v>
      </c>
      <c r="F128" s="4">
        <v>400</v>
      </c>
      <c r="G128" s="2">
        <v>0.88987612625190526</v>
      </c>
      <c r="H128" s="2">
        <v>1.0333565563069309</v>
      </c>
      <c r="I128" s="2">
        <v>0.57585485102178635</v>
      </c>
      <c r="J128" s="4">
        <f t="shared" si="1"/>
        <v>418.15</v>
      </c>
      <c r="L128" s="6"/>
      <c r="M128" s="7"/>
      <c r="N128" s="7"/>
      <c r="O128" s="7"/>
      <c r="P128" s="5"/>
      <c r="Q128" s="5"/>
      <c r="R128" s="5"/>
      <c r="S128" s="5"/>
      <c r="T128" s="5"/>
    </row>
    <row r="129" spans="1:20" x14ac:dyDescent="0.3">
      <c r="A129">
        <v>13</v>
      </c>
      <c r="B129">
        <v>0</v>
      </c>
      <c r="C129">
        <v>145</v>
      </c>
      <c r="D129">
        <v>25</v>
      </c>
      <c r="E129">
        <v>1</v>
      </c>
      <c r="F129" s="4">
        <v>466.66666666666669</v>
      </c>
      <c r="G129" s="2">
        <v>0.76274435049896538</v>
      </c>
      <c r="H129" s="2">
        <v>1.0819467554197661</v>
      </c>
      <c r="I129" s="2">
        <v>0.54778687958968997</v>
      </c>
      <c r="J129" s="4">
        <f t="shared" si="1"/>
        <v>418.15</v>
      </c>
      <c r="L129" s="6"/>
      <c r="M129" s="7"/>
      <c r="N129" s="7"/>
      <c r="O129" s="7"/>
      <c r="P129" s="5"/>
      <c r="Q129" s="5"/>
      <c r="R129" s="5"/>
      <c r="S129" s="5"/>
      <c r="T129" s="5"/>
    </row>
    <row r="130" spans="1:20" x14ac:dyDescent="0.3">
      <c r="A130">
        <v>13</v>
      </c>
      <c r="B130">
        <v>0</v>
      </c>
      <c r="C130">
        <v>145</v>
      </c>
      <c r="D130">
        <v>25</v>
      </c>
      <c r="E130">
        <v>1</v>
      </c>
      <c r="F130" s="4">
        <v>533.33333333333337</v>
      </c>
      <c r="G130" s="2">
        <v>0.67515718342712161</v>
      </c>
      <c r="H130" s="2">
        <v>1.1598974029223821</v>
      </c>
      <c r="I130" s="2">
        <v>0.61474873076395387</v>
      </c>
      <c r="J130" s="4">
        <f t="shared" si="1"/>
        <v>418.15</v>
      </c>
      <c r="L130" s="6"/>
      <c r="M130" s="7"/>
      <c r="N130" s="7"/>
      <c r="O130" s="7"/>
      <c r="P130" s="5"/>
      <c r="Q130" s="5"/>
      <c r="R130" s="5"/>
      <c r="S130" s="5"/>
      <c r="T130" s="5"/>
    </row>
    <row r="131" spans="1:20" x14ac:dyDescent="0.3">
      <c r="A131">
        <v>13</v>
      </c>
      <c r="B131">
        <v>0</v>
      </c>
      <c r="C131">
        <v>145</v>
      </c>
      <c r="D131">
        <v>25</v>
      </c>
      <c r="E131">
        <v>1</v>
      </c>
      <c r="F131" s="4">
        <v>600</v>
      </c>
      <c r="G131" s="2">
        <v>0.56095642358805708</v>
      </c>
      <c r="H131" s="2">
        <v>1.1791050281961721</v>
      </c>
      <c r="I131" s="2">
        <v>0.62131306303876221</v>
      </c>
      <c r="J131" s="4">
        <f t="shared" ref="J131:J194" si="2">+C131+273.15</f>
        <v>418.15</v>
      </c>
      <c r="L131" s="6"/>
      <c r="M131" s="7"/>
      <c r="N131" s="7"/>
      <c r="O131" s="7"/>
      <c r="P131" s="5"/>
      <c r="Q131" s="5"/>
      <c r="R131" s="5"/>
      <c r="S131" s="5"/>
      <c r="T131" s="5"/>
    </row>
    <row r="132" spans="1:20" x14ac:dyDescent="0.3">
      <c r="A132">
        <v>14</v>
      </c>
      <c r="B132">
        <v>0</v>
      </c>
      <c r="C132">
        <v>135</v>
      </c>
      <c r="D132">
        <v>33</v>
      </c>
      <c r="E132">
        <v>1</v>
      </c>
      <c r="F132" s="4">
        <v>0</v>
      </c>
      <c r="G132" s="2">
        <v>1.390131155149964</v>
      </c>
      <c r="H132" s="2">
        <v>0.25782862566094966</v>
      </c>
      <c r="I132" s="2">
        <v>0.32731701532086821</v>
      </c>
      <c r="J132" s="4">
        <f t="shared" si="2"/>
        <v>408.15</v>
      </c>
      <c r="L132" s="6"/>
      <c r="M132" s="7"/>
      <c r="N132" s="7"/>
      <c r="O132" s="7"/>
      <c r="P132" s="5"/>
      <c r="Q132" s="5"/>
      <c r="R132" s="5"/>
      <c r="S132" s="5"/>
      <c r="T132" s="5"/>
    </row>
    <row r="133" spans="1:20" x14ac:dyDescent="0.3">
      <c r="A133">
        <v>14</v>
      </c>
      <c r="B133">
        <v>0</v>
      </c>
      <c r="C133">
        <v>135</v>
      </c>
      <c r="D133">
        <v>33</v>
      </c>
      <c r="E133">
        <v>1</v>
      </c>
      <c r="F133" s="4">
        <v>66.666666666666671</v>
      </c>
      <c r="G133" s="2">
        <v>1.2836700413992279</v>
      </c>
      <c r="H133" s="2">
        <v>0.38126212090428019</v>
      </c>
      <c r="I133" s="2">
        <v>0.30193473503787732</v>
      </c>
      <c r="J133" s="4">
        <f t="shared" si="2"/>
        <v>408.15</v>
      </c>
      <c r="L133" s="6"/>
      <c r="M133" s="7"/>
      <c r="N133" s="7"/>
      <c r="O133" s="7"/>
      <c r="P133" s="5"/>
      <c r="Q133" s="5"/>
      <c r="R133" s="5"/>
      <c r="S133" s="5"/>
      <c r="T133" s="5"/>
    </row>
    <row r="134" spans="1:20" x14ac:dyDescent="0.3">
      <c r="A134">
        <v>14</v>
      </c>
      <c r="B134">
        <v>0</v>
      </c>
      <c r="C134">
        <v>135</v>
      </c>
      <c r="D134">
        <v>33</v>
      </c>
      <c r="E134">
        <v>1</v>
      </c>
      <c r="F134" s="4">
        <v>133.33333333333334</v>
      </c>
      <c r="G134" s="2">
        <v>1.2692478671551188</v>
      </c>
      <c r="H134" s="2">
        <v>0.4539370394813268</v>
      </c>
      <c r="I134" s="2">
        <v>0.33020298159784578</v>
      </c>
      <c r="J134" s="4">
        <f t="shared" si="2"/>
        <v>408.15</v>
      </c>
      <c r="L134" s="6"/>
      <c r="M134" s="7"/>
      <c r="N134" s="7"/>
      <c r="O134" s="7"/>
      <c r="P134" s="5"/>
      <c r="Q134" s="5"/>
      <c r="R134" s="5"/>
      <c r="S134" s="5"/>
      <c r="T134" s="5"/>
    </row>
    <row r="135" spans="1:20" x14ac:dyDescent="0.3">
      <c r="A135">
        <v>14</v>
      </c>
      <c r="B135">
        <v>0</v>
      </c>
      <c r="C135">
        <v>135</v>
      </c>
      <c r="D135">
        <v>33</v>
      </c>
      <c r="E135">
        <v>1</v>
      </c>
      <c r="F135" s="4">
        <v>200</v>
      </c>
      <c r="G135" s="2">
        <v>1.2308909878891592</v>
      </c>
      <c r="H135" s="2">
        <v>0.45542540481494809</v>
      </c>
      <c r="I135" s="2">
        <v>0.30024825661107912</v>
      </c>
      <c r="J135" s="4">
        <f t="shared" si="2"/>
        <v>408.15</v>
      </c>
      <c r="L135" s="6"/>
      <c r="M135" s="7"/>
      <c r="N135" s="7"/>
      <c r="O135" s="7"/>
      <c r="P135" s="5"/>
      <c r="Q135" s="5"/>
      <c r="R135" s="5"/>
      <c r="S135" s="5"/>
      <c r="T135" s="5"/>
    </row>
    <row r="136" spans="1:20" x14ac:dyDescent="0.3">
      <c r="A136">
        <v>14</v>
      </c>
      <c r="B136">
        <v>0</v>
      </c>
      <c r="C136">
        <v>135</v>
      </c>
      <c r="D136">
        <v>33</v>
      </c>
      <c r="E136">
        <v>1</v>
      </c>
      <c r="F136" s="4">
        <v>266.66666666666669</v>
      </c>
      <c r="G136" s="2">
        <v>1.194867181243028</v>
      </c>
      <c r="H136" s="2">
        <v>0.47383112320261433</v>
      </c>
      <c r="I136" s="2">
        <v>0.30187674490639882</v>
      </c>
      <c r="J136" s="4">
        <f t="shared" si="2"/>
        <v>408.15</v>
      </c>
      <c r="L136" s="6"/>
      <c r="M136" s="7"/>
      <c r="N136" s="7"/>
      <c r="O136" s="7"/>
      <c r="P136" s="5"/>
      <c r="Q136" s="5"/>
      <c r="R136" s="5"/>
      <c r="S136" s="5"/>
      <c r="T136" s="5"/>
    </row>
    <row r="137" spans="1:20" x14ac:dyDescent="0.3">
      <c r="A137">
        <v>14</v>
      </c>
      <c r="B137">
        <v>0</v>
      </c>
      <c r="C137">
        <v>135</v>
      </c>
      <c r="D137">
        <v>33</v>
      </c>
      <c r="E137">
        <v>1</v>
      </c>
      <c r="F137" s="4">
        <v>333.33333333333331</v>
      </c>
      <c r="G137" s="2">
        <v>1.1391911346574979</v>
      </c>
      <c r="H137" s="2">
        <v>0.50773895090852228</v>
      </c>
      <c r="I137" s="2">
        <v>0.35258553630682044</v>
      </c>
      <c r="J137" s="4">
        <f t="shared" si="2"/>
        <v>408.15</v>
      </c>
      <c r="L137" s="6"/>
      <c r="M137" s="7"/>
      <c r="N137" s="7"/>
      <c r="O137" s="7"/>
      <c r="P137" s="5"/>
      <c r="Q137" s="5"/>
      <c r="R137" s="5"/>
      <c r="S137" s="5"/>
      <c r="T137" s="5"/>
    </row>
    <row r="138" spans="1:20" x14ac:dyDescent="0.3">
      <c r="A138">
        <v>14</v>
      </c>
      <c r="B138">
        <v>0</v>
      </c>
      <c r="C138">
        <v>135</v>
      </c>
      <c r="D138">
        <v>33</v>
      </c>
      <c r="E138">
        <v>1</v>
      </c>
      <c r="F138" s="4">
        <v>400</v>
      </c>
      <c r="G138" s="2">
        <v>1.1018903820799901</v>
      </c>
      <c r="H138" s="2">
        <v>0.53181816097307011</v>
      </c>
      <c r="I138" s="2">
        <v>0.3776884857467373</v>
      </c>
      <c r="J138" s="4">
        <f t="shared" si="2"/>
        <v>408.15</v>
      </c>
      <c r="L138" s="6"/>
      <c r="M138" s="7"/>
      <c r="N138" s="7"/>
      <c r="O138" s="7"/>
      <c r="P138" s="5"/>
      <c r="Q138" s="5"/>
      <c r="R138" s="5"/>
      <c r="S138" s="5"/>
      <c r="T138" s="5"/>
    </row>
    <row r="139" spans="1:20" x14ac:dyDescent="0.3">
      <c r="A139">
        <v>14</v>
      </c>
      <c r="B139">
        <v>0</v>
      </c>
      <c r="C139">
        <v>135</v>
      </c>
      <c r="D139">
        <v>33</v>
      </c>
      <c r="E139">
        <v>1</v>
      </c>
      <c r="F139" s="4">
        <v>466.66666666666669</v>
      </c>
      <c r="G139" s="2">
        <v>1.0966869262952521</v>
      </c>
      <c r="H139" s="2">
        <v>0.61763723090232903</v>
      </c>
      <c r="I139" s="2">
        <v>0.35653569968418419</v>
      </c>
      <c r="J139" s="4">
        <f t="shared" si="2"/>
        <v>408.15</v>
      </c>
      <c r="L139" s="6"/>
      <c r="M139" s="7"/>
      <c r="N139" s="7"/>
      <c r="O139" s="7"/>
      <c r="P139" s="5"/>
      <c r="Q139" s="5"/>
      <c r="R139" s="5"/>
      <c r="S139" s="5"/>
      <c r="T139" s="5"/>
    </row>
    <row r="140" spans="1:20" x14ac:dyDescent="0.3">
      <c r="A140">
        <v>14</v>
      </c>
      <c r="B140">
        <v>0</v>
      </c>
      <c r="C140">
        <v>135</v>
      </c>
      <c r="D140">
        <v>33</v>
      </c>
      <c r="E140">
        <v>1</v>
      </c>
      <c r="F140" s="4">
        <v>533.33333333333337</v>
      </c>
      <c r="G140" s="2">
        <v>1.028610876365291</v>
      </c>
      <c r="H140" s="2">
        <v>0.5975484778334752</v>
      </c>
      <c r="I140" s="2">
        <v>0.3344829940025793</v>
      </c>
      <c r="J140" s="4">
        <f t="shared" si="2"/>
        <v>408.15</v>
      </c>
      <c r="L140" s="6"/>
      <c r="M140" s="7"/>
      <c r="N140" s="7"/>
      <c r="O140" s="7"/>
      <c r="P140" s="5"/>
      <c r="Q140" s="5"/>
      <c r="R140" s="5"/>
      <c r="S140" s="5"/>
      <c r="T140" s="5"/>
    </row>
    <row r="141" spans="1:20" x14ac:dyDescent="0.3">
      <c r="A141">
        <v>14</v>
      </c>
      <c r="B141">
        <v>0</v>
      </c>
      <c r="C141">
        <v>135</v>
      </c>
      <c r="D141">
        <v>33</v>
      </c>
      <c r="E141">
        <v>1</v>
      </c>
      <c r="F141" s="4">
        <v>600</v>
      </c>
      <c r="G141" s="2">
        <v>1.0261815472283879</v>
      </c>
      <c r="H141" s="2">
        <v>0.64281754056639984</v>
      </c>
      <c r="I141" s="2">
        <v>0.30318975457878794</v>
      </c>
      <c r="J141" s="4">
        <f t="shared" si="2"/>
        <v>408.15</v>
      </c>
      <c r="L141" s="6"/>
      <c r="M141" s="7"/>
      <c r="N141" s="7"/>
      <c r="O141" s="7"/>
      <c r="P141" s="5"/>
      <c r="Q141" s="5"/>
      <c r="R141" s="5"/>
      <c r="S141" s="5"/>
      <c r="T141" s="5"/>
    </row>
    <row r="142" spans="1:20" x14ac:dyDescent="0.3">
      <c r="A142">
        <v>15</v>
      </c>
      <c r="B142">
        <v>0</v>
      </c>
      <c r="C142">
        <v>140</v>
      </c>
      <c r="D142">
        <v>45</v>
      </c>
      <c r="E142">
        <v>1</v>
      </c>
      <c r="F142" s="4">
        <v>0</v>
      </c>
      <c r="G142" s="2">
        <v>1.1369356693695041</v>
      </c>
      <c r="H142" s="2">
        <v>0.16652808686187417</v>
      </c>
      <c r="I142" s="2">
        <v>8.8224046479442722E-2</v>
      </c>
      <c r="J142" s="4">
        <f t="shared" si="2"/>
        <v>413.15</v>
      </c>
      <c r="L142" s="6"/>
      <c r="M142" s="7"/>
      <c r="N142" s="7"/>
      <c r="O142" s="7"/>
      <c r="P142" s="5"/>
      <c r="Q142" s="5"/>
      <c r="R142" s="5"/>
      <c r="S142" s="5"/>
      <c r="T142" s="5"/>
    </row>
    <row r="143" spans="1:20" x14ac:dyDescent="0.3">
      <c r="A143">
        <v>15</v>
      </c>
      <c r="B143">
        <v>0</v>
      </c>
      <c r="C143">
        <v>140</v>
      </c>
      <c r="D143">
        <v>45</v>
      </c>
      <c r="E143">
        <v>1</v>
      </c>
      <c r="F143" s="4">
        <v>66.666666666666671</v>
      </c>
      <c r="G143" s="2">
        <v>1.003915682188133</v>
      </c>
      <c r="H143" s="2">
        <v>0.26414417343853597</v>
      </c>
      <c r="I143" s="2">
        <v>9.18322929247051E-2</v>
      </c>
      <c r="J143" s="4">
        <f t="shared" si="2"/>
        <v>413.15</v>
      </c>
      <c r="L143" s="6"/>
      <c r="M143" s="7"/>
      <c r="N143" s="7"/>
      <c r="O143" s="7"/>
      <c r="P143" s="5"/>
      <c r="Q143" s="5"/>
      <c r="R143" s="5"/>
      <c r="S143" s="5"/>
      <c r="T143" s="5"/>
    </row>
    <row r="144" spans="1:20" x14ac:dyDescent="0.3">
      <c r="A144">
        <v>15</v>
      </c>
      <c r="B144">
        <v>0</v>
      </c>
      <c r="C144">
        <v>140</v>
      </c>
      <c r="D144">
        <v>45</v>
      </c>
      <c r="E144">
        <v>1</v>
      </c>
      <c r="F144" s="4">
        <v>133.33333333333334</v>
      </c>
      <c r="G144" s="2">
        <v>0.94605238292439975</v>
      </c>
      <c r="H144" s="2">
        <v>0.33691379475210248</v>
      </c>
      <c r="I144" s="2">
        <v>0.117648690904187</v>
      </c>
      <c r="J144" s="4">
        <f t="shared" si="2"/>
        <v>413.15</v>
      </c>
      <c r="L144" s="6"/>
      <c r="M144" s="7"/>
      <c r="N144" s="7"/>
      <c r="O144" s="7"/>
      <c r="P144" s="5"/>
      <c r="Q144" s="5"/>
      <c r="R144" s="5"/>
      <c r="S144" s="5"/>
      <c r="T144" s="5"/>
    </row>
    <row r="145" spans="1:20" x14ac:dyDescent="0.3">
      <c r="A145">
        <v>15</v>
      </c>
      <c r="B145">
        <v>0</v>
      </c>
      <c r="C145">
        <v>140</v>
      </c>
      <c r="D145">
        <v>45</v>
      </c>
      <c r="E145">
        <v>1</v>
      </c>
      <c r="F145" s="4">
        <v>200</v>
      </c>
      <c r="G145" s="2">
        <v>0.92870671681623018</v>
      </c>
      <c r="H145" s="2">
        <v>0.41826302675398697</v>
      </c>
      <c r="I145" s="2">
        <v>0.15844481412541381</v>
      </c>
      <c r="J145" s="4">
        <f t="shared" si="2"/>
        <v>413.15</v>
      </c>
      <c r="L145" s="6"/>
      <c r="M145" s="7"/>
      <c r="N145" s="7"/>
      <c r="O145" s="7"/>
      <c r="P145" s="5"/>
      <c r="Q145" s="5"/>
      <c r="R145" s="5"/>
      <c r="S145" s="5"/>
      <c r="T145" s="5"/>
    </row>
    <row r="146" spans="1:20" x14ac:dyDescent="0.3">
      <c r="A146">
        <v>15</v>
      </c>
      <c r="B146">
        <v>0</v>
      </c>
      <c r="C146">
        <v>140</v>
      </c>
      <c r="D146">
        <v>45</v>
      </c>
      <c r="E146">
        <v>1</v>
      </c>
      <c r="F146" s="4">
        <v>266.66666666666669</v>
      </c>
      <c r="G146" s="2">
        <v>0.76517238546456945</v>
      </c>
      <c r="H146" s="2">
        <v>0.51565009396605976</v>
      </c>
      <c r="I146" s="2">
        <v>0.1087219404459472</v>
      </c>
      <c r="J146" s="4">
        <f t="shared" si="2"/>
        <v>413.15</v>
      </c>
      <c r="L146" s="6"/>
      <c r="M146" s="7"/>
      <c r="N146" s="7"/>
      <c r="O146" s="7"/>
      <c r="P146" s="5"/>
      <c r="Q146" s="5"/>
      <c r="R146" s="5"/>
      <c r="S146" s="5"/>
      <c r="T146" s="5"/>
    </row>
    <row r="147" spans="1:20" x14ac:dyDescent="0.3">
      <c r="A147">
        <v>15</v>
      </c>
      <c r="B147">
        <v>0</v>
      </c>
      <c r="C147">
        <v>140</v>
      </c>
      <c r="D147">
        <v>45</v>
      </c>
      <c r="E147">
        <v>1</v>
      </c>
      <c r="F147" s="4">
        <v>333.33333333333331</v>
      </c>
      <c r="G147" s="2">
        <v>0.67057737490653091</v>
      </c>
      <c r="H147" s="2">
        <v>0.62960700378894108</v>
      </c>
      <c r="I147" s="2">
        <v>0.14057936777733368</v>
      </c>
      <c r="J147" s="4">
        <f t="shared" si="2"/>
        <v>413.15</v>
      </c>
      <c r="L147" s="6"/>
      <c r="M147" s="7"/>
      <c r="N147" s="7"/>
      <c r="O147" s="7"/>
      <c r="P147" s="5"/>
      <c r="Q147" s="5"/>
      <c r="R147" s="5"/>
      <c r="S147" s="5"/>
      <c r="T147" s="5"/>
    </row>
    <row r="148" spans="1:20" x14ac:dyDescent="0.3">
      <c r="A148">
        <v>15</v>
      </c>
      <c r="B148">
        <v>0</v>
      </c>
      <c r="C148">
        <v>140</v>
      </c>
      <c r="D148">
        <v>45</v>
      </c>
      <c r="E148">
        <v>1</v>
      </c>
      <c r="F148" s="4">
        <v>400</v>
      </c>
      <c r="G148" s="2">
        <v>0.62524624569429332</v>
      </c>
      <c r="H148" s="2">
        <v>0.63540037423064422</v>
      </c>
      <c r="I148" s="2">
        <v>9.3374094049531342E-2</v>
      </c>
      <c r="J148" s="4">
        <f t="shared" si="2"/>
        <v>413.15</v>
      </c>
      <c r="L148" s="6"/>
      <c r="M148" s="7"/>
      <c r="N148" s="7"/>
      <c r="O148" s="7"/>
      <c r="P148" s="5"/>
      <c r="Q148" s="5"/>
      <c r="R148" s="5"/>
      <c r="S148" s="5"/>
      <c r="T148" s="5"/>
    </row>
    <row r="149" spans="1:20" x14ac:dyDescent="0.3">
      <c r="A149">
        <v>15</v>
      </c>
      <c r="B149">
        <v>0</v>
      </c>
      <c r="C149">
        <v>140</v>
      </c>
      <c r="D149">
        <v>45</v>
      </c>
      <c r="E149">
        <v>1</v>
      </c>
      <c r="F149" s="4">
        <v>466.66666666666669</v>
      </c>
      <c r="G149" s="2">
        <v>0.57654760502933899</v>
      </c>
      <c r="H149" s="2">
        <v>0.71829440362126973</v>
      </c>
      <c r="I149" s="2">
        <v>0.1017203983291103</v>
      </c>
      <c r="J149" s="4">
        <f t="shared" si="2"/>
        <v>413.15</v>
      </c>
      <c r="L149" s="6"/>
      <c r="M149" s="7"/>
      <c r="N149" s="7"/>
      <c r="O149" s="7"/>
      <c r="P149" s="5"/>
      <c r="Q149" s="5"/>
      <c r="R149" s="5"/>
      <c r="S149" s="5"/>
      <c r="T149" s="5"/>
    </row>
    <row r="150" spans="1:20" x14ac:dyDescent="0.3">
      <c r="A150">
        <v>15</v>
      </c>
      <c r="B150">
        <v>0</v>
      </c>
      <c r="C150">
        <v>140</v>
      </c>
      <c r="D150">
        <v>45</v>
      </c>
      <c r="E150">
        <v>1</v>
      </c>
      <c r="F150" s="4">
        <v>533.33333333333337</v>
      </c>
      <c r="G150" s="2">
        <v>0.51805455723282035</v>
      </c>
      <c r="H150" s="2">
        <v>0.73499101576224801</v>
      </c>
      <c r="I150" s="2">
        <v>0.20008558738776527</v>
      </c>
      <c r="J150" s="4">
        <f t="shared" si="2"/>
        <v>413.15</v>
      </c>
      <c r="L150" s="6"/>
      <c r="M150" s="7"/>
      <c r="N150" s="7"/>
      <c r="O150" s="7"/>
      <c r="P150" s="5"/>
      <c r="Q150" s="5"/>
      <c r="R150" s="5"/>
      <c r="S150" s="5"/>
      <c r="T150" s="5"/>
    </row>
    <row r="151" spans="1:20" x14ac:dyDescent="0.3">
      <c r="A151">
        <v>15</v>
      </c>
      <c r="B151">
        <v>0</v>
      </c>
      <c r="C151">
        <v>140</v>
      </c>
      <c r="D151">
        <v>45</v>
      </c>
      <c r="E151">
        <v>1</v>
      </c>
      <c r="F151" s="4">
        <v>600</v>
      </c>
      <c r="G151" s="2">
        <v>0.5204101837004913</v>
      </c>
      <c r="H151" s="2">
        <v>0.75157431247554529</v>
      </c>
      <c r="I151" s="2">
        <v>0.1629360632403031</v>
      </c>
      <c r="J151" s="4">
        <f t="shared" si="2"/>
        <v>413.15</v>
      </c>
      <c r="L151" s="6"/>
      <c r="M151" s="7"/>
      <c r="N151" s="7"/>
      <c r="O151" s="7"/>
      <c r="P151" s="5"/>
      <c r="Q151" s="5"/>
      <c r="R151" s="5"/>
      <c r="S151" s="5"/>
      <c r="T151" s="5"/>
    </row>
    <row r="152" spans="1:20" x14ac:dyDescent="0.3">
      <c r="A152">
        <v>16</v>
      </c>
      <c r="B152">
        <v>0</v>
      </c>
      <c r="C152">
        <v>150</v>
      </c>
      <c r="D152">
        <v>30</v>
      </c>
      <c r="E152">
        <v>1</v>
      </c>
      <c r="F152" s="4">
        <v>0</v>
      </c>
      <c r="G152" s="2">
        <v>1.7473486296278919</v>
      </c>
      <c r="H152" s="2">
        <v>0</v>
      </c>
      <c r="I152" s="2">
        <v>0.30287968676409072</v>
      </c>
      <c r="J152" s="4">
        <f t="shared" si="2"/>
        <v>423.15</v>
      </c>
      <c r="L152" s="6"/>
      <c r="M152" s="7"/>
      <c r="N152" s="7"/>
      <c r="O152" s="7"/>
      <c r="P152" s="5"/>
      <c r="Q152" s="5"/>
      <c r="R152" s="5"/>
      <c r="S152" s="5"/>
      <c r="T152" s="5"/>
    </row>
    <row r="153" spans="1:20" x14ac:dyDescent="0.3">
      <c r="A153">
        <v>16</v>
      </c>
      <c r="B153">
        <v>0</v>
      </c>
      <c r="C153">
        <v>150</v>
      </c>
      <c r="D153">
        <v>30</v>
      </c>
      <c r="E153">
        <v>1</v>
      </c>
      <c r="F153" s="4">
        <v>66.666666666666671</v>
      </c>
      <c r="G153" s="2">
        <v>1.6386488617881201</v>
      </c>
      <c r="H153" s="2">
        <v>0.17731569988219478</v>
      </c>
      <c r="I153" s="2">
        <v>0.32112601970247234</v>
      </c>
      <c r="J153" s="4">
        <f t="shared" si="2"/>
        <v>423.15</v>
      </c>
      <c r="L153" s="6"/>
      <c r="M153" s="7"/>
      <c r="N153" s="7"/>
      <c r="O153" s="7"/>
      <c r="P153" s="5"/>
      <c r="Q153" s="5"/>
      <c r="R153" s="5"/>
      <c r="S153" s="5"/>
      <c r="T153" s="5"/>
    </row>
    <row r="154" spans="1:20" x14ac:dyDescent="0.3">
      <c r="A154">
        <v>16</v>
      </c>
      <c r="B154">
        <v>0</v>
      </c>
      <c r="C154">
        <v>150</v>
      </c>
      <c r="D154">
        <v>30</v>
      </c>
      <c r="E154">
        <v>1</v>
      </c>
      <c r="F154" s="4">
        <v>133.33333333333334</v>
      </c>
      <c r="G154" s="2">
        <v>1.479430421491235</v>
      </c>
      <c r="H154" s="2">
        <v>0.26192186810660134</v>
      </c>
      <c r="I154" s="2">
        <v>0.25941055898704968</v>
      </c>
      <c r="J154" s="4">
        <f t="shared" si="2"/>
        <v>423.15</v>
      </c>
      <c r="L154" s="6"/>
      <c r="M154" s="7"/>
      <c r="N154" s="7"/>
      <c r="O154" s="7"/>
      <c r="P154" s="5"/>
      <c r="Q154" s="5"/>
      <c r="R154" s="5"/>
      <c r="S154" s="5"/>
      <c r="T154" s="5"/>
    </row>
    <row r="155" spans="1:20" x14ac:dyDescent="0.3">
      <c r="A155">
        <v>16</v>
      </c>
      <c r="B155">
        <v>0</v>
      </c>
      <c r="C155">
        <v>150</v>
      </c>
      <c r="D155">
        <v>30</v>
      </c>
      <c r="E155">
        <v>1</v>
      </c>
      <c r="F155" s="4">
        <v>200</v>
      </c>
      <c r="G155" s="2">
        <v>1.371175421832791</v>
      </c>
      <c r="H155" s="2">
        <v>0.32173411268739122</v>
      </c>
      <c r="I155" s="2">
        <v>0.39242543113526368</v>
      </c>
      <c r="J155" s="4">
        <f t="shared" si="2"/>
        <v>423.15</v>
      </c>
      <c r="L155" s="6"/>
      <c r="M155" s="7"/>
      <c r="N155" s="7"/>
      <c r="O155" s="7"/>
      <c r="P155" s="5"/>
      <c r="Q155" s="5"/>
      <c r="R155" s="5"/>
      <c r="S155" s="5"/>
      <c r="T155" s="5"/>
    </row>
    <row r="156" spans="1:20" x14ac:dyDescent="0.3">
      <c r="A156">
        <v>16</v>
      </c>
      <c r="B156">
        <v>0</v>
      </c>
      <c r="C156">
        <v>150</v>
      </c>
      <c r="D156">
        <v>30</v>
      </c>
      <c r="E156">
        <v>1</v>
      </c>
      <c r="F156" s="4">
        <v>266.66666666666669</v>
      </c>
      <c r="G156" s="2">
        <v>1.2870561560803289</v>
      </c>
      <c r="H156" s="2">
        <v>0.45763089677935898</v>
      </c>
      <c r="I156" s="2">
        <v>0.32134600927982271</v>
      </c>
      <c r="J156" s="4">
        <f t="shared" si="2"/>
        <v>423.15</v>
      </c>
      <c r="L156" s="6"/>
      <c r="M156" s="7"/>
      <c r="N156" s="7"/>
      <c r="O156" s="7"/>
      <c r="P156" s="5"/>
      <c r="Q156" s="5"/>
      <c r="R156" s="5"/>
      <c r="S156" s="5"/>
      <c r="T156" s="5"/>
    </row>
    <row r="157" spans="1:20" x14ac:dyDescent="0.3">
      <c r="A157">
        <v>16</v>
      </c>
      <c r="B157">
        <v>0</v>
      </c>
      <c r="C157">
        <v>150</v>
      </c>
      <c r="D157">
        <v>30</v>
      </c>
      <c r="E157">
        <v>1</v>
      </c>
      <c r="F157" s="4">
        <v>333.33333333333331</v>
      </c>
      <c r="G157" s="2">
        <v>1.090572543674063</v>
      </c>
      <c r="H157" s="2">
        <v>0.56613041037766176</v>
      </c>
      <c r="I157" s="2">
        <v>0.38413047666481942</v>
      </c>
      <c r="J157" s="4">
        <f t="shared" si="2"/>
        <v>423.15</v>
      </c>
      <c r="L157" s="6"/>
      <c r="M157" s="7"/>
      <c r="N157" s="7"/>
      <c r="O157" s="7"/>
      <c r="P157" s="5"/>
      <c r="Q157" s="5"/>
      <c r="R157" s="5"/>
      <c r="S157" s="5"/>
      <c r="T157" s="5"/>
    </row>
    <row r="158" spans="1:20" x14ac:dyDescent="0.3">
      <c r="A158">
        <v>16</v>
      </c>
      <c r="B158">
        <v>0</v>
      </c>
      <c r="C158">
        <v>150</v>
      </c>
      <c r="D158">
        <v>30</v>
      </c>
      <c r="E158">
        <v>1</v>
      </c>
      <c r="F158" s="4">
        <v>400</v>
      </c>
      <c r="G158" s="2">
        <v>1.0512272191192031</v>
      </c>
      <c r="H158" s="2">
        <v>0.64855405898155272</v>
      </c>
      <c r="I158" s="2">
        <v>0.36654946277061612</v>
      </c>
      <c r="J158" s="4">
        <f t="shared" si="2"/>
        <v>423.15</v>
      </c>
      <c r="L158" s="6"/>
      <c r="M158" s="7"/>
      <c r="N158" s="7"/>
      <c r="O158" s="7"/>
      <c r="P158" s="5"/>
      <c r="Q158" s="5"/>
      <c r="R158" s="5"/>
      <c r="S158" s="5"/>
      <c r="T158" s="5"/>
    </row>
    <row r="159" spans="1:20" x14ac:dyDescent="0.3">
      <c r="A159">
        <v>16</v>
      </c>
      <c r="B159">
        <v>0</v>
      </c>
      <c r="C159">
        <v>150</v>
      </c>
      <c r="D159">
        <v>30</v>
      </c>
      <c r="E159">
        <v>1</v>
      </c>
      <c r="F159" s="4">
        <v>466.66666666666669</v>
      </c>
      <c r="G159" s="2">
        <v>0.93988645723339115</v>
      </c>
      <c r="H159" s="2">
        <v>0.73179467225075401</v>
      </c>
      <c r="I159" s="2">
        <v>0.39660759097882231</v>
      </c>
      <c r="J159" s="4">
        <f t="shared" si="2"/>
        <v>423.15</v>
      </c>
      <c r="L159" s="6"/>
      <c r="M159" s="7"/>
      <c r="N159" s="7"/>
      <c r="O159" s="7"/>
      <c r="P159" s="5"/>
      <c r="Q159" s="5"/>
      <c r="R159" s="5"/>
      <c r="S159" s="5"/>
      <c r="T159" s="5"/>
    </row>
    <row r="160" spans="1:20" x14ac:dyDescent="0.3">
      <c r="A160">
        <v>16</v>
      </c>
      <c r="B160">
        <v>0</v>
      </c>
      <c r="C160">
        <v>150</v>
      </c>
      <c r="D160">
        <v>30</v>
      </c>
      <c r="E160">
        <v>1</v>
      </c>
      <c r="F160" s="4">
        <v>533.33333333333337</v>
      </c>
      <c r="G160" s="2">
        <v>0.91227158762385385</v>
      </c>
      <c r="H160" s="2">
        <v>0.77026333056558838</v>
      </c>
      <c r="I160" s="2">
        <v>0.39207983799097257</v>
      </c>
      <c r="J160" s="4">
        <f t="shared" si="2"/>
        <v>423.15</v>
      </c>
      <c r="L160" s="6"/>
      <c r="M160" s="7"/>
      <c r="N160" s="7"/>
      <c r="O160" s="7"/>
      <c r="P160" s="5"/>
      <c r="Q160" s="5"/>
      <c r="R160" s="5"/>
      <c r="S160" s="5"/>
      <c r="T160" s="5"/>
    </row>
    <row r="161" spans="1:20" x14ac:dyDescent="0.3">
      <c r="A161">
        <v>16</v>
      </c>
      <c r="B161">
        <v>0</v>
      </c>
      <c r="C161">
        <v>150</v>
      </c>
      <c r="D161">
        <v>30</v>
      </c>
      <c r="E161">
        <v>1</v>
      </c>
      <c r="F161" s="4">
        <v>600</v>
      </c>
      <c r="G161" s="2">
        <v>0.78382240237028034</v>
      </c>
      <c r="H161" s="2">
        <v>0.83654569746838836</v>
      </c>
      <c r="I161" s="2">
        <v>0.41385486846273511</v>
      </c>
      <c r="J161" s="4">
        <f t="shared" si="2"/>
        <v>423.15</v>
      </c>
      <c r="L161" s="6"/>
      <c r="M161" s="7"/>
      <c r="N161" s="7"/>
      <c r="O161" s="7"/>
      <c r="P161" s="5"/>
      <c r="Q161" s="5"/>
      <c r="R161" s="5"/>
      <c r="S161" s="5"/>
      <c r="T161" s="5"/>
    </row>
    <row r="162" spans="1:20" x14ac:dyDescent="0.3">
      <c r="A162">
        <v>17</v>
      </c>
      <c r="B162">
        <v>0</v>
      </c>
      <c r="C162">
        <v>165</v>
      </c>
      <c r="D162">
        <v>38</v>
      </c>
      <c r="E162">
        <v>1</v>
      </c>
      <c r="F162" s="4">
        <v>0</v>
      </c>
      <c r="G162" s="2">
        <v>3.3321260781171098</v>
      </c>
      <c r="H162" s="2">
        <v>0.41479779188916938</v>
      </c>
      <c r="I162" s="2">
        <v>0.18461959526298891</v>
      </c>
      <c r="J162" s="4">
        <f t="shared" si="2"/>
        <v>438.15</v>
      </c>
      <c r="L162" s="6"/>
      <c r="M162" s="7"/>
      <c r="N162" s="7"/>
      <c r="O162" s="7"/>
      <c r="P162" s="5"/>
      <c r="Q162" s="5"/>
      <c r="R162" s="5"/>
      <c r="S162" s="5"/>
      <c r="T162" s="5"/>
    </row>
    <row r="163" spans="1:20" x14ac:dyDescent="0.3">
      <c r="A163">
        <v>17</v>
      </c>
      <c r="B163">
        <v>0</v>
      </c>
      <c r="C163">
        <v>165</v>
      </c>
      <c r="D163">
        <v>38</v>
      </c>
      <c r="E163">
        <v>1</v>
      </c>
      <c r="F163" s="4">
        <v>66.666666666666671</v>
      </c>
      <c r="G163" s="2">
        <v>2.315670420649206</v>
      </c>
      <c r="H163" s="2">
        <v>1.3199760240810912</v>
      </c>
      <c r="I163" s="2">
        <v>0.2211856884543951</v>
      </c>
      <c r="J163" s="4">
        <f t="shared" si="2"/>
        <v>438.15</v>
      </c>
      <c r="L163" s="6"/>
      <c r="M163" s="7"/>
      <c r="N163" s="7"/>
      <c r="O163" s="7"/>
      <c r="P163" s="5"/>
      <c r="Q163" s="5"/>
      <c r="R163" s="5"/>
      <c r="S163" s="5"/>
      <c r="T163" s="5"/>
    </row>
    <row r="164" spans="1:20" x14ac:dyDescent="0.3">
      <c r="A164">
        <v>17</v>
      </c>
      <c r="B164">
        <v>0</v>
      </c>
      <c r="C164">
        <v>165</v>
      </c>
      <c r="D164">
        <v>38</v>
      </c>
      <c r="E164">
        <v>1</v>
      </c>
      <c r="F164" s="4">
        <v>133.33333333333334</v>
      </c>
      <c r="G164" s="2">
        <v>1.5384501248349292</v>
      </c>
      <c r="H164" s="2">
        <v>2.00668504865257</v>
      </c>
      <c r="I164" s="2">
        <v>0.41237293717149881</v>
      </c>
      <c r="J164" s="4">
        <f t="shared" si="2"/>
        <v>438.15</v>
      </c>
      <c r="L164" s="6"/>
      <c r="M164" s="7"/>
      <c r="N164" s="7"/>
      <c r="O164" s="7"/>
      <c r="P164" s="5"/>
      <c r="Q164" s="5"/>
      <c r="R164" s="5"/>
      <c r="S164" s="5"/>
      <c r="T164" s="5"/>
    </row>
    <row r="165" spans="1:20" x14ac:dyDescent="0.3">
      <c r="A165">
        <v>17</v>
      </c>
      <c r="B165">
        <v>0</v>
      </c>
      <c r="C165">
        <v>165</v>
      </c>
      <c r="D165">
        <v>38</v>
      </c>
      <c r="E165">
        <v>1</v>
      </c>
      <c r="F165" s="4">
        <v>200</v>
      </c>
      <c r="G165" s="2">
        <v>0.83760924007922366</v>
      </c>
      <c r="H165" s="2">
        <v>2.4941641496065539</v>
      </c>
      <c r="I165" s="2">
        <v>0.59051930591785062</v>
      </c>
      <c r="J165" s="4">
        <f t="shared" si="2"/>
        <v>438.15</v>
      </c>
      <c r="L165" s="6"/>
      <c r="M165" s="7"/>
      <c r="N165" s="7"/>
      <c r="O165" s="7"/>
      <c r="P165" s="5"/>
      <c r="Q165" s="5"/>
      <c r="R165" s="5"/>
      <c r="S165" s="5"/>
      <c r="T165" s="5"/>
    </row>
    <row r="166" spans="1:20" x14ac:dyDescent="0.3">
      <c r="A166">
        <v>17</v>
      </c>
      <c r="B166">
        <v>0</v>
      </c>
      <c r="C166">
        <v>165</v>
      </c>
      <c r="D166">
        <v>38</v>
      </c>
      <c r="E166">
        <v>1</v>
      </c>
      <c r="F166" s="4">
        <v>266.66666666666669</v>
      </c>
      <c r="G166" s="2">
        <v>0.38830135131132049</v>
      </c>
      <c r="H166" s="2">
        <v>2.640020807349496</v>
      </c>
      <c r="I166" s="2">
        <v>0.95578811540869324</v>
      </c>
      <c r="J166" s="4">
        <f t="shared" si="2"/>
        <v>438.15</v>
      </c>
      <c r="L166" s="6"/>
      <c r="M166" s="7"/>
      <c r="N166" s="7"/>
      <c r="O166" s="7"/>
      <c r="P166" s="5"/>
      <c r="Q166" s="5"/>
      <c r="R166" s="5"/>
      <c r="S166" s="5"/>
      <c r="T166" s="5"/>
    </row>
    <row r="167" spans="1:20" x14ac:dyDescent="0.3">
      <c r="A167">
        <v>17</v>
      </c>
      <c r="B167">
        <v>0</v>
      </c>
      <c r="C167">
        <v>165</v>
      </c>
      <c r="D167">
        <v>38</v>
      </c>
      <c r="E167">
        <v>1</v>
      </c>
      <c r="F167" s="4">
        <v>333.33333333333331</v>
      </c>
      <c r="G167" s="2">
        <v>0.1277767624527586</v>
      </c>
      <c r="H167" s="2">
        <v>2.3702593480954142</v>
      </c>
      <c r="I167" s="2">
        <v>1.438952503204145</v>
      </c>
      <c r="J167" s="4">
        <f t="shared" si="2"/>
        <v>438.15</v>
      </c>
      <c r="L167" s="6"/>
      <c r="M167" s="7"/>
      <c r="N167" s="7"/>
      <c r="O167" s="7"/>
      <c r="P167" s="5"/>
      <c r="Q167" s="5"/>
      <c r="R167" s="5"/>
      <c r="S167" s="5"/>
      <c r="T167" s="5"/>
    </row>
    <row r="168" spans="1:20" x14ac:dyDescent="0.3">
      <c r="A168">
        <v>17</v>
      </c>
      <c r="B168">
        <v>0</v>
      </c>
      <c r="C168">
        <v>165</v>
      </c>
      <c r="D168">
        <v>38</v>
      </c>
      <c r="E168">
        <v>1</v>
      </c>
      <c r="F168" s="4">
        <v>400</v>
      </c>
      <c r="G168" s="2">
        <v>5.5307024697866955E-2</v>
      </c>
      <c r="H168" s="2">
        <v>1.963780602516928</v>
      </c>
      <c r="I168" s="2">
        <v>1.9519862500184348</v>
      </c>
      <c r="J168" s="4">
        <f t="shared" si="2"/>
        <v>438.15</v>
      </c>
      <c r="L168" s="6"/>
      <c r="M168" s="7"/>
      <c r="N168" s="7"/>
      <c r="O168" s="7"/>
      <c r="P168" s="5"/>
      <c r="Q168" s="5"/>
      <c r="R168" s="5"/>
      <c r="S168" s="5"/>
      <c r="T168" s="5"/>
    </row>
    <row r="169" spans="1:20" x14ac:dyDescent="0.3">
      <c r="A169">
        <v>17</v>
      </c>
      <c r="B169">
        <v>0</v>
      </c>
      <c r="C169">
        <v>165</v>
      </c>
      <c r="D169">
        <v>38</v>
      </c>
      <c r="E169">
        <v>1</v>
      </c>
      <c r="F169" s="4">
        <v>466.66666666666669</v>
      </c>
      <c r="G169" s="2">
        <v>0</v>
      </c>
      <c r="H169" s="2">
        <v>1.396617218837793</v>
      </c>
      <c r="I169" s="2">
        <v>2.4951387470728559</v>
      </c>
      <c r="J169" s="4">
        <f t="shared" si="2"/>
        <v>438.15</v>
      </c>
      <c r="L169" s="6"/>
      <c r="M169" s="7"/>
      <c r="N169" s="7"/>
      <c r="O169" s="7"/>
      <c r="P169" s="5"/>
      <c r="Q169" s="5"/>
      <c r="R169" s="5"/>
      <c r="S169" s="5"/>
      <c r="T169" s="5"/>
    </row>
    <row r="170" spans="1:20" x14ac:dyDescent="0.3">
      <c r="A170">
        <v>17</v>
      </c>
      <c r="B170">
        <v>0</v>
      </c>
      <c r="C170">
        <v>165</v>
      </c>
      <c r="D170">
        <v>38</v>
      </c>
      <c r="E170">
        <v>1</v>
      </c>
      <c r="F170" s="4">
        <v>533.33333333333337</v>
      </c>
      <c r="G170" s="2">
        <v>1.0877139799830751E-2</v>
      </c>
      <c r="H170" s="2">
        <v>0.89077152362096057</v>
      </c>
      <c r="I170" s="2">
        <v>3.0470567207231078</v>
      </c>
      <c r="J170" s="4">
        <f t="shared" si="2"/>
        <v>438.15</v>
      </c>
      <c r="L170" s="6"/>
      <c r="M170" s="7"/>
      <c r="N170" s="7"/>
      <c r="O170" s="7"/>
      <c r="P170" s="5"/>
      <c r="Q170" s="5"/>
      <c r="R170" s="5"/>
      <c r="S170" s="5"/>
      <c r="T170" s="5"/>
    </row>
    <row r="171" spans="1:20" x14ac:dyDescent="0.3">
      <c r="A171">
        <v>17</v>
      </c>
      <c r="B171">
        <v>0</v>
      </c>
      <c r="C171">
        <v>165</v>
      </c>
      <c r="D171">
        <v>38</v>
      </c>
      <c r="E171">
        <v>1</v>
      </c>
      <c r="F171" s="4">
        <v>600</v>
      </c>
      <c r="G171" s="2">
        <v>2.213757799317741E-2</v>
      </c>
      <c r="H171" s="2">
        <v>0.455973759394462</v>
      </c>
      <c r="I171" s="2">
        <v>3.5243362303650021</v>
      </c>
      <c r="J171" s="4">
        <f t="shared" si="2"/>
        <v>438.15</v>
      </c>
      <c r="L171" s="6"/>
      <c r="M171" s="7"/>
      <c r="N171" s="7"/>
      <c r="O171" s="7"/>
      <c r="P171" s="5"/>
      <c r="Q171" s="5"/>
      <c r="R171" s="5"/>
      <c r="S171" s="5"/>
      <c r="T171" s="5"/>
    </row>
    <row r="172" spans="1:20" x14ac:dyDescent="0.3">
      <c r="A172">
        <v>18</v>
      </c>
      <c r="B172">
        <v>0</v>
      </c>
      <c r="C172">
        <v>173</v>
      </c>
      <c r="D172">
        <v>41</v>
      </c>
      <c r="E172">
        <v>1</v>
      </c>
      <c r="F172" s="4">
        <v>0</v>
      </c>
      <c r="G172" s="2">
        <v>3.2093792127934719</v>
      </c>
      <c r="H172" s="2">
        <v>0.52502477681685944</v>
      </c>
      <c r="I172" s="2">
        <v>0.15602056660497871</v>
      </c>
      <c r="J172" s="4">
        <f t="shared" si="2"/>
        <v>446.15</v>
      </c>
      <c r="L172" s="6"/>
      <c r="M172" s="7"/>
      <c r="N172" s="7"/>
      <c r="O172" s="7"/>
      <c r="P172" s="5"/>
      <c r="Q172" s="5"/>
      <c r="R172" s="5"/>
      <c r="S172" s="5"/>
      <c r="T172" s="5"/>
    </row>
    <row r="173" spans="1:20" x14ac:dyDescent="0.3">
      <c r="A173">
        <v>18</v>
      </c>
      <c r="B173">
        <v>0</v>
      </c>
      <c r="C173">
        <v>173</v>
      </c>
      <c r="D173">
        <v>41</v>
      </c>
      <c r="E173">
        <v>1</v>
      </c>
      <c r="F173" s="4">
        <v>66.666666666666671</v>
      </c>
      <c r="G173" s="2">
        <v>2.171327658112836</v>
      </c>
      <c r="H173" s="2">
        <v>1.4884818817109189</v>
      </c>
      <c r="I173" s="2">
        <v>0.24845628285859292</v>
      </c>
      <c r="J173" s="4">
        <f t="shared" si="2"/>
        <v>446.15</v>
      </c>
      <c r="L173" s="6"/>
      <c r="M173" s="7"/>
      <c r="N173" s="7"/>
      <c r="O173" s="7"/>
      <c r="P173" s="5"/>
      <c r="Q173" s="5"/>
      <c r="R173" s="5"/>
      <c r="S173" s="5"/>
      <c r="T173" s="5"/>
    </row>
    <row r="174" spans="1:20" x14ac:dyDescent="0.3">
      <c r="A174">
        <v>18</v>
      </c>
      <c r="B174">
        <v>0</v>
      </c>
      <c r="C174">
        <v>173</v>
      </c>
      <c r="D174">
        <v>41</v>
      </c>
      <c r="E174">
        <v>1</v>
      </c>
      <c r="F174" s="4">
        <v>133.33333333333334</v>
      </c>
      <c r="G174" s="2">
        <v>1.2659929432447221</v>
      </c>
      <c r="H174" s="2">
        <v>2.233920711812865</v>
      </c>
      <c r="I174" s="2">
        <v>0.35312551490865401</v>
      </c>
      <c r="J174" s="4">
        <f t="shared" si="2"/>
        <v>446.15</v>
      </c>
      <c r="L174" s="6"/>
      <c r="M174" s="7"/>
      <c r="N174" s="7"/>
      <c r="O174" s="7"/>
      <c r="P174" s="5"/>
      <c r="Q174" s="5"/>
      <c r="R174" s="5"/>
      <c r="S174" s="5"/>
      <c r="T174" s="5"/>
    </row>
    <row r="175" spans="1:20" x14ac:dyDescent="0.3">
      <c r="A175">
        <v>18</v>
      </c>
      <c r="B175">
        <v>0</v>
      </c>
      <c r="C175">
        <v>173</v>
      </c>
      <c r="D175">
        <v>41</v>
      </c>
      <c r="E175">
        <v>1</v>
      </c>
      <c r="F175" s="4">
        <v>200</v>
      </c>
      <c r="G175" s="2">
        <v>0.6592367067814342</v>
      </c>
      <c r="H175" s="2">
        <v>2.52759816870326</v>
      </c>
      <c r="I175" s="2">
        <v>0.6561889843979094</v>
      </c>
      <c r="J175" s="4">
        <f t="shared" si="2"/>
        <v>446.15</v>
      </c>
      <c r="L175" s="6"/>
      <c r="M175" s="7"/>
      <c r="N175" s="7"/>
      <c r="O175" s="7"/>
      <c r="P175" s="5"/>
      <c r="Q175" s="5"/>
      <c r="R175" s="5"/>
      <c r="S175" s="5"/>
      <c r="T175" s="5"/>
    </row>
    <row r="176" spans="1:20" x14ac:dyDescent="0.3">
      <c r="A176">
        <v>18</v>
      </c>
      <c r="B176">
        <v>0</v>
      </c>
      <c r="C176">
        <v>173</v>
      </c>
      <c r="D176">
        <v>41</v>
      </c>
      <c r="E176">
        <v>1</v>
      </c>
      <c r="F176" s="4">
        <v>266.66666666666669</v>
      </c>
      <c r="G176" s="2">
        <v>0.30192789551158922</v>
      </c>
      <c r="H176" s="2">
        <v>2.6153644021849449</v>
      </c>
      <c r="I176" s="2">
        <v>1.0493403072851328</v>
      </c>
      <c r="J176" s="4">
        <f t="shared" si="2"/>
        <v>446.15</v>
      </c>
      <c r="L176" s="6"/>
      <c r="M176" s="7"/>
      <c r="N176" s="7"/>
      <c r="O176" s="7"/>
      <c r="P176" s="5"/>
      <c r="Q176" s="5"/>
      <c r="R176" s="5"/>
      <c r="S176" s="5"/>
      <c r="T176" s="5"/>
    </row>
    <row r="177" spans="1:20" x14ac:dyDescent="0.3">
      <c r="A177">
        <v>18</v>
      </c>
      <c r="B177">
        <v>0</v>
      </c>
      <c r="C177">
        <v>173</v>
      </c>
      <c r="D177">
        <v>41</v>
      </c>
      <c r="E177">
        <v>1</v>
      </c>
      <c r="F177" s="4">
        <v>333.33333333333331</v>
      </c>
      <c r="G177" s="2">
        <v>2.7196800862823171E-2</v>
      </c>
      <c r="H177" s="2">
        <v>2.2511373558908141</v>
      </c>
      <c r="I177" s="2">
        <v>1.5088940205414341</v>
      </c>
      <c r="J177" s="4">
        <f t="shared" si="2"/>
        <v>446.15</v>
      </c>
      <c r="L177" s="6"/>
      <c r="M177" s="7"/>
      <c r="N177" s="7"/>
      <c r="O177" s="7"/>
      <c r="P177" s="5"/>
      <c r="Q177" s="5"/>
      <c r="R177" s="5"/>
      <c r="S177" s="5"/>
      <c r="T177" s="5"/>
    </row>
    <row r="178" spans="1:20" x14ac:dyDescent="0.3">
      <c r="A178">
        <v>18</v>
      </c>
      <c r="B178">
        <v>0</v>
      </c>
      <c r="C178">
        <v>173</v>
      </c>
      <c r="D178">
        <v>41</v>
      </c>
      <c r="E178">
        <v>1</v>
      </c>
      <c r="F178" s="4">
        <v>400</v>
      </c>
      <c r="G178" s="2">
        <v>0</v>
      </c>
      <c r="H178" s="2">
        <v>1.8038036952427581</v>
      </c>
      <c r="I178" s="2">
        <v>2.0938055929995221</v>
      </c>
      <c r="J178" s="4">
        <f t="shared" si="2"/>
        <v>446.15</v>
      </c>
      <c r="L178" s="6"/>
      <c r="M178" s="7"/>
      <c r="N178" s="7"/>
      <c r="O178" s="7"/>
      <c r="P178" s="5"/>
      <c r="Q178" s="5"/>
      <c r="R178" s="5"/>
      <c r="S178" s="5"/>
      <c r="T178" s="5"/>
    </row>
    <row r="179" spans="1:20" x14ac:dyDescent="0.3">
      <c r="A179">
        <v>18</v>
      </c>
      <c r="B179">
        <v>0</v>
      </c>
      <c r="C179">
        <v>173</v>
      </c>
      <c r="D179">
        <v>41</v>
      </c>
      <c r="E179">
        <v>1</v>
      </c>
      <c r="F179" s="4">
        <v>466.66666666666669</v>
      </c>
      <c r="G179" s="2">
        <v>4.0378073152985125E-4</v>
      </c>
      <c r="H179" s="2">
        <v>1.2230201043033488</v>
      </c>
      <c r="I179" s="2">
        <v>2.6332036884259669</v>
      </c>
      <c r="J179" s="4">
        <f t="shared" si="2"/>
        <v>446.15</v>
      </c>
      <c r="L179" s="6"/>
      <c r="M179" s="7"/>
      <c r="N179" s="7"/>
      <c r="O179" s="7"/>
      <c r="P179" s="5"/>
      <c r="Q179" s="5"/>
      <c r="R179" s="5"/>
      <c r="S179" s="5"/>
      <c r="T179" s="5"/>
    </row>
    <row r="180" spans="1:20" x14ac:dyDescent="0.3">
      <c r="A180">
        <v>18</v>
      </c>
      <c r="B180">
        <v>0</v>
      </c>
      <c r="C180">
        <v>173</v>
      </c>
      <c r="D180">
        <v>41</v>
      </c>
      <c r="E180">
        <v>1</v>
      </c>
      <c r="F180" s="4">
        <v>533.33333333333337</v>
      </c>
      <c r="G180" s="2">
        <v>0</v>
      </c>
      <c r="H180" s="2">
        <v>0.66556343637431825</v>
      </c>
      <c r="I180" s="2">
        <v>3.1941707572156504</v>
      </c>
      <c r="J180" s="4">
        <f t="shared" si="2"/>
        <v>446.15</v>
      </c>
      <c r="L180" s="6"/>
      <c r="M180" s="7"/>
      <c r="N180" s="7"/>
      <c r="O180" s="7"/>
      <c r="P180" s="5"/>
      <c r="Q180" s="5"/>
      <c r="R180" s="5"/>
      <c r="S180" s="5"/>
      <c r="T180" s="5"/>
    </row>
    <row r="181" spans="1:20" x14ac:dyDescent="0.3">
      <c r="A181">
        <v>18</v>
      </c>
      <c r="B181">
        <v>0</v>
      </c>
      <c r="C181">
        <v>173</v>
      </c>
      <c r="D181">
        <v>41</v>
      </c>
      <c r="E181">
        <v>1</v>
      </c>
      <c r="F181" s="4">
        <v>600</v>
      </c>
      <c r="G181" s="2">
        <v>1.0248114147662869E-2</v>
      </c>
      <c r="H181" s="2">
        <v>0.32490072014700544</v>
      </c>
      <c r="I181" s="2">
        <v>3.596077731396774</v>
      </c>
      <c r="J181" s="4">
        <f t="shared" si="2"/>
        <v>446.15</v>
      </c>
      <c r="L181" s="6"/>
      <c r="M181" s="7"/>
      <c r="N181" s="7"/>
      <c r="O181" s="7"/>
      <c r="P181" s="5"/>
      <c r="Q181" s="5"/>
      <c r="R181" s="5"/>
      <c r="S181" s="5"/>
      <c r="T181" s="5"/>
    </row>
    <row r="182" spans="1:20" x14ac:dyDescent="0.3">
      <c r="A182">
        <v>19</v>
      </c>
      <c r="B182">
        <v>0</v>
      </c>
      <c r="C182">
        <v>185</v>
      </c>
      <c r="D182">
        <v>45</v>
      </c>
      <c r="E182">
        <v>1</v>
      </c>
      <c r="F182" s="4">
        <v>0</v>
      </c>
      <c r="G182" s="2">
        <v>3.553522916499241</v>
      </c>
      <c r="H182" s="2">
        <v>0.50621611540466593</v>
      </c>
      <c r="I182" s="2">
        <v>0.44911025887924633</v>
      </c>
      <c r="J182" s="4">
        <f t="shared" si="2"/>
        <v>458.15</v>
      </c>
      <c r="L182" s="6"/>
      <c r="M182" s="7"/>
      <c r="N182" s="7"/>
      <c r="O182" s="7"/>
      <c r="P182" s="5"/>
      <c r="Q182" s="5"/>
      <c r="R182" s="5"/>
      <c r="S182" s="5"/>
      <c r="T182" s="5"/>
    </row>
    <row r="183" spans="1:20" x14ac:dyDescent="0.3">
      <c r="A183">
        <v>19</v>
      </c>
      <c r="B183">
        <v>0</v>
      </c>
      <c r="C183">
        <v>185</v>
      </c>
      <c r="D183">
        <v>45</v>
      </c>
      <c r="E183">
        <v>1</v>
      </c>
      <c r="F183" s="4">
        <v>66.666666666666671</v>
      </c>
      <c r="G183" s="2">
        <v>2.3918571227938994</v>
      </c>
      <c r="H183" s="2">
        <v>1.6057802623692852</v>
      </c>
      <c r="I183" s="2">
        <v>0.53831293718395723</v>
      </c>
      <c r="J183" s="4">
        <f t="shared" si="2"/>
        <v>458.15</v>
      </c>
      <c r="L183" s="6"/>
      <c r="M183" s="7"/>
      <c r="N183" s="7"/>
      <c r="O183" s="7"/>
      <c r="P183" s="5"/>
      <c r="Q183" s="5"/>
      <c r="R183" s="5"/>
      <c r="S183" s="5"/>
      <c r="T183" s="5"/>
    </row>
    <row r="184" spans="1:20" x14ac:dyDescent="0.3">
      <c r="A184">
        <v>19</v>
      </c>
      <c r="B184">
        <v>0</v>
      </c>
      <c r="C184">
        <v>185</v>
      </c>
      <c r="D184">
        <v>45</v>
      </c>
      <c r="E184">
        <v>1</v>
      </c>
      <c r="F184" s="4">
        <v>133.33333333333334</v>
      </c>
      <c r="G184" s="2">
        <v>1.4796877155139789</v>
      </c>
      <c r="H184" s="2">
        <v>2.482619341439261</v>
      </c>
      <c r="I184" s="2">
        <v>0.66632100961393459</v>
      </c>
      <c r="J184" s="4">
        <f t="shared" si="2"/>
        <v>458.15</v>
      </c>
      <c r="L184" s="6"/>
      <c r="M184" s="7"/>
      <c r="N184" s="7"/>
      <c r="O184" s="7"/>
      <c r="P184" s="5"/>
      <c r="Q184" s="5"/>
      <c r="R184" s="5"/>
      <c r="S184" s="5"/>
      <c r="T184" s="5"/>
    </row>
    <row r="185" spans="1:20" x14ac:dyDescent="0.3">
      <c r="A185">
        <v>19</v>
      </c>
      <c r="B185">
        <v>0</v>
      </c>
      <c r="C185">
        <v>185</v>
      </c>
      <c r="D185">
        <v>45</v>
      </c>
      <c r="E185">
        <v>1</v>
      </c>
      <c r="F185" s="4">
        <v>200</v>
      </c>
      <c r="G185" s="2">
        <v>0.69703939600645504</v>
      </c>
      <c r="H185" s="2">
        <v>2.9404991388224446</v>
      </c>
      <c r="I185" s="2">
        <v>0.9392658051971402</v>
      </c>
      <c r="J185" s="4">
        <f t="shared" si="2"/>
        <v>458.15</v>
      </c>
      <c r="L185" s="6"/>
      <c r="M185" s="7"/>
      <c r="N185" s="7"/>
      <c r="O185" s="7"/>
      <c r="P185" s="5"/>
      <c r="Q185" s="5"/>
      <c r="R185" s="5"/>
      <c r="S185" s="5"/>
      <c r="T185" s="5"/>
    </row>
    <row r="186" spans="1:20" x14ac:dyDescent="0.3">
      <c r="A186">
        <v>19</v>
      </c>
      <c r="B186">
        <v>0</v>
      </c>
      <c r="C186">
        <v>185</v>
      </c>
      <c r="D186">
        <v>45</v>
      </c>
      <c r="E186">
        <v>1</v>
      </c>
      <c r="F186" s="4">
        <v>266.66666666666669</v>
      </c>
      <c r="G186" s="2">
        <v>0.2606575632214409</v>
      </c>
      <c r="H186" s="2">
        <v>2.9584799082105708</v>
      </c>
      <c r="I186" s="2">
        <v>1.3816979473110951</v>
      </c>
      <c r="J186" s="4">
        <f t="shared" si="2"/>
        <v>458.15</v>
      </c>
      <c r="L186" s="6"/>
      <c r="M186" s="7"/>
      <c r="N186" s="7"/>
      <c r="O186" s="7"/>
      <c r="P186" s="5"/>
      <c r="Q186" s="5"/>
      <c r="R186" s="5"/>
      <c r="S186" s="5"/>
      <c r="T186" s="5"/>
    </row>
    <row r="187" spans="1:20" x14ac:dyDescent="0.3">
      <c r="A187">
        <v>19</v>
      </c>
      <c r="B187">
        <v>0</v>
      </c>
      <c r="C187">
        <v>185</v>
      </c>
      <c r="D187">
        <v>45</v>
      </c>
      <c r="E187">
        <v>1</v>
      </c>
      <c r="F187" s="4">
        <v>333.33333333333331</v>
      </c>
      <c r="G187" s="2">
        <v>3.8717502327959924E-2</v>
      </c>
      <c r="H187" s="2">
        <v>2.524007030459603</v>
      </c>
      <c r="I187" s="2">
        <v>1.9985861406741361</v>
      </c>
      <c r="J187" s="4">
        <f t="shared" si="2"/>
        <v>458.15</v>
      </c>
      <c r="L187" s="6"/>
      <c r="M187" s="7"/>
      <c r="N187" s="7"/>
      <c r="O187" s="7"/>
      <c r="P187" s="5"/>
      <c r="Q187" s="5"/>
      <c r="R187" s="5"/>
      <c r="S187" s="5"/>
      <c r="T187" s="5"/>
    </row>
    <row r="188" spans="1:20" x14ac:dyDescent="0.3">
      <c r="A188">
        <v>19</v>
      </c>
      <c r="B188">
        <v>0</v>
      </c>
      <c r="C188">
        <v>185</v>
      </c>
      <c r="D188">
        <v>45</v>
      </c>
      <c r="E188">
        <v>1</v>
      </c>
      <c r="F188" s="4">
        <v>400</v>
      </c>
      <c r="G188" s="2">
        <v>2.1489455549890131E-2</v>
      </c>
      <c r="H188" s="2">
        <v>1.908096336038452</v>
      </c>
      <c r="I188" s="2">
        <v>2.6682118214685868</v>
      </c>
      <c r="J188" s="4">
        <f t="shared" si="2"/>
        <v>458.15</v>
      </c>
      <c r="L188" s="6"/>
      <c r="M188" s="7"/>
      <c r="N188" s="7"/>
      <c r="O188" s="7"/>
      <c r="P188" s="5"/>
      <c r="Q188" s="5"/>
      <c r="R188" s="5"/>
      <c r="S188" s="5"/>
      <c r="T188" s="5"/>
    </row>
    <row r="189" spans="1:20" x14ac:dyDescent="0.3">
      <c r="A189">
        <v>19</v>
      </c>
      <c r="B189">
        <v>0</v>
      </c>
      <c r="C189">
        <v>185</v>
      </c>
      <c r="D189">
        <v>45</v>
      </c>
      <c r="E189">
        <v>1</v>
      </c>
      <c r="F189" s="4">
        <v>466.66666666666669</v>
      </c>
      <c r="G189" s="2">
        <v>0</v>
      </c>
      <c r="H189" s="2">
        <v>1.20663461842144</v>
      </c>
      <c r="I189" s="2">
        <v>3.3340995946619612</v>
      </c>
      <c r="J189" s="4">
        <f t="shared" si="2"/>
        <v>458.15</v>
      </c>
      <c r="L189" s="6"/>
      <c r="M189" s="7"/>
      <c r="N189" s="7"/>
      <c r="O189" s="7"/>
      <c r="P189" s="5"/>
      <c r="Q189" s="5"/>
      <c r="R189" s="5"/>
      <c r="S189" s="5"/>
      <c r="T189" s="5"/>
    </row>
    <row r="190" spans="1:20" x14ac:dyDescent="0.3">
      <c r="A190">
        <v>19</v>
      </c>
      <c r="B190">
        <v>0</v>
      </c>
      <c r="C190">
        <v>185</v>
      </c>
      <c r="D190">
        <v>45</v>
      </c>
      <c r="E190">
        <v>1</v>
      </c>
      <c r="F190" s="4">
        <v>533.33333333333337</v>
      </c>
      <c r="G190" s="2">
        <v>0</v>
      </c>
      <c r="H190" s="2">
        <v>0.59172962593158573</v>
      </c>
      <c r="I190" s="2">
        <v>3.893739130543977</v>
      </c>
      <c r="J190" s="4">
        <f t="shared" si="2"/>
        <v>458.15</v>
      </c>
      <c r="L190" s="6"/>
      <c r="M190" s="7"/>
      <c r="N190" s="7"/>
      <c r="O190" s="7"/>
      <c r="P190" s="5"/>
      <c r="Q190" s="5"/>
      <c r="R190" s="5"/>
      <c r="S190" s="5"/>
      <c r="T190" s="5"/>
    </row>
    <row r="191" spans="1:20" x14ac:dyDescent="0.3">
      <c r="A191">
        <v>19</v>
      </c>
      <c r="B191">
        <v>0</v>
      </c>
      <c r="C191">
        <v>185</v>
      </c>
      <c r="D191">
        <v>45</v>
      </c>
      <c r="E191">
        <v>1</v>
      </c>
      <c r="F191" s="4">
        <v>600</v>
      </c>
      <c r="G191" s="2">
        <v>0</v>
      </c>
      <c r="H191" s="2">
        <v>0.218541318454675</v>
      </c>
      <c r="I191" s="2">
        <v>4.3073826629715732</v>
      </c>
      <c r="J191" s="4">
        <f t="shared" si="2"/>
        <v>458.15</v>
      </c>
      <c r="L191" s="6"/>
      <c r="M191" s="7"/>
      <c r="N191" s="7"/>
      <c r="O191" s="7"/>
      <c r="P191" s="5"/>
      <c r="Q191" s="5"/>
      <c r="R191" s="5"/>
      <c r="S191" s="5"/>
      <c r="T191" s="5"/>
    </row>
    <row r="192" spans="1:20" x14ac:dyDescent="0.3">
      <c r="A192">
        <v>20</v>
      </c>
      <c r="B192">
        <v>0</v>
      </c>
      <c r="C192">
        <v>180</v>
      </c>
      <c r="D192">
        <v>50</v>
      </c>
      <c r="E192">
        <v>1</v>
      </c>
      <c r="F192" s="4">
        <v>0</v>
      </c>
      <c r="G192" s="2">
        <v>3.9041966756810846</v>
      </c>
      <c r="H192" s="2">
        <v>0.32943078905261097</v>
      </c>
      <c r="I192" s="2">
        <v>0.19280257449490881</v>
      </c>
      <c r="J192" s="4">
        <f t="shared" si="2"/>
        <v>453.15</v>
      </c>
      <c r="L192" s="6"/>
      <c r="M192" s="7"/>
      <c r="N192" s="7"/>
      <c r="O192" s="7"/>
      <c r="P192" s="5"/>
      <c r="Q192" s="5"/>
      <c r="R192" s="5"/>
      <c r="S192" s="5"/>
      <c r="T192" s="5"/>
    </row>
    <row r="193" spans="1:20" x14ac:dyDescent="0.3">
      <c r="A193">
        <v>20</v>
      </c>
      <c r="B193">
        <v>0</v>
      </c>
      <c r="C193">
        <v>180</v>
      </c>
      <c r="D193">
        <v>50</v>
      </c>
      <c r="E193">
        <v>1</v>
      </c>
      <c r="F193" s="4">
        <v>66.666666666666671</v>
      </c>
      <c r="G193" s="2">
        <v>2.5768289473170913</v>
      </c>
      <c r="H193" s="2">
        <v>1.5821519020079842</v>
      </c>
      <c r="I193" s="2">
        <v>0.22724350434128479</v>
      </c>
      <c r="J193" s="4">
        <f t="shared" si="2"/>
        <v>453.15</v>
      </c>
      <c r="L193" s="6"/>
      <c r="M193" s="7"/>
      <c r="N193" s="7"/>
      <c r="O193" s="7"/>
      <c r="P193" s="5"/>
      <c r="Q193" s="5"/>
      <c r="R193" s="5"/>
      <c r="S193" s="5"/>
      <c r="T193" s="5"/>
    </row>
    <row r="194" spans="1:20" x14ac:dyDescent="0.3">
      <c r="A194">
        <v>20</v>
      </c>
      <c r="B194">
        <v>0</v>
      </c>
      <c r="C194">
        <v>180</v>
      </c>
      <c r="D194">
        <v>50</v>
      </c>
      <c r="E194">
        <v>1</v>
      </c>
      <c r="F194" s="4">
        <v>133.33333333333334</v>
      </c>
      <c r="G194" s="2">
        <v>1.3944931712330599</v>
      </c>
      <c r="H194" s="2">
        <v>2.491077666428986</v>
      </c>
      <c r="I194" s="2">
        <v>0.47324503343810609</v>
      </c>
      <c r="J194" s="4">
        <f t="shared" si="2"/>
        <v>453.15</v>
      </c>
      <c r="L194" s="6"/>
      <c r="M194" s="7"/>
      <c r="N194" s="7"/>
      <c r="O194" s="7"/>
      <c r="P194" s="5"/>
      <c r="Q194" s="5"/>
      <c r="R194" s="5"/>
      <c r="S194" s="5"/>
      <c r="T194" s="5"/>
    </row>
    <row r="195" spans="1:20" x14ac:dyDescent="0.3">
      <c r="A195">
        <v>20</v>
      </c>
      <c r="B195">
        <v>0</v>
      </c>
      <c r="C195">
        <v>180</v>
      </c>
      <c r="D195">
        <v>50</v>
      </c>
      <c r="E195">
        <v>1</v>
      </c>
      <c r="F195" s="4">
        <v>200</v>
      </c>
      <c r="G195" s="2">
        <v>0.5513397206094145</v>
      </c>
      <c r="H195" s="2">
        <v>3.006127831968358</v>
      </c>
      <c r="I195" s="2">
        <v>0.83788754337419535</v>
      </c>
      <c r="J195" s="4">
        <f t="shared" ref="J195:J201" si="3">+C195+273.15</f>
        <v>453.15</v>
      </c>
      <c r="L195" s="6"/>
      <c r="M195" s="7"/>
      <c r="N195" s="7"/>
      <c r="O195" s="7"/>
      <c r="P195" s="5"/>
      <c r="Q195" s="5"/>
      <c r="R195" s="5"/>
      <c r="S195" s="5"/>
      <c r="T195" s="5"/>
    </row>
    <row r="196" spans="1:20" x14ac:dyDescent="0.3">
      <c r="A196">
        <v>20</v>
      </c>
      <c r="B196">
        <v>0</v>
      </c>
      <c r="C196">
        <v>180</v>
      </c>
      <c r="D196">
        <v>50</v>
      </c>
      <c r="E196">
        <v>1</v>
      </c>
      <c r="F196" s="4">
        <v>266.66666666666669</v>
      </c>
      <c r="G196" s="2">
        <v>9.2919466609050011E-2</v>
      </c>
      <c r="H196" s="2">
        <v>2.8291467327845972</v>
      </c>
      <c r="I196" s="2">
        <v>1.4603103699650639</v>
      </c>
      <c r="J196" s="4">
        <f t="shared" si="3"/>
        <v>453.15</v>
      </c>
      <c r="L196" s="6"/>
      <c r="M196" s="7"/>
      <c r="N196" s="7"/>
      <c r="O196" s="7"/>
      <c r="P196" s="5"/>
      <c r="Q196" s="5"/>
      <c r="R196" s="5"/>
      <c r="S196" s="5"/>
      <c r="T196" s="5"/>
    </row>
    <row r="197" spans="1:20" x14ac:dyDescent="0.3">
      <c r="A197">
        <v>20</v>
      </c>
      <c r="B197">
        <v>0</v>
      </c>
      <c r="C197">
        <v>180</v>
      </c>
      <c r="D197">
        <v>50</v>
      </c>
      <c r="E197">
        <v>1</v>
      </c>
      <c r="F197" s="4">
        <v>333.33333333333331</v>
      </c>
      <c r="G197" s="2">
        <v>0</v>
      </c>
      <c r="H197" s="2">
        <v>2.195041678603272</v>
      </c>
      <c r="I197" s="2">
        <v>2.133830959398705</v>
      </c>
      <c r="J197" s="4">
        <f t="shared" si="3"/>
        <v>453.15</v>
      </c>
      <c r="L197" s="6"/>
      <c r="M197" s="7"/>
      <c r="N197" s="7"/>
      <c r="O197" s="7"/>
      <c r="P197" s="5"/>
      <c r="Q197" s="5"/>
      <c r="R197" s="5"/>
      <c r="S197" s="5"/>
      <c r="T197" s="5"/>
    </row>
    <row r="198" spans="1:20" x14ac:dyDescent="0.3">
      <c r="A198">
        <v>20</v>
      </c>
      <c r="B198">
        <v>0</v>
      </c>
      <c r="C198">
        <v>180</v>
      </c>
      <c r="D198">
        <v>50</v>
      </c>
      <c r="E198">
        <v>1</v>
      </c>
      <c r="F198" s="4">
        <v>400</v>
      </c>
      <c r="G198" s="2">
        <v>8.3800608288415752E-3</v>
      </c>
      <c r="H198" s="2">
        <v>1.301830483173557</v>
      </c>
      <c r="I198" s="2">
        <v>3.034909342253691</v>
      </c>
      <c r="J198" s="4">
        <f t="shared" si="3"/>
        <v>453.15</v>
      </c>
      <c r="L198" s="6"/>
      <c r="M198" s="7"/>
      <c r="N198" s="7"/>
      <c r="O198" s="7"/>
      <c r="P198" s="5"/>
      <c r="Q198" s="5"/>
      <c r="R198" s="5"/>
      <c r="S198" s="5"/>
      <c r="T198" s="5"/>
    </row>
    <row r="199" spans="1:20" x14ac:dyDescent="0.3">
      <c r="A199">
        <v>20</v>
      </c>
      <c r="B199">
        <v>0</v>
      </c>
      <c r="C199">
        <v>180</v>
      </c>
      <c r="D199">
        <v>50</v>
      </c>
      <c r="E199">
        <v>1</v>
      </c>
      <c r="F199" s="4">
        <v>466.66666666666669</v>
      </c>
      <c r="G199" s="2">
        <v>0</v>
      </c>
      <c r="H199" s="2">
        <v>0.52692535994594492</v>
      </c>
      <c r="I199" s="2">
        <v>3.7788924428288779</v>
      </c>
      <c r="J199" s="4">
        <f t="shared" si="3"/>
        <v>453.15</v>
      </c>
      <c r="L199" s="6"/>
      <c r="M199" s="7"/>
      <c r="N199" s="7"/>
      <c r="O199" s="7"/>
      <c r="P199" s="5"/>
      <c r="Q199" s="5"/>
      <c r="R199" s="5"/>
      <c r="S199" s="5"/>
      <c r="T199" s="5"/>
    </row>
    <row r="200" spans="1:20" x14ac:dyDescent="0.3">
      <c r="A200">
        <v>20</v>
      </c>
      <c r="B200">
        <v>0</v>
      </c>
      <c r="C200">
        <v>180</v>
      </c>
      <c r="D200">
        <v>50</v>
      </c>
      <c r="E200">
        <v>1</v>
      </c>
      <c r="F200" s="4">
        <v>533.33333333333337</v>
      </c>
      <c r="G200" s="2">
        <v>6.8636693465360415E-2</v>
      </c>
      <c r="H200" s="2">
        <v>0.13290251776038012</v>
      </c>
      <c r="I200" s="2">
        <v>4.2470575000231756</v>
      </c>
      <c r="J200" s="4">
        <f t="shared" si="3"/>
        <v>453.15</v>
      </c>
      <c r="L200" s="6"/>
      <c r="M200" s="7"/>
      <c r="N200" s="7"/>
      <c r="O200" s="7"/>
      <c r="P200" s="5"/>
      <c r="Q200" s="5"/>
      <c r="R200" s="5"/>
      <c r="S200" s="5"/>
      <c r="T200" s="5"/>
    </row>
    <row r="201" spans="1:20" x14ac:dyDescent="0.3">
      <c r="A201">
        <v>20</v>
      </c>
      <c r="B201">
        <v>0</v>
      </c>
      <c r="C201">
        <v>180</v>
      </c>
      <c r="D201">
        <v>50</v>
      </c>
      <c r="E201">
        <v>1</v>
      </c>
      <c r="F201" s="4">
        <v>600</v>
      </c>
      <c r="G201" s="2">
        <v>3.3213328918229E-3</v>
      </c>
      <c r="H201" s="2">
        <v>1.219139841161028E-2</v>
      </c>
      <c r="I201" s="2">
        <v>4.3694901270206481</v>
      </c>
      <c r="J201" s="4">
        <f t="shared" si="3"/>
        <v>453.15</v>
      </c>
      <c r="L201" s="6"/>
      <c r="M201" s="7"/>
      <c r="N201" s="7"/>
      <c r="O201" s="7"/>
      <c r="P201" s="5"/>
      <c r="Q201" s="5"/>
      <c r="R201" s="5"/>
      <c r="S201" s="5"/>
      <c r="T201" s="5"/>
    </row>
    <row r="202" spans="1:20" x14ac:dyDescent="0.3">
      <c r="A202" s="3">
        <v>21</v>
      </c>
      <c r="B202" s="3">
        <v>1</v>
      </c>
      <c r="C202" s="3">
        <v>135</v>
      </c>
      <c r="D202" s="3">
        <v>35</v>
      </c>
      <c r="E202" s="3">
        <v>1</v>
      </c>
      <c r="F202" s="4">
        <v>0</v>
      </c>
      <c r="G202" s="2">
        <v>1.9409828625079619</v>
      </c>
      <c r="H202" s="2">
        <v>4.0792426209298856E-2</v>
      </c>
      <c r="I202" s="2">
        <v>3.674163235757797E-2</v>
      </c>
      <c r="J202" s="4">
        <v>408.1348387591828</v>
      </c>
      <c r="L202" s="6"/>
      <c r="M202" s="7"/>
      <c r="N202" s="7"/>
      <c r="O202" s="7"/>
      <c r="P202" s="5"/>
      <c r="Q202" s="5"/>
      <c r="R202" s="5"/>
      <c r="S202" s="5"/>
      <c r="T202" s="5"/>
    </row>
    <row r="203" spans="1:20" x14ac:dyDescent="0.3">
      <c r="A203">
        <v>21</v>
      </c>
      <c r="B203">
        <v>1</v>
      </c>
      <c r="C203">
        <v>135</v>
      </c>
      <c r="D203">
        <v>35</v>
      </c>
      <c r="E203">
        <v>0</v>
      </c>
      <c r="F203" s="4">
        <v>31.578947368421048</v>
      </c>
      <c r="G203" s="2">
        <v>1.658868327624085</v>
      </c>
      <c r="H203" s="2">
        <v>0.31818901738459771</v>
      </c>
      <c r="I203" s="2">
        <v>0</v>
      </c>
      <c r="J203" s="4">
        <v>409.19922017653749</v>
      </c>
      <c r="L203" s="6"/>
      <c r="M203" s="7"/>
      <c r="N203" s="7"/>
      <c r="O203" s="7"/>
      <c r="P203" s="5"/>
      <c r="Q203" s="5"/>
      <c r="R203" s="5"/>
      <c r="S203" s="5"/>
      <c r="T203" s="5"/>
    </row>
    <row r="204" spans="1:20" x14ac:dyDescent="0.3">
      <c r="A204">
        <v>21</v>
      </c>
      <c r="B204">
        <v>1</v>
      </c>
      <c r="C204">
        <v>135</v>
      </c>
      <c r="D204">
        <v>35</v>
      </c>
      <c r="E204">
        <v>0</v>
      </c>
      <c r="F204" s="4">
        <v>63.157894736842096</v>
      </c>
      <c r="G204" s="2">
        <v>1.4381751756074379</v>
      </c>
      <c r="H204" s="2">
        <v>0.44933912679130289</v>
      </c>
      <c r="I204" s="2">
        <v>0</v>
      </c>
      <c r="J204" s="4">
        <v>410.0864270540996</v>
      </c>
      <c r="L204" s="6"/>
      <c r="M204" s="7"/>
      <c r="N204" s="7"/>
      <c r="O204" s="7"/>
      <c r="P204" s="5"/>
      <c r="Q204" s="5"/>
      <c r="R204" s="5"/>
      <c r="S204" s="5"/>
      <c r="T204" s="5"/>
    </row>
    <row r="205" spans="1:20" x14ac:dyDescent="0.3">
      <c r="A205">
        <v>21</v>
      </c>
      <c r="B205">
        <v>1</v>
      </c>
      <c r="C205">
        <v>135</v>
      </c>
      <c r="D205">
        <v>35</v>
      </c>
      <c r="E205">
        <v>0</v>
      </c>
      <c r="F205" s="4">
        <v>94.73684210526315</v>
      </c>
      <c r="G205" s="2">
        <v>1.1702124796038149</v>
      </c>
      <c r="H205" s="2">
        <v>0.65196720698123156</v>
      </c>
      <c r="I205" s="2">
        <v>4.5128914667857498E-2</v>
      </c>
      <c r="J205" s="4">
        <v>411.0383382818971</v>
      </c>
      <c r="L205" s="6"/>
      <c r="M205" s="7"/>
      <c r="N205" s="7"/>
      <c r="O205" s="7"/>
      <c r="P205" s="5"/>
      <c r="Q205" s="5"/>
      <c r="R205" s="5"/>
      <c r="S205" s="5"/>
      <c r="T205" s="5"/>
    </row>
    <row r="206" spans="1:20" x14ac:dyDescent="0.3">
      <c r="A206">
        <v>21</v>
      </c>
      <c r="B206">
        <v>1</v>
      </c>
      <c r="C206">
        <v>135</v>
      </c>
      <c r="D206">
        <v>35</v>
      </c>
      <c r="E206">
        <v>0</v>
      </c>
      <c r="F206" s="4">
        <v>126.31578947368419</v>
      </c>
      <c r="G206" s="2">
        <v>1.0046328527988591</v>
      </c>
      <c r="H206" s="2">
        <v>0.82585776421408097</v>
      </c>
      <c r="I206" s="2">
        <v>2.759305382020931E-2</v>
      </c>
      <c r="J206" s="4">
        <v>411.59569925827259</v>
      </c>
      <c r="L206" s="6"/>
      <c r="M206" s="7"/>
      <c r="N206" s="7"/>
      <c r="O206" s="7"/>
      <c r="P206" s="5"/>
      <c r="Q206" s="5"/>
      <c r="R206" s="5"/>
      <c r="S206" s="5"/>
      <c r="T206" s="5"/>
    </row>
    <row r="207" spans="1:20" x14ac:dyDescent="0.3">
      <c r="A207">
        <v>21</v>
      </c>
      <c r="B207">
        <v>1</v>
      </c>
      <c r="C207">
        <v>135</v>
      </c>
      <c r="D207">
        <v>35</v>
      </c>
      <c r="E207">
        <v>0</v>
      </c>
      <c r="F207" s="4">
        <v>157.89473684210526</v>
      </c>
      <c r="G207" s="2">
        <v>0.87435650166848866</v>
      </c>
      <c r="H207" s="2">
        <v>0.97485250472775697</v>
      </c>
      <c r="I207" s="2">
        <v>0.1143576656919077</v>
      </c>
      <c r="J207" s="4">
        <v>412.25496348235919</v>
      </c>
      <c r="L207" s="6"/>
      <c r="M207" s="7"/>
      <c r="N207" s="7"/>
      <c r="O207" s="7"/>
      <c r="P207" s="5"/>
      <c r="Q207" s="5"/>
      <c r="R207" s="5"/>
      <c r="S207" s="5"/>
      <c r="T207" s="5"/>
    </row>
    <row r="208" spans="1:20" x14ac:dyDescent="0.3">
      <c r="A208">
        <v>21</v>
      </c>
      <c r="B208">
        <v>1</v>
      </c>
      <c r="C208">
        <v>135</v>
      </c>
      <c r="D208">
        <v>35</v>
      </c>
      <c r="E208">
        <v>0</v>
      </c>
      <c r="F208" s="4">
        <v>189.47368421052633</v>
      </c>
      <c r="G208" s="2">
        <v>0.73381441759856036</v>
      </c>
      <c r="H208" s="2">
        <v>1.0540871259465789</v>
      </c>
      <c r="I208" s="2">
        <v>0.16969626000762331</v>
      </c>
      <c r="J208" s="4">
        <v>412.6779408667889</v>
      </c>
      <c r="L208" s="6"/>
      <c r="M208" s="7"/>
      <c r="N208" s="7"/>
      <c r="O208" s="7"/>
      <c r="P208" s="5"/>
      <c r="Q208" s="5"/>
      <c r="R208" s="5"/>
      <c r="S208" s="5"/>
      <c r="T208" s="5"/>
    </row>
    <row r="209" spans="1:20" x14ac:dyDescent="0.3">
      <c r="A209">
        <v>21</v>
      </c>
      <c r="B209">
        <v>1</v>
      </c>
      <c r="C209">
        <v>135</v>
      </c>
      <c r="D209">
        <v>35</v>
      </c>
      <c r="E209">
        <v>0</v>
      </c>
      <c r="F209" s="4">
        <v>221.05263157894734</v>
      </c>
      <c r="G209" s="2">
        <v>0.57186363658806882</v>
      </c>
      <c r="H209" s="2">
        <v>1.1703882181406551</v>
      </c>
      <c r="I209" s="2">
        <v>0.21517775129174099</v>
      </c>
      <c r="J209" s="4">
        <v>413.27406104797541</v>
      </c>
      <c r="L209" s="6"/>
      <c r="M209" s="7"/>
      <c r="N209" s="7"/>
      <c r="O209" s="7"/>
      <c r="P209" s="5"/>
      <c r="Q209" s="5"/>
      <c r="R209" s="5"/>
      <c r="S209" s="5"/>
      <c r="T209" s="5"/>
    </row>
    <row r="210" spans="1:20" x14ac:dyDescent="0.3">
      <c r="A210">
        <v>21</v>
      </c>
      <c r="B210">
        <v>1</v>
      </c>
      <c r="C210">
        <v>135</v>
      </c>
      <c r="D210">
        <v>35</v>
      </c>
      <c r="E210">
        <v>0</v>
      </c>
      <c r="F210" s="4">
        <v>252.63157894736833</v>
      </c>
      <c r="G210" s="2">
        <v>0.45923946168398011</v>
      </c>
      <c r="H210" s="2">
        <v>1.1807324451837209</v>
      </c>
      <c r="I210" s="2">
        <v>0.2699817932794375</v>
      </c>
      <c r="J210" s="4">
        <v>413.68998387401058</v>
      </c>
      <c r="L210" s="6"/>
      <c r="M210" s="7"/>
      <c r="N210" s="7"/>
      <c r="O210" s="7"/>
      <c r="P210" s="5"/>
      <c r="Q210" s="5"/>
      <c r="R210" s="5"/>
      <c r="S210" s="5"/>
      <c r="T210" s="5"/>
    </row>
    <row r="211" spans="1:20" x14ac:dyDescent="0.3">
      <c r="A211">
        <v>21</v>
      </c>
      <c r="B211">
        <v>1</v>
      </c>
      <c r="C211">
        <v>135</v>
      </c>
      <c r="D211">
        <v>35</v>
      </c>
      <c r="E211">
        <v>0</v>
      </c>
      <c r="F211" s="4">
        <v>284.21052631578948</v>
      </c>
      <c r="G211" s="2">
        <v>0.33543902426299121</v>
      </c>
      <c r="H211" s="2">
        <v>1.228163384089906</v>
      </c>
      <c r="I211" s="2">
        <v>0.28225641036008647</v>
      </c>
      <c r="J211" s="4">
        <v>414.10561822740033</v>
      </c>
      <c r="L211" s="6"/>
      <c r="M211" s="7"/>
      <c r="N211" s="7"/>
      <c r="O211" s="7"/>
      <c r="P211" s="5"/>
      <c r="Q211" s="5"/>
      <c r="R211" s="5"/>
      <c r="S211" s="5"/>
      <c r="T211" s="5"/>
    </row>
    <row r="212" spans="1:20" x14ac:dyDescent="0.3">
      <c r="A212">
        <v>21</v>
      </c>
      <c r="B212">
        <v>1</v>
      </c>
      <c r="C212">
        <v>135</v>
      </c>
      <c r="D212">
        <v>35</v>
      </c>
      <c r="E212">
        <v>0</v>
      </c>
      <c r="F212" s="4">
        <v>315.78947368421052</v>
      </c>
      <c r="G212" s="2">
        <v>0.311124210049253</v>
      </c>
      <c r="H212" s="2">
        <v>1.2637862875806012</v>
      </c>
      <c r="I212" s="2">
        <v>0.31717642088852971</v>
      </c>
      <c r="J212" s="4">
        <v>414.32349372339911</v>
      </c>
      <c r="L212" s="6"/>
      <c r="M212" s="7"/>
      <c r="N212" s="7"/>
      <c r="O212" s="7"/>
      <c r="P212" s="5"/>
      <c r="Q212" s="5"/>
      <c r="R212" s="5"/>
      <c r="S212" s="5"/>
      <c r="T212" s="5"/>
    </row>
    <row r="213" spans="1:20" x14ac:dyDescent="0.3">
      <c r="A213">
        <v>21</v>
      </c>
      <c r="B213">
        <v>1</v>
      </c>
      <c r="C213">
        <v>135</v>
      </c>
      <c r="D213">
        <v>35</v>
      </c>
      <c r="E213">
        <v>0</v>
      </c>
      <c r="F213" s="4">
        <v>347.3684210526315</v>
      </c>
      <c r="G213" s="2">
        <v>0.2396337650726108</v>
      </c>
      <c r="H213" s="2">
        <v>1.32497653047932</v>
      </c>
      <c r="I213" s="2">
        <v>0.51271188469520712</v>
      </c>
      <c r="J213" s="4">
        <v>414.83582896146783</v>
      </c>
      <c r="L213" s="6"/>
      <c r="M213" s="7"/>
      <c r="N213" s="7"/>
      <c r="O213" s="7"/>
      <c r="P213" s="5"/>
      <c r="Q213" s="5"/>
      <c r="R213" s="5"/>
      <c r="S213" s="5"/>
      <c r="T213" s="5"/>
    </row>
    <row r="214" spans="1:20" x14ac:dyDescent="0.3">
      <c r="A214">
        <v>21</v>
      </c>
      <c r="B214">
        <v>1</v>
      </c>
      <c r="C214">
        <v>135</v>
      </c>
      <c r="D214">
        <v>35</v>
      </c>
      <c r="E214">
        <v>0</v>
      </c>
      <c r="F214" s="4">
        <v>378.94736842105266</v>
      </c>
      <c r="G214" s="2">
        <v>0.14553468076280351</v>
      </c>
      <c r="H214" s="2">
        <v>1.2421647321490321</v>
      </c>
      <c r="I214" s="2">
        <v>0.55196700983218205</v>
      </c>
      <c r="J214" s="4">
        <v>414.81785059384532</v>
      </c>
      <c r="L214" s="6"/>
      <c r="M214" s="7"/>
      <c r="N214" s="7"/>
      <c r="O214" s="7"/>
      <c r="P214" s="5"/>
      <c r="Q214" s="5"/>
      <c r="R214" s="5"/>
      <c r="S214" s="5"/>
      <c r="T214" s="5"/>
    </row>
    <row r="215" spans="1:20" x14ac:dyDescent="0.3">
      <c r="A215">
        <v>21</v>
      </c>
      <c r="B215">
        <v>1</v>
      </c>
      <c r="C215">
        <v>135</v>
      </c>
      <c r="D215">
        <v>35</v>
      </c>
      <c r="E215">
        <v>0</v>
      </c>
      <c r="F215" s="4">
        <v>410.52631578947364</v>
      </c>
      <c r="G215" s="2">
        <v>0.14590546225009482</v>
      </c>
      <c r="H215" s="2">
        <v>1.20330911689347</v>
      </c>
      <c r="I215" s="2">
        <v>0.58488219982097822</v>
      </c>
      <c r="J215" s="4">
        <v>415.11568788487688</v>
      </c>
      <c r="L215" s="6"/>
      <c r="M215" s="7"/>
      <c r="N215" s="7"/>
      <c r="O215" s="7"/>
      <c r="P215" s="5"/>
      <c r="Q215" s="5"/>
      <c r="R215" s="5"/>
      <c r="S215" s="5"/>
      <c r="T215" s="5"/>
    </row>
    <row r="216" spans="1:20" x14ac:dyDescent="0.3">
      <c r="A216">
        <v>21</v>
      </c>
      <c r="B216">
        <v>1</v>
      </c>
      <c r="C216">
        <v>135</v>
      </c>
      <c r="D216">
        <v>35</v>
      </c>
      <c r="E216">
        <v>0</v>
      </c>
      <c r="F216" s="4">
        <v>442.10526315789468</v>
      </c>
      <c r="G216" s="2">
        <v>0.10810760509194721</v>
      </c>
      <c r="H216" s="2">
        <v>1.1712088871540629</v>
      </c>
      <c r="I216" s="2">
        <v>0.66091166091947007</v>
      </c>
      <c r="J216" s="4">
        <v>415.08999138918222</v>
      </c>
      <c r="L216" s="6"/>
      <c r="M216" s="7"/>
      <c r="N216" s="7"/>
      <c r="O216" s="7"/>
      <c r="P216" s="5"/>
      <c r="Q216" s="5"/>
      <c r="R216" s="5"/>
      <c r="S216" s="5"/>
      <c r="T216" s="5"/>
    </row>
    <row r="217" spans="1:20" x14ac:dyDescent="0.3">
      <c r="A217">
        <v>21</v>
      </c>
      <c r="B217">
        <v>1</v>
      </c>
      <c r="C217">
        <v>135</v>
      </c>
      <c r="D217">
        <v>35</v>
      </c>
      <c r="E217">
        <v>0</v>
      </c>
      <c r="F217" s="4">
        <v>473.68421052631584</v>
      </c>
      <c r="G217" s="2">
        <v>4.8984692759407381E-2</v>
      </c>
      <c r="H217" s="2">
        <v>1.1019664186798479</v>
      </c>
      <c r="I217" s="2">
        <v>0.7850247234026746</v>
      </c>
      <c r="J217" s="4">
        <v>415.34726050882921</v>
      </c>
      <c r="L217" s="6"/>
      <c r="M217" s="7"/>
      <c r="N217" s="7"/>
      <c r="O217" s="7"/>
      <c r="P217" s="5"/>
      <c r="Q217" s="5"/>
      <c r="R217" s="5"/>
      <c r="S217" s="5"/>
      <c r="T217" s="5"/>
    </row>
    <row r="218" spans="1:20" x14ac:dyDescent="0.3">
      <c r="A218">
        <v>21</v>
      </c>
      <c r="B218">
        <v>1</v>
      </c>
      <c r="C218">
        <v>135</v>
      </c>
      <c r="D218">
        <v>35</v>
      </c>
      <c r="E218">
        <v>0</v>
      </c>
      <c r="F218" s="4">
        <v>505.26315789473682</v>
      </c>
      <c r="G218" s="2">
        <v>5.6886541271200984E-2</v>
      </c>
      <c r="H218" s="2">
        <v>1.0520207852156671</v>
      </c>
      <c r="I218" s="2">
        <v>0.88590891242025327</v>
      </c>
      <c r="J218" s="4">
        <v>415.54969544564761</v>
      </c>
      <c r="L218" s="6"/>
      <c r="M218" s="7"/>
      <c r="N218" s="7"/>
      <c r="O218" s="7"/>
      <c r="P218" s="5"/>
      <c r="Q218" s="5"/>
      <c r="R218" s="5"/>
      <c r="S218" s="5"/>
      <c r="T218" s="5"/>
    </row>
    <row r="219" spans="1:20" x14ac:dyDescent="0.3">
      <c r="A219">
        <v>21</v>
      </c>
      <c r="B219">
        <v>1</v>
      </c>
      <c r="C219">
        <v>135</v>
      </c>
      <c r="D219">
        <v>35</v>
      </c>
      <c r="E219">
        <v>0</v>
      </c>
      <c r="F219" s="4">
        <v>536.8421052631578</v>
      </c>
      <c r="G219" s="2">
        <v>2.4093042466230449E-2</v>
      </c>
      <c r="H219" s="2">
        <v>0.91730867278541495</v>
      </c>
      <c r="I219" s="2">
        <v>0.97208432511570397</v>
      </c>
      <c r="J219" s="4">
        <v>415.3533424660468</v>
      </c>
      <c r="L219" s="6"/>
      <c r="M219" s="7"/>
      <c r="N219" s="7"/>
      <c r="O219" s="7"/>
      <c r="P219" s="5"/>
      <c r="Q219" s="5"/>
      <c r="R219" s="5"/>
      <c r="S219" s="5"/>
      <c r="T219" s="5"/>
    </row>
    <row r="220" spans="1:20" x14ac:dyDescent="0.3">
      <c r="A220">
        <v>21</v>
      </c>
      <c r="B220">
        <v>1</v>
      </c>
      <c r="C220">
        <v>135</v>
      </c>
      <c r="D220">
        <v>35</v>
      </c>
      <c r="E220">
        <v>0</v>
      </c>
      <c r="F220" s="4">
        <v>568.42105263157885</v>
      </c>
      <c r="G220" s="2">
        <v>5.9977322942609497E-2</v>
      </c>
      <c r="H220" s="2">
        <v>0.94405696589885812</v>
      </c>
      <c r="I220" s="2">
        <v>1.035170116829224</v>
      </c>
      <c r="J220" s="4">
        <v>415.50802485300233</v>
      </c>
      <c r="L220" s="6"/>
      <c r="M220" s="7"/>
      <c r="N220" s="7"/>
      <c r="O220" s="7"/>
      <c r="P220" s="5"/>
      <c r="Q220" s="5"/>
      <c r="R220" s="5"/>
      <c r="S220" s="5"/>
      <c r="T220" s="5"/>
    </row>
    <row r="221" spans="1:20" x14ac:dyDescent="0.3">
      <c r="A221">
        <v>21</v>
      </c>
      <c r="B221">
        <v>1</v>
      </c>
      <c r="C221">
        <v>135</v>
      </c>
      <c r="D221">
        <v>35</v>
      </c>
      <c r="E221">
        <v>1</v>
      </c>
      <c r="F221" s="4">
        <v>600</v>
      </c>
      <c r="G221" s="2">
        <v>1.027055659882104E-2</v>
      </c>
      <c r="H221" s="2">
        <v>0.85431369096616239</v>
      </c>
      <c r="I221" s="2">
        <v>1.1597632606068968</v>
      </c>
      <c r="J221" s="4">
        <v>415.48959636229029</v>
      </c>
      <c r="L221" s="6"/>
      <c r="M221" s="7"/>
      <c r="N221" s="7"/>
      <c r="O221" s="7"/>
      <c r="P221" s="5"/>
      <c r="Q221" s="5"/>
      <c r="R221" s="5"/>
      <c r="S221" s="5"/>
      <c r="T221" s="5"/>
    </row>
    <row r="222" spans="1:20" x14ac:dyDescent="0.3">
      <c r="A222" s="3">
        <v>22</v>
      </c>
      <c r="B222" s="3">
        <v>1</v>
      </c>
      <c r="C222" s="3">
        <v>150</v>
      </c>
      <c r="D222" s="3">
        <v>35</v>
      </c>
      <c r="E222" s="3">
        <v>1</v>
      </c>
      <c r="F222" s="4">
        <v>0</v>
      </c>
      <c r="G222" s="2">
        <v>1.9668745571921991</v>
      </c>
      <c r="H222" s="2">
        <v>0</v>
      </c>
      <c r="I222" s="2">
        <v>0</v>
      </c>
      <c r="J222" s="4">
        <v>423.17838981903219</v>
      </c>
      <c r="L222" s="6"/>
      <c r="M222" s="7"/>
      <c r="N222" s="7"/>
      <c r="O222" s="7"/>
      <c r="P222" s="5"/>
      <c r="Q222" s="5"/>
      <c r="R222" s="5"/>
      <c r="S222" s="5"/>
      <c r="T222" s="5"/>
    </row>
    <row r="223" spans="1:20" x14ac:dyDescent="0.3">
      <c r="A223">
        <v>22</v>
      </c>
      <c r="B223">
        <v>1</v>
      </c>
      <c r="C223">
        <v>150</v>
      </c>
      <c r="D223">
        <v>35</v>
      </c>
      <c r="E223">
        <v>0</v>
      </c>
      <c r="F223" s="4">
        <v>31.578947368421048</v>
      </c>
      <c r="G223" s="2">
        <v>1.6504533031412112</v>
      </c>
      <c r="H223" s="2">
        <v>0.27619459761897608</v>
      </c>
      <c r="I223" s="2">
        <v>4.9580669595171759E-4</v>
      </c>
      <c r="J223" s="4">
        <v>424.35329339954291</v>
      </c>
      <c r="L223" s="6"/>
      <c r="M223" s="7"/>
      <c r="N223" s="7"/>
      <c r="O223" s="7"/>
      <c r="P223" s="5"/>
      <c r="Q223" s="5"/>
      <c r="R223" s="5"/>
      <c r="S223" s="5"/>
      <c r="T223" s="5"/>
    </row>
    <row r="224" spans="1:20" x14ac:dyDescent="0.3">
      <c r="A224">
        <v>22</v>
      </c>
      <c r="B224">
        <v>1</v>
      </c>
      <c r="C224">
        <v>150</v>
      </c>
      <c r="D224">
        <v>35</v>
      </c>
      <c r="E224">
        <v>0</v>
      </c>
      <c r="F224" s="4">
        <v>63.157894736842096</v>
      </c>
      <c r="G224" s="2">
        <v>1.345427066526395</v>
      </c>
      <c r="H224" s="2">
        <v>0.55438358653034747</v>
      </c>
      <c r="I224" s="2">
        <v>0</v>
      </c>
      <c r="J224" s="4">
        <v>425.32163960375448</v>
      </c>
      <c r="L224" s="6"/>
      <c r="M224" s="7"/>
      <c r="N224" s="7"/>
      <c r="O224" s="7"/>
      <c r="P224" s="5"/>
      <c r="Q224" s="5"/>
      <c r="R224" s="5"/>
      <c r="S224" s="5"/>
      <c r="T224" s="5"/>
    </row>
    <row r="225" spans="1:20" x14ac:dyDescent="0.3">
      <c r="A225">
        <v>22</v>
      </c>
      <c r="B225">
        <v>1</v>
      </c>
      <c r="C225">
        <v>150</v>
      </c>
      <c r="D225">
        <v>35</v>
      </c>
      <c r="E225">
        <v>0</v>
      </c>
      <c r="F225" s="4">
        <v>94.73684210526315</v>
      </c>
      <c r="G225" s="2">
        <v>1.0691809683216471</v>
      </c>
      <c r="H225" s="2">
        <v>0.80586451402586312</v>
      </c>
      <c r="I225" s="2">
        <v>4.7032601918469211E-2</v>
      </c>
      <c r="J225" s="4">
        <v>426.33212265758652</v>
      </c>
      <c r="L225" s="6"/>
      <c r="M225" s="7"/>
      <c r="N225" s="7"/>
      <c r="O225" s="7"/>
      <c r="P225" s="5"/>
      <c r="Q225" s="5"/>
      <c r="R225" s="5"/>
      <c r="S225" s="5"/>
      <c r="T225" s="5"/>
    </row>
    <row r="226" spans="1:20" x14ac:dyDescent="0.3">
      <c r="A226">
        <v>22</v>
      </c>
      <c r="B226">
        <v>1</v>
      </c>
      <c r="C226">
        <v>150</v>
      </c>
      <c r="D226">
        <v>35</v>
      </c>
      <c r="E226">
        <v>0</v>
      </c>
      <c r="F226" s="4">
        <v>126.31578947368419</v>
      </c>
      <c r="G226" s="2">
        <v>0.85683941363620408</v>
      </c>
      <c r="H226" s="2">
        <v>0.99473500143968063</v>
      </c>
      <c r="I226" s="2">
        <v>0.10882364189594659</v>
      </c>
      <c r="J226" s="4">
        <v>427.14281250291708</v>
      </c>
      <c r="L226" s="6"/>
      <c r="M226" s="7"/>
      <c r="N226" s="7"/>
      <c r="O226" s="7"/>
      <c r="P226" s="5"/>
      <c r="Q226" s="5"/>
      <c r="R226" s="5"/>
      <c r="S226" s="5"/>
      <c r="T226" s="5"/>
    </row>
    <row r="227" spans="1:20" x14ac:dyDescent="0.3">
      <c r="A227">
        <v>22</v>
      </c>
      <c r="B227">
        <v>1</v>
      </c>
      <c r="C227">
        <v>150</v>
      </c>
      <c r="D227">
        <v>35</v>
      </c>
      <c r="E227">
        <v>0</v>
      </c>
      <c r="F227" s="4">
        <v>157.89473684210526</v>
      </c>
      <c r="G227" s="2">
        <v>0.69923554936929455</v>
      </c>
      <c r="H227" s="2">
        <v>1.1016023067793781</v>
      </c>
      <c r="I227" s="2">
        <v>0.13965103168240481</v>
      </c>
      <c r="J227" s="4">
        <v>427.85526385446622</v>
      </c>
      <c r="L227" s="6"/>
      <c r="M227" s="7"/>
      <c r="N227" s="7"/>
      <c r="O227" s="7"/>
      <c r="P227" s="5"/>
      <c r="Q227" s="5"/>
      <c r="R227" s="5"/>
      <c r="S227" s="5"/>
      <c r="T227" s="5"/>
    </row>
    <row r="228" spans="1:20" x14ac:dyDescent="0.3">
      <c r="A228">
        <v>22</v>
      </c>
      <c r="B228">
        <v>1</v>
      </c>
      <c r="C228">
        <v>150</v>
      </c>
      <c r="D228">
        <v>35</v>
      </c>
      <c r="E228">
        <v>0</v>
      </c>
      <c r="F228" s="4">
        <v>189.47368421052633</v>
      </c>
      <c r="G228" s="2">
        <v>0.49930683699395384</v>
      </c>
      <c r="H228" s="2">
        <v>1.2017333038840721</v>
      </c>
      <c r="I228" s="2">
        <v>0.15621457515036549</v>
      </c>
      <c r="J228" s="4">
        <v>428.43575312237982</v>
      </c>
      <c r="L228" s="6"/>
      <c r="M228" s="7"/>
      <c r="N228" s="7"/>
      <c r="O228" s="7"/>
      <c r="P228" s="5"/>
      <c r="Q228" s="5"/>
      <c r="R228" s="5"/>
      <c r="S228" s="5"/>
      <c r="T228" s="5"/>
    </row>
    <row r="229" spans="1:20" x14ac:dyDescent="0.3">
      <c r="A229">
        <v>22</v>
      </c>
      <c r="B229">
        <v>1</v>
      </c>
      <c r="C229">
        <v>150</v>
      </c>
      <c r="D229">
        <v>35</v>
      </c>
      <c r="E229">
        <v>0</v>
      </c>
      <c r="F229" s="4">
        <v>221.05263157894734</v>
      </c>
      <c r="G229" s="2">
        <v>0.37137209541954203</v>
      </c>
      <c r="H229" s="2">
        <v>1.2641499994232579</v>
      </c>
      <c r="I229" s="2">
        <v>0.3384228109957963</v>
      </c>
      <c r="J229" s="4">
        <v>429.16453552921229</v>
      </c>
      <c r="L229" s="6"/>
      <c r="M229" s="7"/>
      <c r="N229" s="7"/>
      <c r="O229" s="7"/>
      <c r="P229" s="5"/>
      <c r="Q229" s="5"/>
      <c r="R229" s="5"/>
      <c r="S229" s="5"/>
      <c r="T229" s="5"/>
    </row>
    <row r="230" spans="1:20" x14ac:dyDescent="0.3">
      <c r="A230">
        <v>22</v>
      </c>
      <c r="B230">
        <v>1</v>
      </c>
      <c r="C230">
        <v>150</v>
      </c>
      <c r="D230">
        <v>35</v>
      </c>
      <c r="E230">
        <v>0</v>
      </c>
      <c r="F230" s="4">
        <v>252.63157894736833</v>
      </c>
      <c r="G230" s="2">
        <v>0.2639028984052636</v>
      </c>
      <c r="H230" s="2">
        <v>1.308804797266975</v>
      </c>
      <c r="I230" s="2">
        <v>0.34412899948317982</v>
      </c>
      <c r="J230" s="4">
        <v>429.39948492585432</v>
      </c>
      <c r="L230" s="6"/>
      <c r="M230" s="7"/>
      <c r="N230" s="7"/>
      <c r="O230" s="7"/>
      <c r="P230" s="5"/>
      <c r="Q230" s="5"/>
      <c r="R230" s="5"/>
      <c r="S230" s="5"/>
      <c r="T230" s="5"/>
    </row>
    <row r="231" spans="1:20" x14ac:dyDescent="0.3">
      <c r="A231">
        <v>22</v>
      </c>
      <c r="B231">
        <v>1</v>
      </c>
      <c r="C231">
        <v>150</v>
      </c>
      <c r="D231">
        <v>35</v>
      </c>
      <c r="E231">
        <v>0</v>
      </c>
      <c r="F231" s="4">
        <v>284.21052631578948</v>
      </c>
      <c r="G231" s="2">
        <v>0.2404298719840243</v>
      </c>
      <c r="H231" s="2">
        <v>1.2796247176659541</v>
      </c>
      <c r="I231" s="2">
        <v>0.44158334137617711</v>
      </c>
      <c r="J231" s="4">
        <v>429.85166101797472</v>
      </c>
      <c r="L231" s="6"/>
      <c r="M231" s="7"/>
      <c r="N231" s="7"/>
      <c r="O231" s="7"/>
      <c r="P231" s="5"/>
      <c r="Q231" s="5"/>
      <c r="R231" s="5"/>
      <c r="S231" s="5"/>
      <c r="T231" s="5"/>
    </row>
    <row r="232" spans="1:20" x14ac:dyDescent="0.3">
      <c r="A232">
        <v>22</v>
      </c>
      <c r="B232">
        <v>1</v>
      </c>
      <c r="C232">
        <v>150</v>
      </c>
      <c r="D232">
        <v>35</v>
      </c>
      <c r="E232">
        <v>0</v>
      </c>
      <c r="F232" s="4">
        <v>315.78947368421052</v>
      </c>
      <c r="G232" s="2">
        <v>9.9680005346548625E-2</v>
      </c>
      <c r="H232" s="2">
        <v>1.2687596171160269</v>
      </c>
      <c r="I232" s="2">
        <v>0.54211126384721131</v>
      </c>
      <c r="J232" s="4">
        <v>430.07192299912498</v>
      </c>
      <c r="L232" s="6"/>
      <c r="M232" s="7"/>
      <c r="N232" s="7"/>
      <c r="O232" s="7"/>
      <c r="P232" s="5"/>
      <c r="Q232" s="5"/>
      <c r="R232" s="5"/>
      <c r="S232" s="5"/>
      <c r="T232" s="5"/>
    </row>
    <row r="233" spans="1:20" x14ac:dyDescent="0.3">
      <c r="A233">
        <v>22</v>
      </c>
      <c r="B233">
        <v>1</v>
      </c>
      <c r="C233">
        <v>150</v>
      </c>
      <c r="D233">
        <v>35</v>
      </c>
      <c r="E233">
        <v>0</v>
      </c>
      <c r="F233" s="4">
        <v>347.3684210526315</v>
      </c>
      <c r="G233" s="2">
        <v>0.11185978061409049</v>
      </c>
      <c r="H233" s="2">
        <v>1.172559853216137</v>
      </c>
      <c r="I233" s="2">
        <v>0.64388612832995207</v>
      </c>
      <c r="J233" s="4">
        <v>430.08173844490619</v>
      </c>
      <c r="L233" s="6"/>
      <c r="M233" s="7"/>
      <c r="N233" s="7"/>
      <c r="O233" s="7"/>
      <c r="P233" s="5"/>
      <c r="Q233" s="5"/>
      <c r="R233" s="5"/>
      <c r="S233" s="5"/>
      <c r="T233" s="5"/>
    </row>
    <row r="234" spans="1:20" x14ac:dyDescent="0.3">
      <c r="A234">
        <v>22</v>
      </c>
      <c r="B234">
        <v>1</v>
      </c>
      <c r="C234">
        <v>150</v>
      </c>
      <c r="D234">
        <v>35</v>
      </c>
      <c r="E234">
        <v>0</v>
      </c>
      <c r="F234" s="4">
        <v>378.94736842105266</v>
      </c>
      <c r="G234" s="2">
        <v>9.7243676967755446E-2</v>
      </c>
      <c r="H234" s="2">
        <v>1.125906532540411</v>
      </c>
      <c r="I234" s="2">
        <v>0.74317185286217435</v>
      </c>
      <c r="J234" s="4">
        <v>430.39979428913159</v>
      </c>
      <c r="L234" s="6"/>
      <c r="M234" s="7"/>
      <c r="N234" s="7"/>
      <c r="O234" s="7"/>
      <c r="P234" s="5"/>
      <c r="Q234" s="5"/>
      <c r="R234" s="5"/>
      <c r="S234" s="5"/>
      <c r="T234" s="5"/>
    </row>
    <row r="235" spans="1:20" x14ac:dyDescent="0.3">
      <c r="A235">
        <v>22</v>
      </c>
      <c r="B235">
        <v>1</v>
      </c>
      <c r="C235">
        <v>150</v>
      </c>
      <c r="D235">
        <v>35</v>
      </c>
      <c r="E235">
        <v>0</v>
      </c>
      <c r="F235" s="4">
        <v>410.52631578947364</v>
      </c>
      <c r="G235" s="2">
        <v>2.267218096807589E-3</v>
      </c>
      <c r="H235" s="2">
        <v>0.97771220610733534</v>
      </c>
      <c r="I235" s="2">
        <v>0.85016771573431771</v>
      </c>
      <c r="J235" s="4">
        <v>430.28350539532192</v>
      </c>
      <c r="L235" s="6"/>
      <c r="M235" s="7"/>
      <c r="N235" s="7"/>
      <c r="O235" s="7"/>
      <c r="P235" s="5"/>
      <c r="Q235" s="5"/>
      <c r="R235" s="5"/>
      <c r="S235" s="5"/>
      <c r="T235" s="5"/>
    </row>
    <row r="236" spans="1:20" x14ac:dyDescent="0.3">
      <c r="A236">
        <v>22</v>
      </c>
      <c r="B236">
        <v>1</v>
      </c>
      <c r="C236">
        <v>150</v>
      </c>
      <c r="D236">
        <v>35</v>
      </c>
      <c r="E236">
        <v>0</v>
      </c>
      <c r="F236" s="4">
        <v>442.10526315789468</v>
      </c>
      <c r="G236" s="2">
        <v>5.1587082376726101E-2</v>
      </c>
      <c r="H236" s="2">
        <v>0.95082770699065955</v>
      </c>
      <c r="I236" s="2">
        <v>0.9018636249499461</v>
      </c>
      <c r="J236" s="4">
        <v>430.47947257089328</v>
      </c>
      <c r="L236" s="6"/>
      <c r="M236" s="7"/>
      <c r="N236" s="7"/>
      <c r="O236" s="7"/>
      <c r="P236" s="5"/>
      <c r="Q236" s="5"/>
      <c r="R236" s="5"/>
      <c r="S236" s="5"/>
      <c r="T236" s="5"/>
    </row>
    <row r="237" spans="1:20" x14ac:dyDescent="0.3">
      <c r="A237">
        <v>22</v>
      </c>
      <c r="B237">
        <v>1</v>
      </c>
      <c r="C237">
        <v>150</v>
      </c>
      <c r="D237">
        <v>35</v>
      </c>
      <c r="E237">
        <v>0</v>
      </c>
      <c r="F237" s="4">
        <v>473.68421052631584</v>
      </c>
      <c r="G237" s="2">
        <v>1.671451822485738E-2</v>
      </c>
      <c r="H237" s="2">
        <v>0.87321786652150535</v>
      </c>
      <c r="I237" s="2">
        <v>1.0888803837337209</v>
      </c>
      <c r="J237" s="4">
        <v>430.59070009097832</v>
      </c>
      <c r="L237" s="6"/>
      <c r="M237" s="7"/>
      <c r="N237" s="7"/>
      <c r="O237" s="7"/>
      <c r="P237" s="5"/>
      <c r="Q237" s="5"/>
      <c r="R237" s="5"/>
      <c r="S237" s="5"/>
      <c r="T237" s="5"/>
    </row>
    <row r="238" spans="1:20" x14ac:dyDescent="0.3">
      <c r="A238">
        <v>22</v>
      </c>
      <c r="B238">
        <v>1</v>
      </c>
      <c r="C238">
        <v>150</v>
      </c>
      <c r="D238">
        <v>35</v>
      </c>
      <c r="E238">
        <v>0</v>
      </c>
      <c r="F238" s="4">
        <v>505.26315789473682</v>
      </c>
      <c r="G238" s="2">
        <v>3.1648967401355671E-2</v>
      </c>
      <c r="H238" s="2">
        <v>0.76915791583801008</v>
      </c>
      <c r="I238" s="2">
        <v>1.168832689629677</v>
      </c>
      <c r="J238" s="4">
        <v>430.38956915964172</v>
      </c>
      <c r="L238" s="6"/>
      <c r="M238" s="7"/>
      <c r="N238" s="7"/>
      <c r="O238" s="7"/>
      <c r="P238" s="5"/>
      <c r="Q238" s="5"/>
      <c r="R238" s="5"/>
      <c r="S238" s="5"/>
      <c r="T238" s="5"/>
    </row>
    <row r="239" spans="1:20" x14ac:dyDescent="0.3">
      <c r="A239">
        <v>22</v>
      </c>
      <c r="B239">
        <v>1</v>
      </c>
      <c r="C239">
        <v>150</v>
      </c>
      <c r="D239">
        <v>35</v>
      </c>
      <c r="E239">
        <v>0</v>
      </c>
      <c r="F239" s="4">
        <v>536.8421052631578</v>
      </c>
      <c r="G239" s="2">
        <v>0</v>
      </c>
      <c r="H239" s="2">
        <v>0.71985397539298845</v>
      </c>
      <c r="I239" s="2">
        <v>1.255653672960497</v>
      </c>
      <c r="J239" s="4">
        <v>430.37701226470051</v>
      </c>
      <c r="L239" s="6"/>
      <c r="M239" s="7"/>
      <c r="N239" s="7"/>
      <c r="O239" s="7"/>
      <c r="P239" s="5"/>
      <c r="Q239" s="5"/>
      <c r="R239" s="5"/>
      <c r="S239" s="5"/>
      <c r="T239" s="5"/>
    </row>
    <row r="240" spans="1:20" x14ac:dyDescent="0.3">
      <c r="A240">
        <v>22</v>
      </c>
      <c r="B240">
        <v>1</v>
      </c>
      <c r="C240">
        <v>150</v>
      </c>
      <c r="D240">
        <v>35</v>
      </c>
      <c r="E240">
        <v>0</v>
      </c>
      <c r="F240" s="4">
        <v>568.42105263157885</v>
      </c>
      <c r="G240" s="2">
        <v>3.3205959084313917E-2</v>
      </c>
      <c r="H240" s="2">
        <v>0.63197870079084462</v>
      </c>
      <c r="I240" s="2">
        <v>1.3290636868775179</v>
      </c>
      <c r="J240" s="4">
        <v>430.38012054671492</v>
      </c>
      <c r="L240" s="6"/>
      <c r="M240" s="7"/>
      <c r="N240" s="7"/>
      <c r="O240" s="7"/>
      <c r="P240" s="5"/>
      <c r="Q240" s="5"/>
      <c r="R240" s="5"/>
      <c r="S240" s="5"/>
      <c r="T240" s="5"/>
    </row>
    <row r="241" spans="1:20" x14ac:dyDescent="0.3">
      <c r="A241">
        <v>22</v>
      </c>
      <c r="B241">
        <v>1</v>
      </c>
      <c r="C241">
        <v>150</v>
      </c>
      <c r="D241">
        <v>35</v>
      </c>
      <c r="E241">
        <v>1</v>
      </c>
      <c r="F241" s="4">
        <v>600</v>
      </c>
      <c r="G241" s="2">
        <v>0</v>
      </c>
      <c r="H241" s="2">
        <v>0.4932173747933567</v>
      </c>
      <c r="I241" s="2">
        <v>1.3569598198381521</v>
      </c>
      <c r="J241" s="4">
        <v>430.70617070081209</v>
      </c>
      <c r="L241" s="6"/>
      <c r="M241" s="7"/>
      <c r="N241" s="7"/>
      <c r="O241" s="7"/>
      <c r="P241" s="5"/>
      <c r="Q241" s="5"/>
      <c r="R241" s="5"/>
      <c r="S241" s="5"/>
      <c r="T241" s="5"/>
    </row>
    <row r="242" spans="1:20" x14ac:dyDescent="0.3">
      <c r="A242" s="3">
        <v>23</v>
      </c>
      <c r="B242" s="3">
        <v>1</v>
      </c>
      <c r="C242" s="3">
        <v>140</v>
      </c>
      <c r="D242" s="3">
        <v>35</v>
      </c>
      <c r="E242" s="3">
        <v>1</v>
      </c>
      <c r="F242" s="4">
        <v>0</v>
      </c>
      <c r="G242" s="2">
        <v>1.9324444390890669</v>
      </c>
      <c r="H242" s="2">
        <v>2.3445680881850978E-2</v>
      </c>
      <c r="I242" s="2">
        <v>0</v>
      </c>
      <c r="J242" s="4">
        <v>413.11244227741952</v>
      </c>
      <c r="L242" s="6"/>
      <c r="M242" s="7"/>
      <c r="N242" s="7"/>
      <c r="O242" s="7"/>
      <c r="P242" s="5"/>
      <c r="Q242" s="5"/>
      <c r="R242" s="5"/>
      <c r="S242" s="5"/>
      <c r="T242" s="5"/>
    </row>
    <row r="243" spans="1:20" x14ac:dyDescent="0.3">
      <c r="A243">
        <v>23</v>
      </c>
      <c r="B243">
        <v>1</v>
      </c>
      <c r="C243">
        <v>140</v>
      </c>
      <c r="D243">
        <v>35</v>
      </c>
      <c r="E243">
        <v>0</v>
      </c>
      <c r="F243" s="4">
        <v>31.578947368421048</v>
      </c>
      <c r="G243" s="2">
        <v>1.794323418171808</v>
      </c>
      <c r="H243" s="2">
        <v>0.16729068313733969</v>
      </c>
      <c r="I243" s="2">
        <v>1.4729780771560041E-2</v>
      </c>
      <c r="J243" s="4">
        <v>413.65753303077639</v>
      </c>
      <c r="L243" s="6"/>
      <c r="M243" s="7"/>
      <c r="N243" s="7"/>
      <c r="O243" s="7"/>
      <c r="P243" s="5"/>
      <c r="Q243" s="5"/>
      <c r="R243" s="5"/>
      <c r="S243" s="5"/>
      <c r="T243" s="5"/>
    </row>
    <row r="244" spans="1:20" x14ac:dyDescent="0.3">
      <c r="A244">
        <v>23</v>
      </c>
      <c r="B244">
        <v>1</v>
      </c>
      <c r="C244">
        <v>140</v>
      </c>
      <c r="D244">
        <v>35</v>
      </c>
      <c r="E244">
        <v>0</v>
      </c>
      <c r="F244" s="4">
        <v>63.157894736842096</v>
      </c>
      <c r="G244" s="2">
        <v>1.5892424039321862</v>
      </c>
      <c r="H244" s="2">
        <v>0.26704400631894848</v>
      </c>
      <c r="I244" s="2">
        <v>2.9453780020884581E-2</v>
      </c>
      <c r="J244" s="4">
        <v>414.4770420672242</v>
      </c>
      <c r="L244" s="6"/>
      <c r="M244" s="7"/>
      <c r="N244" s="7"/>
      <c r="O244" s="7"/>
      <c r="P244" s="5"/>
      <c r="Q244" s="5"/>
      <c r="R244" s="5"/>
      <c r="S244" s="5"/>
      <c r="T244" s="5"/>
    </row>
    <row r="245" spans="1:20" x14ac:dyDescent="0.3">
      <c r="A245">
        <v>23</v>
      </c>
      <c r="B245">
        <v>1</v>
      </c>
      <c r="C245">
        <v>140</v>
      </c>
      <c r="D245">
        <v>35</v>
      </c>
      <c r="E245">
        <v>0</v>
      </c>
      <c r="F245" s="4">
        <v>94.73684210526315</v>
      </c>
      <c r="G245" s="2">
        <v>1.4792044867844691</v>
      </c>
      <c r="H245" s="2">
        <v>0.4598295033514615</v>
      </c>
      <c r="I245" s="2">
        <v>1.79584386733301E-3</v>
      </c>
      <c r="J245" s="4">
        <v>414.9541755936682</v>
      </c>
      <c r="L245" s="6"/>
      <c r="M245" s="7"/>
      <c r="N245" s="7"/>
      <c r="O245" s="7"/>
      <c r="P245" s="5"/>
      <c r="Q245" s="5"/>
      <c r="R245" s="5"/>
      <c r="S245" s="5"/>
      <c r="T245" s="5"/>
    </row>
    <row r="246" spans="1:20" x14ac:dyDescent="0.3">
      <c r="A246">
        <v>23</v>
      </c>
      <c r="B246">
        <v>1</v>
      </c>
      <c r="C246">
        <v>140</v>
      </c>
      <c r="D246">
        <v>35</v>
      </c>
      <c r="E246">
        <v>0</v>
      </c>
      <c r="F246" s="4">
        <v>126.31578947368419</v>
      </c>
      <c r="G246" s="2">
        <v>1.3102774713433529</v>
      </c>
      <c r="H246" s="2">
        <v>0.58972676091750098</v>
      </c>
      <c r="I246" s="2">
        <v>1.0739438736931261E-2</v>
      </c>
      <c r="J246" s="4">
        <v>415.50983242329733</v>
      </c>
      <c r="L246" s="6"/>
      <c r="M246" s="7"/>
      <c r="N246" s="7"/>
      <c r="O246" s="7"/>
      <c r="P246" s="5"/>
      <c r="Q246" s="5"/>
      <c r="R246" s="5"/>
      <c r="S246" s="5"/>
      <c r="T246" s="5"/>
    </row>
    <row r="247" spans="1:20" x14ac:dyDescent="0.3">
      <c r="A247">
        <v>23</v>
      </c>
      <c r="B247">
        <v>1</v>
      </c>
      <c r="C247">
        <v>140</v>
      </c>
      <c r="D247">
        <v>35</v>
      </c>
      <c r="E247">
        <v>0</v>
      </c>
      <c r="F247" s="4">
        <v>157.89473684210526</v>
      </c>
      <c r="G247" s="2">
        <v>1.1250979800907102</v>
      </c>
      <c r="H247" s="2">
        <v>0.73575299627765323</v>
      </c>
      <c r="I247" s="2">
        <v>0</v>
      </c>
      <c r="J247" s="4">
        <v>415.91983261522512</v>
      </c>
      <c r="L247" s="6"/>
      <c r="M247" s="7"/>
      <c r="N247" s="7"/>
      <c r="O247" s="7"/>
      <c r="P247" s="5"/>
      <c r="Q247" s="5"/>
      <c r="R247" s="5"/>
      <c r="S247" s="5"/>
      <c r="T247" s="5"/>
    </row>
    <row r="248" spans="1:20" x14ac:dyDescent="0.3">
      <c r="A248">
        <v>23</v>
      </c>
      <c r="B248">
        <v>1</v>
      </c>
      <c r="C248">
        <v>140</v>
      </c>
      <c r="D248">
        <v>35</v>
      </c>
      <c r="E248">
        <v>0</v>
      </c>
      <c r="F248" s="4">
        <v>189.47368421052633</v>
      </c>
      <c r="G248" s="2">
        <v>1.0513221985370389</v>
      </c>
      <c r="H248" s="2">
        <v>0.80925740410486124</v>
      </c>
      <c r="I248" s="2">
        <v>6.6506494207195274E-2</v>
      </c>
      <c r="J248" s="4">
        <v>416.26887905826771</v>
      </c>
      <c r="L248" s="6"/>
      <c r="M248" s="7"/>
      <c r="N248" s="7"/>
      <c r="O248" s="7"/>
      <c r="P248" s="5"/>
      <c r="Q248" s="5"/>
      <c r="R248" s="5"/>
      <c r="S248" s="5"/>
      <c r="T248" s="5"/>
    </row>
    <row r="249" spans="1:20" x14ac:dyDescent="0.3">
      <c r="A249">
        <v>23</v>
      </c>
      <c r="B249">
        <v>1</v>
      </c>
      <c r="C249">
        <v>140</v>
      </c>
      <c r="D249">
        <v>35</v>
      </c>
      <c r="E249">
        <v>0</v>
      </c>
      <c r="F249" s="4">
        <v>221.05263157894734</v>
      </c>
      <c r="G249" s="2">
        <v>0.8977094213522937</v>
      </c>
      <c r="H249" s="2">
        <v>0.94897599044590553</v>
      </c>
      <c r="I249" s="2">
        <v>9.9289256325000255E-2</v>
      </c>
      <c r="J249" s="4">
        <v>416.8561815716983</v>
      </c>
      <c r="L249" s="6"/>
      <c r="M249" s="7"/>
      <c r="N249" s="7"/>
      <c r="O249" s="7"/>
      <c r="P249" s="5"/>
      <c r="Q249" s="5"/>
      <c r="R249" s="5"/>
      <c r="S249" s="5"/>
      <c r="T249" s="5"/>
    </row>
    <row r="250" spans="1:20" x14ac:dyDescent="0.3">
      <c r="A250">
        <v>23</v>
      </c>
      <c r="B250">
        <v>1</v>
      </c>
      <c r="C250">
        <v>140</v>
      </c>
      <c r="D250">
        <v>35</v>
      </c>
      <c r="E250">
        <v>0</v>
      </c>
      <c r="F250" s="4">
        <v>252.63157894736833</v>
      </c>
      <c r="G250" s="2">
        <v>0.86279692452915635</v>
      </c>
      <c r="H250" s="2">
        <v>1.033441660191204</v>
      </c>
      <c r="I250" s="2">
        <v>7.9571979391568987E-2</v>
      </c>
      <c r="J250" s="4">
        <v>417.22910109207271</v>
      </c>
      <c r="L250" s="6"/>
      <c r="M250" s="7"/>
      <c r="N250" s="7"/>
      <c r="O250" s="7"/>
      <c r="P250" s="5"/>
      <c r="Q250" s="5"/>
      <c r="R250" s="5"/>
      <c r="S250" s="5"/>
      <c r="T250" s="5"/>
    </row>
    <row r="251" spans="1:20" x14ac:dyDescent="0.3">
      <c r="A251">
        <v>23</v>
      </c>
      <c r="B251">
        <v>1</v>
      </c>
      <c r="C251">
        <v>140</v>
      </c>
      <c r="D251">
        <v>35</v>
      </c>
      <c r="E251">
        <v>0</v>
      </c>
      <c r="F251" s="4">
        <v>284.21052631578948</v>
      </c>
      <c r="G251" s="2">
        <v>0.64778204472906165</v>
      </c>
      <c r="H251" s="2">
        <v>1.0767257817370521</v>
      </c>
      <c r="I251" s="2">
        <v>0.16962270715448802</v>
      </c>
      <c r="J251" s="4">
        <v>417.54360113111238</v>
      </c>
      <c r="L251" s="6"/>
      <c r="M251" s="7"/>
      <c r="N251" s="7"/>
      <c r="O251" s="7"/>
      <c r="P251" s="5"/>
      <c r="Q251" s="5"/>
      <c r="R251" s="5"/>
      <c r="S251" s="5"/>
      <c r="T251" s="5"/>
    </row>
    <row r="252" spans="1:20" x14ac:dyDescent="0.3">
      <c r="A252">
        <v>23</v>
      </c>
      <c r="B252">
        <v>1</v>
      </c>
      <c r="C252">
        <v>140</v>
      </c>
      <c r="D252">
        <v>35</v>
      </c>
      <c r="E252">
        <v>0</v>
      </c>
      <c r="F252" s="4">
        <v>315.78947368421052</v>
      </c>
      <c r="G252" s="2">
        <v>0.68716346310801846</v>
      </c>
      <c r="H252" s="2">
        <v>1.111033910942699</v>
      </c>
      <c r="I252" s="2">
        <v>0.15692155758551371</v>
      </c>
      <c r="J252" s="4">
        <v>417.9373167676161</v>
      </c>
      <c r="L252" s="6"/>
      <c r="M252" s="7"/>
      <c r="N252" s="7"/>
      <c r="O252" s="7"/>
      <c r="P252" s="5"/>
      <c r="Q252" s="5"/>
      <c r="R252" s="5"/>
      <c r="S252" s="5"/>
      <c r="T252" s="5"/>
    </row>
    <row r="253" spans="1:20" x14ac:dyDescent="0.3">
      <c r="A253">
        <v>23</v>
      </c>
      <c r="B253">
        <v>1</v>
      </c>
      <c r="C253">
        <v>140</v>
      </c>
      <c r="D253">
        <v>35</v>
      </c>
      <c r="E253">
        <v>0</v>
      </c>
      <c r="F253" s="4">
        <v>347.3684210526315</v>
      </c>
      <c r="G253" s="2">
        <v>0.5793103843535331</v>
      </c>
      <c r="H253" s="2">
        <v>1.1226671291336749</v>
      </c>
      <c r="I253" s="2">
        <v>0.17160160037529951</v>
      </c>
      <c r="J253" s="4">
        <v>418.26105050558368</v>
      </c>
      <c r="L253" s="6"/>
      <c r="M253" s="7"/>
      <c r="N253" s="7"/>
      <c r="O253" s="7"/>
      <c r="P253" s="5"/>
      <c r="Q253" s="5"/>
      <c r="R253" s="5"/>
      <c r="S253" s="5"/>
      <c r="T253" s="5"/>
    </row>
    <row r="254" spans="1:20" x14ac:dyDescent="0.3">
      <c r="A254">
        <v>23</v>
      </c>
      <c r="B254">
        <v>1</v>
      </c>
      <c r="C254">
        <v>140</v>
      </c>
      <c r="D254">
        <v>35</v>
      </c>
      <c r="E254">
        <v>0</v>
      </c>
      <c r="F254" s="4">
        <v>378.94736842105266</v>
      </c>
      <c r="G254" s="2">
        <v>0.47774531082566896</v>
      </c>
      <c r="H254" s="2">
        <v>1.264107231179554</v>
      </c>
      <c r="I254" s="2">
        <v>0.20640758580961599</v>
      </c>
      <c r="J254" s="4">
        <v>418.71714729177057</v>
      </c>
      <c r="L254" s="6"/>
      <c r="M254" s="7"/>
      <c r="N254" s="7"/>
      <c r="O254" s="7"/>
      <c r="P254" s="5"/>
      <c r="Q254" s="5"/>
      <c r="R254" s="5"/>
      <c r="S254" s="5"/>
      <c r="T254" s="5"/>
    </row>
    <row r="255" spans="1:20" x14ac:dyDescent="0.3">
      <c r="A255">
        <v>23</v>
      </c>
      <c r="B255">
        <v>1</v>
      </c>
      <c r="C255">
        <v>140</v>
      </c>
      <c r="D255">
        <v>35</v>
      </c>
      <c r="E255">
        <v>0</v>
      </c>
      <c r="F255" s="4">
        <v>410.52631578947364</v>
      </c>
      <c r="G255" s="2">
        <v>0.4773813603299446</v>
      </c>
      <c r="H255" s="2">
        <v>1.2471736004819391</v>
      </c>
      <c r="I255" s="2">
        <v>0.21223166432717638</v>
      </c>
      <c r="J255" s="4">
        <v>418.96016319255318</v>
      </c>
      <c r="L255" s="6"/>
      <c r="M255" s="7"/>
      <c r="N255" s="7"/>
      <c r="O255" s="7"/>
      <c r="P255" s="5"/>
      <c r="Q255" s="5"/>
      <c r="R255" s="5"/>
      <c r="S255" s="5"/>
      <c r="T255" s="5"/>
    </row>
    <row r="256" spans="1:20" x14ac:dyDescent="0.3">
      <c r="A256">
        <v>23</v>
      </c>
      <c r="B256">
        <v>1</v>
      </c>
      <c r="C256">
        <v>140</v>
      </c>
      <c r="D256">
        <v>35</v>
      </c>
      <c r="E256">
        <v>0</v>
      </c>
      <c r="F256" s="4">
        <v>442.10526315789468</v>
      </c>
      <c r="G256" s="2">
        <v>0.43713533798359128</v>
      </c>
      <c r="H256" s="2">
        <v>1.2387892465433599</v>
      </c>
      <c r="I256" s="2">
        <v>0.31973660810247706</v>
      </c>
      <c r="J256" s="4">
        <v>419.16772764734901</v>
      </c>
      <c r="L256" s="6"/>
      <c r="M256" s="7"/>
      <c r="N256" s="7"/>
      <c r="O256" s="7"/>
      <c r="P256" s="5"/>
      <c r="Q256" s="5"/>
      <c r="R256" s="5"/>
      <c r="S256" s="5"/>
      <c r="T256" s="5"/>
    </row>
    <row r="257" spans="1:20" x14ac:dyDescent="0.3">
      <c r="A257">
        <v>23</v>
      </c>
      <c r="B257">
        <v>1</v>
      </c>
      <c r="C257">
        <v>140</v>
      </c>
      <c r="D257">
        <v>35</v>
      </c>
      <c r="E257">
        <v>0</v>
      </c>
      <c r="F257" s="4">
        <v>473.68421052631584</v>
      </c>
      <c r="G257" s="2">
        <v>0.36867581719145109</v>
      </c>
      <c r="H257" s="2">
        <v>1.264685117178221</v>
      </c>
      <c r="I257" s="2">
        <v>0.3047920842916893</v>
      </c>
      <c r="J257" s="4">
        <v>419.26453156673659</v>
      </c>
      <c r="L257" s="6"/>
      <c r="M257" s="7"/>
      <c r="N257" s="7"/>
      <c r="O257" s="7"/>
      <c r="P257" s="5"/>
      <c r="Q257" s="5"/>
      <c r="R257" s="5"/>
      <c r="S257" s="5"/>
      <c r="T257" s="5"/>
    </row>
    <row r="258" spans="1:20" x14ac:dyDescent="0.3">
      <c r="A258">
        <v>23</v>
      </c>
      <c r="B258">
        <v>1</v>
      </c>
      <c r="C258">
        <v>140</v>
      </c>
      <c r="D258">
        <v>35</v>
      </c>
      <c r="E258">
        <v>0</v>
      </c>
      <c r="F258" s="4">
        <v>505.26315789473682</v>
      </c>
      <c r="G258" s="2">
        <v>0.30162796120295071</v>
      </c>
      <c r="H258" s="2">
        <v>1.2876331583823681</v>
      </c>
      <c r="I258" s="2">
        <v>0.34706611876874899</v>
      </c>
      <c r="J258" s="4">
        <v>419.37068785671778</v>
      </c>
      <c r="L258" s="6"/>
      <c r="M258" s="7"/>
      <c r="N258" s="7"/>
      <c r="O258" s="7"/>
      <c r="P258" s="5"/>
      <c r="Q258" s="5"/>
      <c r="R258" s="5"/>
      <c r="S258" s="5"/>
      <c r="T258" s="5"/>
    </row>
    <row r="259" spans="1:20" x14ac:dyDescent="0.3">
      <c r="A259">
        <v>23</v>
      </c>
      <c r="B259">
        <v>1</v>
      </c>
      <c r="C259">
        <v>140</v>
      </c>
      <c r="D259">
        <v>35</v>
      </c>
      <c r="E259">
        <v>0</v>
      </c>
      <c r="F259" s="4">
        <v>536.8421052631578</v>
      </c>
      <c r="G259" s="2">
        <v>0.19649933577828679</v>
      </c>
      <c r="H259" s="2">
        <v>1.2717564840965081</v>
      </c>
      <c r="I259" s="2">
        <v>0.45649595991108577</v>
      </c>
      <c r="J259" s="4">
        <v>419.68356811828102</v>
      </c>
      <c r="L259" s="6"/>
      <c r="M259" s="7"/>
      <c r="N259" s="7"/>
      <c r="O259" s="7"/>
      <c r="P259" s="5"/>
      <c r="Q259" s="5"/>
      <c r="R259" s="5"/>
      <c r="S259" s="5"/>
      <c r="T259" s="5"/>
    </row>
    <row r="260" spans="1:20" x14ac:dyDescent="0.3">
      <c r="A260">
        <v>23</v>
      </c>
      <c r="B260">
        <v>1</v>
      </c>
      <c r="C260">
        <v>140</v>
      </c>
      <c r="D260">
        <v>35</v>
      </c>
      <c r="E260">
        <v>0</v>
      </c>
      <c r="F260" s="4">
        <v>568.42105263157885</v>
      </c>
      <c r="G260" s="2">
        <v>0.18405377211767751</v>
      </c>
      <c r="H260" s="2">
        <v>1.2943424808842641</v>
      </c>
      <c r="I260" s="2">
        <v>0.52216610377043893</v>
      </c>
      <c r="J260" s="4">
        <v>419.83732543323691</v>
      </c>
      <c r="L260" s="6"/>
      <c r="M260" s="7"/>
      <c r="N260" s="7"/>
      <c r="O260" s="7"/>
      <c r="P260" s="5"/>
      <c r="Q260" s="5"/>
      <c r="R260" s="5"/>
      <c r="S260" s="5"/>
      <c r="T260" s="5"/>
    </row>
    <row r="261" spans="1:20" x14ac:dyDescent="0.3">
      <c r="A261">
        <v>23</v>
      </c>
      <c r="B261">
        <v>1</v>
      </c>
      <c r="C261">
        <v>140</v>
      </c>
      <c r="D261">
        <v>35</v>
      </c>
      <c r="E261">
        <v>1</v>
      </c>
      <c r="F261" s="4">
        <v>600</v>
      </c>
      <c r="G261" s="2">
        <v>0.19922622512335972</v>
      </c>
      <c r="H261" s="2">
        <v>1.3032205729346831</v>
      </c>
      <c r="I261" s="2">
        <v>0.5556775650522483</v>
      </c>
      <c r="J261" s="4">
        <v>420.01107063947728</v>
      </c>
      <c r="L261" s="6"/>
      <c r="M261" s="7"/>
      <c r="N261" s="7"/>
      <c r="O261" s="7"/>
      <c r="P261" s="5"/>
      <c r="Q261" s="5"/>
      <c r="R261" s="5"/>
      <c r="S261" s="5"/>
      <c r="T261" s="5"/>
    </row>
    <row r="262" spans="1:20" x14ac:dyDescent="0.3">
      <c r="A262" s="3">
        <v>24</v>
      </c>
      <c r="B262" s="3">
        <v>1</v>
      </c>
      <c r="C262" s="3">
        <v>140</v>
      </c>
      <c r="D262" s="3">
        <v>50</v>
      </c>
      <c r="E262" s="3">
        <v>1</v>
      </c>
      <c r="F262" s="4">
        <v>0</v>
      </c>
      <c r="G262" s="2">
        <v>2.0006637603655322</v>
      </c>
      <c r="H262" s="2">
        <v>0</v>
      </c>
      <c r="I262" s="2">
        <v>0</v>
      </c>
      <c r="J262" s="4">
        <v>413.1461464873874</v>
      </c>
      <c r="L262" s="6"/>
      <c r="M262" s="7"/>
      <c r="N262" s="7"/>
      <c r="O262" s="7"/>
      <c r="P262" s="5"/>
      <c r="Q262" s="5"/>
      <c r="R262" s="5"/>
      <c r="S262" s="5"/>
      <c r="T262" s="5"/>
    </row>
    <row r="263" spans="1:20" x14ac:dyDescent="0.3">
      <c r="A263">
        <v>24</v>
      </c>
      <c r="B263">
        <v>1</v>
      </c>
      <c r="C263">
        <v>140</v>
      </c>
      <c r="D263">
        <v>50</v>
      </c>
      <c r="E263">
        <v>0</v>
      </c>
      <c r="F263" s="4">
        <v>31.578947368421048</v>
      </c>
      <c r="G263" s="2">
        <v>1.7133591460520969</v>
      </c>
      <c r="H263" s="2">
        <v>0.1873518697247297</v>
      </c>
      <c r="I263" s="2">
        <v>0</v>
      </c>
      <c r="J263" s="4">
        <v>413.98469311637638</v>
      </c>
      <c r="L263" s="6"/>
      <c r="M263" s="7"/>
      <c r="N263" s="7"/>
      <c r="O263" s="7"/>
      <c r="P263" s="5"/>
      <c r="Q263" s="5"/>
      <c r="R263" s="5"/>
      <c r="S263" s="5"/>
      <c r="T263" s="5"/>
    </row>
    <row r="264" spans="1:20" x14ac:dyDescent="0.3">
      <c r="A264">
        <v>24</v>
      </c>
      <c r="B264">
        <v>1</v>
      </c>
      <c r="C264">
        <v>140</v>
      </c>
      <c r="D264">
        <v>50</v>
      </c>
      <c r="E264">
        <v>0</v>
      </c>
      <c r="F264" s="4">
        <v>63.157894736842096</v>
      </c>
      <c r="G264" s="2">
        <v>1.4734172078486869</v>
      </c>
      <c r="H264" s="2">
        <v>0.42051952695287137</v>
      </c>
      <c r="I264" s="2">
        <v>0</v>
      </c>
      <c r="J264" s="4">
        <v>414.82920686743108</v>
      </c>
      <c r="L264" s="6"/>
      <c r="M264" s="7"/>
      <c r="N264" s="7"/>
      <c r="O264" s="7"/>
      <c r="P264" s="5"/>
      <c r="Q264" s="5"/>
      <c r="R264" s="5"/>
      <c r="S264" s="5"/>
      <c r="T264" s="5"/>
    </row>
    <row r="265" spans="1:20" x14ac:dyDescent="0.3">
      <c r="A265">
        <v>24</v>
      </c>
      <c r="B265">
        <v>1</v>
      </c>
      <c r="C265">
        <v>140</v>
      </c>
      <c r="D265">
        <v>50</v>
      </c>
      <c r="E265">
        <v>0</v>
      </c>
      <c r="F265" s="4">
        <v>94.73684210526315</v>
      </c>
      <c r="G265" s="2">
        <v>1.2888850039126609</v>
      </c>
      <c r="H265" s="2">
        <v>0.58101139504277755</v>
      </c>
      <c r="I265" s="2">
        <v>4.706133803240245E-2</v>
      </c>
      <c r="J265" s="4">
        <v>415.44135295193013</v>
      </c>
      <c r="L265" s="6"/>
      <c r="M265" s="7"/>
      <c r="N265" s="7"/>
      <c r="O265" s="7"/>
      <c r="P265" s="5"/>
      <c r="Q265" s="5"/>
      <c r="R265" s="5"/>
      <c r="S265" s="5"/>
      <c r="T265" s="5"/>
    </row>
    <row r="266" spans="1:20" x14ac:dyDescent="0.3">
      <c r="A266">
        <v>24</v>
      </c>
      <c r="B266">
        <v>1</v>
      </c>
      <c r="C266">
        <v>140</v>
      </c>
      <c r="D266">
        <v>50</v>
      </c>
      <c r="E266">
        <v>0</v>
      </c>
      <c r="F266" s="4">
        <v>126.31578947368419</v>
      </c>
      <c r="G266" s="2">
        <v>1.127963294662315</v>
      </c>
      <c r="H266" s="2">
        <v>0.75091584909155284</v>
      </c>
      <c r="I266" s="2">
        <v>8.7632606863188037E-2</v>
      </c>
      <c r="J266" s="4">
        <v>416.12511846848957</v>
      </c>
      <c r="L266" s="6"/>
      <c r="M266" s="7"/>
      <c r="N266" s="7"/>
      <c r="O266" s="7"/>
      <c r="P266" s="5"/>
      <c r="Q266" s="5"/>
      <c r="R266" s="5"/>
      <c r="S266" s="5"/>
      <c r="T266" s="5"/>
    </row>
    <row r="267" spans="1:20" x14ac:dyDescent="0.3">
      <c r="A267">
        <v>24</v>
      </c>
      <c r="B267">
        <v>1</v>
      </c>
      <c r="C267">
        <v>140</v>
      </c>
      <c r="D267">
        <v>50</v>
      </c>
      <c r="E267">
        <v>0</v>
      </c>
      <c r="F267" s="4">
        <v>157.89473684210526</v>
      </c>
      <c r="G267" s="2">
        <v>0.96714035049757385</v>
      </c>
      <c r="H267" s="2">
        <v>0.90699070831976558</v>
      </c>
      <c r="I267" s="2">
        <v>4.2447069474136102E-2</v>
      </c>
      <c r="J267" s="4">
        <v>416.87820335071029</v>
      </c>
      <c r="L267" s="6"/>
      <c r="M267" s="7"/>
      <c r="N267" s="7"/>
      <c r="O267" s="7"/>
      <c r="P267" s="5"/>
      <c r="Q267" s="5"/>
      <c r="R267" s="5"/>
      <c r="S267" s="5"/>
      <c r="T267" s="5"/>
    </row>
    <row r="268" spans="1:20" x14ac:dyDescent="0.3">
      <c r="A268">
        <v>24</v>
      </c>
      <c r="B268">
        <v>1</v>
      </c>
      <c r="C268">
        <v>140</v>
      </c>
      <c r="D268">
        <v>50</v>
      </c>
      <c r="E268">
        <v>0</v>
      </c>
      <c r="F268" s="4">
        <v>189.47368421052633</v>
      </c>
      <c r="G268" s="2">
        <v>0.842703205352202</v>
      </c>
      <c r="H268" s="2">
        <v>1.0049483040735681</v>
      </c>
      <c r="I268" s="2">
        <v>0.11102567502881161</v>
      </c>
      <c r="J268" s="4">
        <v>417.23510710118887</v>
      </c>
      <c r="L268" s="6"/>
      <c r="M268" s="7"/>
      <c r="N268" s="7"/>
      <c r="O268" s="7"/>
      <c r="P268" s="5"/>
      <c r="Q268" s="5"/>
      <c r="R268" s="5"/>
      <c r="S268" s="5"/>
      <c r="T268" s="5"/>
    </row>
    <row r="269" spans="1:20" x14ac:dyDescent="0.3">
      <c r="A269">
        <v>24</v>
      </c>
      <c r="B269">
        <v>1</v>
      </c>
      <c r="C269">
        <v>140</v>
      </c>
      <c r="D269">
        <v>50</v>
      </c>
      <c r="E269">
        <v>0</v>
      </c>
      <c r="F269" s="4">
        <v>221.05263157894734</v>
      </c>
      <c r="G269" s="2">
        <v>0.69041767251638908</v>
      </c>
      <c r="H269" s="2">
        <v>1.0622857128140828</v>
      </c>
      <c r="I269" s="2">
        <v>0.13335860500149638</v>
      </c>
      <c r="J269" s="4">
        <v>417.84097987804199</v>
      </c>
      <c r="L269" s="6"/>
      <c r="M269" s="7"/>
      <c r="N269" s="7"/>
      <c r="O269" s="7"/>
      <c r="P269" s="5"/>
      <c r="Q269" s="5"/>
      <c r="R269" s="5"/>
      <c r="S269" s="5"/>
      <c r="T269" s="5"/>
    </row>
    <row r="270" spans="1:20" x14ac:dyDescent="0.3">
      <c r="A270">
        <v>24</v>
      </c>
      <c r="B270">
        <v>1</v>
      </c>
      <c r="C270">
        <v>140</v>
      </c>
      <c r="D270">
        <v>50</v>
      </c>
      <c r="E270">
        <v>0</v>
      </c>
      <c r="F270" s="4">
        <v>252.63157894736833</v>
      </c>
      <c r="G270" s="2">
        <v>0.57678568039887046</v>
      </c>
      <c r="H270" s="2">
        <v>1.196567056434217</v>
      </c>
      <c r="I270" s="2">
        <v>0.2108014117498376</v>
      </c>
      <c r="J270" s="4">
        <v>418.35856413932669</v>
      </c>
      <c r="L270" s="6"/>
      <c r="M270" s="7"/>
      <c r="N270" s="7"/>
      <c r="O270" s="7"/>
      <c r="P270" s="5"/>
      <c r="Q270" s="5"/>
      <c r="R270" s="5"/>
      <c r="S270" s="5"/>
      <c r="T270" s="5"/>
    </row>
    <row r="271" spans="1:20" x14ac:dyDescent="0.3">
      <c r="A271">
        <v>24</v>
      </c>
      <c r="B271">
        <v>1</v>
      </c>
      <c r="C271">
        <v>140</v>
      </c>
      <c r="D271">
        <v>50</v>
      </c>
      <c r="E271">
        <v>0</v>
      </c>
      <c r="F271" s="4">
        <v>284.21052631578948</v>
      </c>
      <c r="G271" s="2">
        <v>0.45520043298648527</v>
      </c>
      <c r="H271" s="2">
        <v>1.2384532666394441</v>
      </c>
      <c r="I271" s="2">
        <v>0.21466748926746351</v>
      </c>
      <c r="J271" s="4">
        <v>418.68202048490792</v>
      </c>
      <c r="L271" s="6"/>
      <c r="M271" s="7"/>
      <c r="N271" s="7"/>
      <c r="O271" s="7"/>
      <c r="P271" s="5"/>
      <c r="Q271" s="5"/>
      <c r="R271" s="5"/>
      <c r="S271" s="5"/>
      <c r="T271" s="5"/>
    </row>
    <row r="272" spans="1:20" x14ac:dyDescent="0.3">
      <c r="A272">
        <v>24</v>
      </c>
      <c r="B272">
        <v>1</v>
      </c>
      <c r="C272">
        <v>140</v>
      </c>
      <c r="D272">
        <v>50</v>
      </c>
      <c r="E272">
        <v>0</v>
      </c>
      <c r="F272" s="4">
        <v>315.78947368421052</v>
      </c>
      <c r="G272" s="2">
        <v>0.41857805551893351</v>
      </c>
      <c r="H272" s="2">
        <v>1.242278478162395</v>
      </c>
      <c r="I272" s="2">
        <v>0.23426840628915552</v>
      </c>
      <c r="J272" s="4">
        <v>419.02954412448099</v>
      </c>
      <c r="L272" s="6"/>
      <c r="M272" s="7"/>
      <c r="N272" s="7"/>
      <c r="O272" s="7"/>
      <c r="P272" s="5"/>
      <c r="Q272" s="5"/>
      <c r="R272" s="5"/>
      <c r="S272" s="5"/>
      <c r="T272" s="5"/>
    </row>
    <row r="273" spans="1:20" x14ac:dyDescent="0.3">
      <c r="A273">
        <v>24</v>
      </c>
      <c r="B273">
        <v>1</v>
      </c>
      <c r="C273">
        <v>140</v>
      </c>
      <c r="D273">
        <v>50</v>
      </c>
      <c r="E273">
        <v>0</v>
      </c>
      <c r="F273" s="4">
        <v>347.3684210526315</v>
      </c>
      <c r="G273" s="2">
        <v>0.36095724082561581</v>
      </c>
      <c r="H273" s="2">
        <v>1.2918306024865218</v>
      </c>
      <c r="I273" s="2">
        <v>0.29445550915668545</v>
      </c>
      <c r="J273" s="4">
        <v>419.15769281083942</v>
      </c>
      <c r="L273" s="6"/>
      <c r="M273" s="7"/>
      <c r="N273" s="7"/>
      <c r="O273" s="7"/>
      <c r="P273" s="5"/>
      <c r="Q273" s="5"/>
      <c r="R273" s="5"/>
      <c r="S273" s="5"/>
      <c r="T273" s="5"/>
    </row>
    <row r="274" spans="1:20" x14ac:dyDescent="0.3">
      <c r="A274">
        <v>24</v>
      </c>
      <c r="B274">
        <v>1</v>
      </c>
      <c r="C274">
        <v>140</v>
      </c>
      <c r="D274">
        <v>50</v>
      </c>
      <c r="E274">
        <v>0</v>
      </c>
      <c r="F274" s="4">
        <v>378.94736842105266</v>
      </c>
      <c r="G274" s="2">
        <v>0.2104443384457875</v>
      </c>
      <c r="H274" s="2">
        <v>1.2697149894120909</v>
      </c>
      <c r="I274" s="2">
        <v>0.35157336504788589</v>
      </c>
      <c r="J274" s="4">
        <v>419.49624521557769</v>
      </c>
      <c r="L274" s="6"/>
      <c r="M274" s="7"/>
      <c r="N274" s="7"/>
      <c r="O274" s="7"/>
      <c r="P274" s="5"/>
      <c r="Q274" s="5"/>
      <c r="R274" s="5"/>
      <c r="S274" s="5"/>
      <c r="T274" s="5"/>
    </row>
    <row r="275" spans="1:20" x14ac:dyDescent="0.3">
      <c r="A275">
        <v>24</v>
      </c>
      <c r="B275">
        <v>1</v>
      </c>
      <c r="C275">
        <v>140</v>
      </c>
      <c r="D275">
        <v>50</v>
      </c>
      <c r="E275">
        <v>0</v>
      </c>
      <c r="F275" s="4">
        <v>410.52631578947364</v>
      </c>
      <c r="G275" s="2">
        <v>0.20296031628903199</v>
      </c>
      <c r="H275" s="2">
        <v>1.299314485679937</v>
      </c>
      <c r="I275" s="2">
        <v>0.48944568709450659</v>
      </c>
      <c r="J275" s="4">
        <v>419.68378685569598</v>
      </c>
      <c r="L275" s="6"/>
      <c r="M275" s="7"/>
      <c r="N275" s="7"/>
      <c r="O275" s="7"/>
      <c r="P275" s="5"/>
      <c r="Q275" s="5"/>
      <c r="R275" s="5"/>
      <c r="S275" s="5"/>
      <c r="T275" s="5"/>
    </row>
    <row r="276" spans="1:20" x14ac:dyDescent="0.3">
      <c r="A276">
        <v>24</v>
      </c>
      <c r="B276">
        <v>1</v>
      </c>
      <c r="C276">
        <v>140</v>
      </c>
      <c r="D276">
        <v>50</v>
      </c>
      <c r="E276">
        <v>0</v>
      </c>
      <c r="F276" s="4">
        <v>442.10526315789468</v>
      </c>
      <c r="G276" s="2">
        <v>0.15874798134634521</v>
      </c>
      <c r="H276" s="2">
        <v>1.3060259164656629</v>
      </c>
      <c r="I276" s="2">
        <v>0.54073005566474963</v>
      </c>
      <c r="J276" s="4">
        <v>419.93961016653662</v>
      </c>
      <c r="L276" s="6"/>
      <c r="M276" s="7"/>
      <c r="N276" s="7"/>
      <c r="O276" s="7"/>
      <c r="P276" s="5"/>
      <c r="Q276" s="5"/>
      <c r="R276" s="5"/>
      <c r="S276" s="5"/>
      <c r="T276" s="5"/>
    </row>
    <row r="277" spans="1:20" x14ac:dyDescent="0.3">
      <c r="A277">
        <v>24</v>
      </c>
      <c r="B277">
        <v>1</v>
      </c>
      <c r="C277">
        <v>140</v>
      </c>
      <c r="D277">
        <v>50</v>
      </c>
      <c r="E277">
        <v>0</v>
      </c>
      <c r="F277" s="4">
        <v>473.68421052631584</v>
      </c>
      <c r="G277" s="2">
        <v>0.1198051911825638</v>
      </c>
      <c r="H277" s="2">
        <v>1.1892571081115451</v>
      </c>
      <c r="I277" s="2">
        <v>0.59345921549025982</v>
      </c>
      <c r="J277" s="4">
        <v>420.06004202550031</v>
      </c>
      <c r="L277" s="6"/>
      <c r="M277" s="7"/>
      <c r="N277" s="7"/>
      <c r="O277" s="7"/>
      <c r="P277" s="5"/>
      <c r="Q277" s="5"/>
      <c r="R277" s="5"/>
      <c r="S277" s="5"/>
      <c r="T277" s="5"/>
    </row>
    <row r="278" spans="1:20" x14ac:dyDescent="0.3">
      <c r="A278">
        <v>24</v>
      </c>
      <c r="B278">
        <v>1</v>
      </c>
      <c r="C278">
        <v>140</v>
      </c>
      <c r="D278">
        <v>50</v>
      </c>
      <c r="E278">
        <v>0</v>
      </c>
      <c r="F278" s="4">
        <v>505.26315789473682</v>
      </c>
      <c r="G278" s="2">
        <v>0.12131586106990039</v>
      </c>
      <c r="H278" s="2">
        <v>1.2765204637123979</v>
      </c>
      <c r="I278" s="2">
        <v>0.6740338722880469</v>
      </c>
      <c r="J278" s="4">
        <v>420.13416133443809</v>
      </c>
      <c r="L278" s="6"/>
      <c r="M278" s="7"/>
      <c r="N278" s="7"/>
      <c r="O278" s="7"/>
      <c r="P278" s="5"/>
      <c r="Q278" s="5"/>
      <c r="R278" s="5"/>
      <c r="S278" s="5"/>
      <c r="T278" s="5"/>
    </row>
    <row r="279" spans="1:20" x14ac:dyDescent="0.3">
      <c r="A279">
        <v>24</v>
      </c>
      <c r="B279">
        <v>1</v>
      </c>
      <c r="C279">
        <v>140</v>
      </c>
      <c r="D279">
        <v>50</v>
      </c>
      <c r="E279">
        <v>0</v>
      </c>
      <c r="F279" s="4">
        <v>536.8421052631578</v>
      </c>
      <c r="G279" s="2">
        <v>0.10250793635026009</v>
      </c>
      <c r="H279" s="2">
        <v>1.2166476051796489</v>
      </c>
      <c r="I279" s="2">
        <v>0.66369577899540499</v>
      </c>
      <c r="J279" s="4">
        <v>420.41237976811351</v>
      </c>
      <c r="L279" s="6"/>
      <c r="M279" s="7"/>
      <c r="N279" s="7"/>
      <c r="O279" s="7"/>
      <c r="P279" s="5"/>
      <c r="Q279" s="5"/>
      <c r="R279" s="5"/>
      <c r="S279" s="5"/>
      <c r="T279" s="5"/>
    </row>
    <row r="280" spans="1:20" x14ac:dyDescent="0.3">
      <c r="A280">
        <v>24</v>
      </c>
      <c r="B280">
        <v>1</v>
      </c>
      <c r="C280">
        <v>140</v>
      </c>
      <c r="D280">
        <v>50</v>
      </c>
      <c r="E280">
        <v>0</v>
      </c>
      <c r="F280" s="4">
        <v>568.42105263157885</v>
      </c>
      <c r="G280" s="2">
        <v>6.5769604760504433E-2</v>
      </c>
      <c r="H280" s="2">
        <v>1.112653398739412</v>
      </c>
      <c r="I280" s="2">
        <v>0.81175814363975773</v>
      </c>
      <c r="J280" s="4">
        <v>420.34908819074178</v>
      </c>
      <c r="L280" s="6"/>
      <c r="M280" s="7"/>
      <c r="N280" s="7"/>
      <c r="O280" s="7"/>
      <c r="P280" s="5"/>
      <c r="Q280" s="5"/>
      <c r="R280" s="5"/>
      <c r="S280" s="5"/>
      <c r="T280" s="5"/>
    </row>
    <row r="281" spans="1:20" x14ac:dyDescent="0.3">
      <c r="A281">
        <v>24</v>
      </c>
      <c r="B281">
        <v>1</v>
      </c>
      <c r="C281">
        <v>140</v>
      </c>
      <c r="D281">
        <v>50</v>
      </c>
      <c r="E281">
        <v>1</v>
      </c>
      <c r="F281" s="4">
        <v>600</v>
      </c>
      <c r="G281" s="2">
        <v>6.1929072745026785E-2</v>
      </c>
      <c r="H281" s="2">
        <v>0.97989020313018838</v>
      </c>
      <c r="I281" s="2">
        <v>0.8648875789077124</v>
      </c>
      <c r="J281" s="4">
        <v>420.32295102165273</v>
      </c>
      <c r="L281" s="6"/>
      <c r="M281" s="7"/>
      <c r="N281" s="7"/>
      <c r="O281" s="7"/>
      <c r="P281" s="5"/>
      <c r="Q281" s="5"/>
      <c r="R281" s="5"/>
      <c r="S281" s="5"/>
      <c r="T281" s="5"/>
    </row>
    <row r="282" spans="1:20" x14ac:dyDescent="0.3">
      <c r="A282" s="3">
        <v>25</v>
      </c>
      <c r="B282" s="3">
        <v>1</v>
      </c>
      <c r="C282" s="3">
        <v>155</v>
      </c>
      <c r="D282" s="3">
        <v>45</v>
      </c>
      <c r="E282" s="3">
        <v>1</v>
      </c>
      <c r="F282" s="4">
        <v>0</v>
      </c>
      <c r="G282" s="2">
        <v>2.8257182790120159</v>
      </c>
      <c r="H282" s="2">
        <v>0</v>
      </c>
      <c r="I282" s="2">
        <v>0</v>
      </c>
      <c r="J282" s="4">
        <v>428.08965242152323</v>
      </c>
      <c r="L282" s="6"/>
      <c r="M282" s="7"/>
      <c r="N282" s="7"/>
      <c r="O282" s="7"/>
      <c r="P282" s="5"/>
      <c r="Q282" s="5"/>
      <c r="R282" s="5"/>
      <c r="S282" s="5"/>
      <c r="T282" s="5"/>
    </row>
    <row r="283" spans="1:20" x14ac:dyDescent="0.3">
      <c r="A283">
        <v>25</v>
      </c>
      <c r="B283">
        <v>1</v>
      </c>
      <c r="C283">
        <v>155</v>
      </c>
      <c r="D283">
        <v>45</v>
      </c>
      <c r="E283">
        <v>0</v>
      </c>
      <c r="F283" s="4">
        <v>31.578947368421048</v>
      </c>
      <c r="G283" s="2">
        <v>2.3150399298482363</v>
      </c>
      <c r="H283" s="2">
        <v>0.5104737797464306</v>
      </c>
      <c r="I283" s="2">
        <v>1.5483531205182921E-2</v>
      </c>
      <c r="J283" s="4">
        <v>430.03635908953169</v>
      </c>
      <c r="L283" s="6"/>
      <c r="M283" s="7"/>
      <c r="N283" s="7"/>
      <c r="O283" s="7"/>
      <c r="P283" s="5"/>
      <c r="Q283" s="5"/>
      <c r="R283" s="5"/>
      <c r="S283" s="5"/>
      <c r="T283" s="5"/>
    </row>
    <row r="284" spans="1:20" x14ac:dyDescent="0.3">
      <c r="A284">
        <v>25</v>
      </c>
      <c r="B284">
        <v>1</v>
      </c>
      <c r="C284">
        <v>155</v>
      </c>
      <c r="D284">
        <v>45</v>
      </c>
      <c r="E284">
        <v>0</v>
      </c>
      <c r="F284" s="4">
        <v>63.157894736842096</v>
      </c>
      <c r="G284" s="2">
        <v>1.8138381317474379</v>
      </c>
      <c r="H284" s="2">
        <v>0.96907844790897357</v>
      </c>
      <c r="I284" s="2">
        <v>5.1327945345373743E-2</v>
      </c>
      <c r="J284" s="4">
        <v>431.7373092071374</v>
      </c>
      <c r="L284" s="6"/>
      <c r="M284" s="7"/>
      <c r="N284" s="7"/>
      <c r="O284" s="7"/>
      <c r="P284" s="5"/>
      <c r="Q284" s="5"/>
      <c r="R284" s="5"/>
      <c r="S284" s="5"/>
      <c r="T284" s="5"/>
    </row>
    <row r="285" spans="1:20" x14ac:dyDescent="0.3">
      <c r="A285">
        <v>25</v>
      </c>
      <c r="B285">
        <v>1</v>
      </c>
      <c r="C285">
        <v>155</v>
      </c>
      <c r="D285">
        <v>45</v>
      </c>
      <c r="E285">
        <v>0</v>
      </c>
      <c r="F285" s="4">
        <v>94.73684210526315</v>
      </c>
      <c r="G285" s="2">
        <v>1.4224243197318209</v>
      </c>
      <c r="H285" s="2">
        <v>1.3155955354938631</v>
      </c>
      <c r="I285" s="2">
        <v>7.5737469155700413E-2</v>
      </c>
      <c r="J285" s="4">
        <v>433.53827178771252</v>
      </c>
      <c r="L285" s="6"/>
      <c r="M285" s="7"/>
      <c r="N285" s="7"/>
      <c r="O285" s="7"/>
      <c r="P285" s="5"/>
      <c r="Q285" s="5"/>
      <c r="R285" s="5"/>
      <c r="S285" s="5"/>
      <c r="T285" s="5"/>
    </row>
    <row r="286" spans="1:20" x14ac:dyDescent="0.3">
      <c r="A286">
        <v>25</v>
      </c>
      <c r="B286">
        <v>1</v>
      </c>
      <c r="C286">
        <v>155</v>
      </c>
      <c r="D286">
        <v>45</v>
      </c>
      <c r="E286">
        <v>0</v>
      </c>
      <c r="F286" s="4">
        <v>126.31578947368419</v>
      </c>
      <c r="G286" s="2">
        <v>1.1115120238249609</v>
      </c>
      <c r="H286" s="2">
        <v>1.591878074019156</v>
      </c>
      <c r="I286" s="2">
        <v>0.18018509417796491</v>
      </c>
      <c r="J286" s="4">
        <v>434.81619769094772</v>
      </c>
      <c r="L286" s="6"/>
      <c r="M286" s="7"/>
      <c r="N286" s="7"/>
      <c r="O286" s="7"/>
      <c r="P286" s="5"/>
      <c r="Q286" s="5"/>
      <c r="R286" s="5"/>
      <c r="S286" s="5"/>
      <c r="T286" s="5"/>
    </row>
    <row r="287" spans="1:20" x14ac:dyDescent="0.3">
      <c r="A287">
        <v>25</v>
      </c>
      <c r="B287">
        <v>1</v>
      </c>
      <c r="C287">
        <v>155</v>
      </c>
      <c r="D287">
        <v>45</v>
      </c>
      <c r="E287">
        <v>0</v>
      </c>
      <c r="F287" s="4">
        <v>157.89473684210526</v>
      </c>
      <c r="G287" s="2">
        <v>0.75433441047099892</v>
      </c>
      <c r="H287" s="2">
        <v>1.7642391001887641</v>
      </c>
      <c r="I287" s="2">
        <v>0.23861737269228958</v>
      </c>
      <c r="J287" s="4">
        <v>435.89749313143028</v>
      </c>
      <c r="L287" s="6"/>
      <c r="M287" s="7"/>
      <c r="N287" s="7"/>
      <c r="O287" s="7"/>
      <c r="P287" s="5"/>
      <c r="Q287" s="5"/>
      <c r="R287" s="5"/>
      <c r="S287" s="5"/>
      <c r="T287" s="5"/>
    </row>
    <row r="288" spans="1:20" x14ac:dyDescent="0.3">
      <c r="A288">
        <v>25</v>
      </c>
      <c r="B288">
        <v>1</v>
      </c>
      <c r="C288">
        <v>155</v>
      </c>
      <c r="D288">
        <v>45</v>
      </c>
      <c r="E288">
        <v>0</v>
      </c>
      <c r="F288" s="4">
        <v>189.47368421052633</v>
      </c>
      <c r="G288" s="2">
        <v>0.50021996307938255</v>
      </c>
      <c r="H288" s="2">
        <v>1.9192703648507521</v>
      </c>
      <c r="I288" s="2">
        <v>0.4474541129902459</v>
      </c>
      <c r="J288" s="4">
        <v>436.80276563722038</v>
      </c>
      <c r="L288" s="6"/>
      <c r="M288" s="7"/>
      <c r="N288" s="7"/>
      <c r="O288" s="7"/>
      <c r="P288" s="5"/>
      <c r="Q288" s="5"/>
      <c r="R288" s="5"/>
      <c r="S288" s="5"/>
      <c r="T288" s="5"/>
    </row>
    <row r="289" spans="1:20" x14ac:dyDescent="0.3">
      <c r="A289">
        <v>25</v>
      </c>
      <c r="B289">
        <v>1</v>
      </c>
      <c r="C289">
        <v>155</v>
      </c>
      <c r="D289">
        <v>45</v>
      </c>
      <c r="E289">
        <v>0</v>
      </c>
      <c r="F289" s="4">
        <v>221.05263157894734</v>
      </c>
      <c r="G289" s="2">
        <v>0.31834831106377326</v>
      </c>
      <c r="H289" s="2">
        <v>1.9034129351384039</v>
      </c>
      <c r="I289" s="2">
        <v>0.58442694749914026</v>
      </c>
      <c r="J289" s="4">
        <v>437.46987434013278</v>
      </c>
      <c r="L289" s="6"/>
      <c r="M289" s="7"/>
      <c r="N289" s="7"/>
      <c r="O289" s="7"/>
      <c r="P289" s="5"/>
      <c r="Q289" s="5"/>
      <c r="R289" s="5"/>
      <c r="S289" s="5"/>
      <c r="T289" s="5"/>
    </row>
    <row r="290" spans="1:20" x14ac:dyDescent="0.3">
      <c r="A290">
        <v>25</v>
      </c>
      <c r="B290">
        <v>1</v>
      </c>
      <c r="C290">
        <v>155</v>
      </c>
      <c r="D290">
        <v>45</v>
      </c>
      <c r="E290">
        <v>0</v>
      </c>
      <c r="F290" s="4">
        <v>252.63157894736833</v>
      </c>
      <c r="G290" s="2">
        <v>0.19784696967811841</v>
      </c>
      <c r="H290" s="2">
        <v>1.9106780016382379</v>
      </c>
      <c r="I290" s="2">
        <v>0.76596850634772984</v>
      </c>
      <c r="J290" s="4">
        <v>438.0437296016035</v>
      </c>
      <c r="L290" s="6"/>
      <c r="M290" s="7"/>
      <c r="N290" s="7"/>
      <c r="O290" s="7"/>
      <c r="P290" s="5"/>
      <c r="Q290" s="5"/>
      <c r="R290" s="5"/>
      <c r="S290" s="5"/>
      <c r="T290" s="5"/>
    </row>
    <row r="291" spans="1:20" x14ac:dyDescent="0.3">
      <c r="A291">
        <v>25</v>
      </c>
      <c r="B291">
        <v>1</v>
      </c>
      <c r="C291">
        <v>155</v>
      </c>
      <c r="D291">
        <v>45</v>
      </c>
      <c r="E291">
        <v>0</v>
      </c>
      <c r="F291" s="4">
        <v>284.21052631578948</v>
      </c>
      <c r="G291" s="2">
        <v>5.2648232988878975E-2</v>
      </c>
      <c r="H291" s="2">
        <v>1.79117415265224</v>
      </c>
      <c r="I291" s="2">
        <v>0.94198340204248843</v>
      </c>
      <c r="J291" s="4">
        <v>438.51595796399698</v>
      </c>
      <c r="L291" s="6"/>
      <c r="M291" s="7"/>
      <c r="N291" s="7"/>
      <c r="O291" s="7"/>
      <c r="P291" s="5"/>
      <c r="Q291" s="5"/>
      <c r="R291" s="5"/>
      <c r="S291" s="5"/>
      <c r="T291" s="5"/>
    </row>
    <row r="292" spans="1:20" x14ac:dyDescent="0.3">
      <c r="A292">
        <v>25</v>
      </c>
      <c r="B292">
        <v>1</v>
      </c>
      <c r="C292">
        <v>155</v>
      </c>
      <c r="D292">
        <v>45</v>
      </c>
      <c r="E292">
        <v>0</v>
      </c>
      <c r="F292" s="4">
        <v>315.78947368421052</v>
      </c>
      <c r="G292" s="2">
        <v>5.8695639948682328E-2</v>
      </c>
      <c r="H292" s="2">
        <v>1.535284569601868</v>
      </c>
      <c r="I292" s="2">
        <v>1.208549178076415</v>
      </c>
      <c r="J292" s="4">
        <v>438.64761211014587</v>
      </c>
      <c r="L292" s="6"/>
      <c r="M292" s="7"/>
      <c r="N292" s="7"/>
      <c r="O292" s="7"/>
      <c r="P292" s="5"/>
      <c r="Q292" s="5"/>
      <c r="R292" s="5"/>
      <c r="S292" s="5"/>
      <c r="T292" s="5"/>
    </row>
    <row r="293" spans="1:20" x14ac:dyDescent="0.3">
      <c r="A293">
        <v>25</v>
      </c>
      <c r="B293">
        <v>1</v>
      </c>
      <c r="C293">
        <v>155</v>
      </c>
      <c r="D293">
        <v>45</v>
      </c>
      <c r="E293">
        <v>0</v>
      </c>
      <c r="F293" s="4">
        <v>347.3684210526315</v>
      </c>
      <c r="G293" s="2">
        <v>0</v>
      </c>
      <c r="H293" s="2">
        <v>1.4115990012873318</v>
      </c>
      <c r="I293" s="2">
        <v>1.4661153885999429</v>
      </c>
      <c r="J293" s="4">
        <v>438.64830791668942</v>
      </c>
      <c r="L293" s="6"/>
      <c r="M293" s="7"/>
      <c r="N293" s="7"/>
      <c r="O293" s="7"/>
      <c r="P293" s="5"/>
      <c r="Q293" s="5"/>
      <c r="R293" s="5"/>
      <c r="S293" s="5"/>
      <c r="T293" s="5"/>
    </row>
    <row r="294" spans="1:20" x14ac:dyDescent="0.3">
      <c r="A294">
        <v>25</v>
      </c>
      <c r="B294">
        <v>1</v>
      </c>
      <c r="C294">
        <v>155</v>
      </c>
      <c r="D294">
        <v>45</v>
      </c>
      <c r="E294">
        <v>0</v>
      </c>
      <c r="F294" s="4">
        <v>378.94736842105266</v>
      </c>
      <c r="G294" s="2">
        <v>4.1539107651895689E-2</v>
      </c>
      <c r="H294" s="2">
        <v>1.128923176930632</v>
      </c>
      <c r="I294" s="2">
        <v>1.6107667676504771</v>
      </c>
      <c r="J294" s="4">
        <v>438.70757071607022</v>
      </c>
      <c r="L294" s="6"/>
      <c r="M294" s="7"/>
      <c r="N294" s="7"/>
      <c r="O294" s="7"/>
      <c r="P294" s="5"/>
      <c r="Q294" s="5"/>
      <c r="R294" s="5"/>
      <c r="S294" s="5"/>
      <c r="T294" s="5"/>
    </row>
    <row r="295" spans="1:20" x14ac:dyDescent="0.3">
      <c r="A295">
        <v>25</v>
      </c>
      <c r="B295">
        <v>1</v>
      </c>
      <c r="C295">
        <v>155</v>
      </c>
      <c r="D295">
        <v>45</v>
      </c>
      <c r="E295">
        <v>0</v>
      </c>
      <c r="F295" s="4">
        <v>410.52631578947364</v>
      </c>
      <c r="G295" s="2">
        <v>0</v>
      </c>
      <c r="H295" s="2">
        <v>0.97074331372248912</v>
      </c>
      <c r="I295" s="2">
        <v>1.8666342132840921</v>
      </c>
      <c r="J295" s="4">
        <v>438.52188086357819</v>
      </c>
      <c r="L295" s="6"/>
      <c r="M295" s="7"/>
      <c r="N295" s="7"/>
      <c r="O295" s="7"/>
      <c r="P295" s="5"/>
      <c r="Q295" s="5"/>
      <c r="R295" s="5"/>
      <c r="S295" s="5"/>
      <c r="T295" s="5"/>
    </row>
    <row r="296" spans="1:20" x14ac:dyDescent="0.3">
      <c r="A296">
        <v>25</v>
      </c>
      <c r="B296">
        <v>1</v>
      </c>
      <c r="C296">
        <v>155</v>
      </c>
      <c r="D296">
        <v>45</v>
      </c>
      <c r="E296">
        <v>0</v>
      </c>
      <c r="F296" s="4">
        <v>442.10526315789468</v>
      </c>
      <c r="G296" s="2">
        <v>5.7140089021144539E-3</v>
      </c>
      <c r="H296" s="2">
        <v>0.75953989990476711</v>
      </c>
      <c r="I296" s="2">
        <v>2.075557597017462</v>
      </c>
      <c r="J296" s="4">
        <v>438.78866397251801</v>
      </c>
      <c r="L296" s="6"/>
      <c r="M296" s="7"/>
      <c r="N296" s="7"/>
      <c r="O296" s="7"/>
      <c r="P296" s="5"/>
      <c r="Q296" s="5"/>
      <c r="R296" s="5"/>
      <c r="S296" s="5"/>
      <c r="T296" s="5"/>
    </row>
    <row r="297" spans="1:20" x14ac:dyDescent="0.3">
      <c r="A297">
        <v>25</v>
      </c>
      <c r="B297">
        <v>1</v>
      </c>
      <c r="C297">
        <v>155</v>
      </c>
      <c r="D297">
        <v>45</v>
      </c>
      <c r="E297">
        <v>0</v>
      </c>
      <c r="F297" s="4">
        <v>473.68421052631584</v>
      </c>
      <c r="G297" s="2">
        <v>2.0133628429418137E-2</v>
      </c>
      <c r="H297" s="2">
        <v>0.62070680737834638</v>
      </c>
      <c r="I297" s="2">
        <v>2.2370266447086462</v>
      </c>
      <c r="J297" s="4">
        <v>438.69128068860982</v>
      </c>
      <c r="L297" s="6"/>
      <c r="M297" s="7"/>
      <c r="N297" s="7"/>
      <c r="O297" s="7"/>
      <c r="P297" s="5"/>
      <c r="Q297" s="5"/>
      <c r="R297" s="5"/>
      <c r="S297" s="5"/>
      <c r="T297" s="5"/>
    </row>
    <row r="298" spans="1:20" x14ac:dyDescent="0.3">
      <c r="A298">
        <v>25</v>
      </c>
      <c r="B298">
        <v>1</v>
      </c>
      <c r="C298">
        <v>155</v>
      </c>
      <c r="D298">
        <v>45</v>
      </c>
      <c r="E298">
        <v>0</v>
      </c>
      <c r="F298" s="4">
        <v>505.26315789473682</v>
      </c>
      <c r="G298" s="2">
        <v>6.5897151754195395E-3</v>
      </c>
      <c r="H298" s="2">
        <v>0.36022566883810669</v>
      </c>
      <c r="I298" s="2">
        <v>2.3530862434887698</v>
      </c>
      <c r="J298" s="4">
        <v>438.85060706795849</v>
      </c>
      <c r="L298" s="6"/>
      <c r="M298" s="7"/>
      <c r="N298" s="7"/>
      <c r="O298" s="7"/>
      <c r="P298" s="5"/>
      <c r="Q298" s="5"/>
      <c r="R298" s="5"/>
      <c r="S298" s="5"/>
      <c r="T298" s="5"/>
    </row>
    <row r="299" spans="1:20" x14ac:dyDescent="0.3">
      <c r="A299">
        <v>25</v>
      </c>
      <c r="B299">
        <v>1</v>
      </c>
      <c r="C299">
        <v>155</v>
      </c>
      <c r="D299">
        <v>45</v>
      </c>
      <c r="E299">
        <v>0</v>
      </c>
      <c r="F299" s="4">
        <v>536.8421052631578</v>
      </c>
      <c r="G299" s="2">
        <v>0</v>
      </c>
      <c r="H299" s="2">
        <v>0.2556615885644678</v>
      </c>
      <c r="I299" s="2">
        <v>2.5239700928596731</v>
      </c>
      <c r="J299" s="4">
        <v>438.69480754425598</v>
      </c>
      <c r="L299" s="6"/>
      <c r="M299" s="7"/>
      <c r="N299" s="7"/>
      <c r="O299" s="7"/>
      <c r="P299" s="5"/>
      <c r="Q299" s="5"/>
      <c r="R299" s="5"/>
      <c r="S299" s="5"/>
      <c r="T299" s="5"/>
    </row>
    <row r="300" spans="1:20" x14ac:dyDescent="0.3">
      <c r="A300">
        <v>25</v>
      </c>
      <c r="B300">
        <v>1</v>
      </c>
      <c r="C300">
        <v>155</v>
      </c>
      <c r="D300">
        <v>45</v>
      </c>
      <c r="E300">
        <v>0</v>
      </c>
      <c r="F300" s="4">
        <v>568.42105263157885</v>
      </c>
      <c r="G300" s="2">
        <v>3.1588871812344571E-2</v>
      </c>
      <c r="H300" s="2">
        <v>0.1831721163340915</v>
      </c>
      <c r="I300" s="2">
        <v>2.5976583574929868</v>
      </c>
      <c r="J300" s="4">
        <v>438.66392398097759</v>
      </c>
      <c r="L300" s="6"/>
      <c r="M300" s="7"/>
      <c r="N300" s="7"/>
      <c r="O300" s="7"/>
      <c r="P300" s="5"/>
      <c r="Q300" s="5"/>
      <c r="R300" s="5"/>
      <c r="S300" s="5"/>
      <c r="T300" s="5"/>
    </row>
    <row r="301" spans="1:20" x14ac:dyDescent="0.3">
      <c r="A301">
        <v>25</v>
      </c>
      <c r="B301">
        <v>1</v>
      </c>
      <c r="C301">
        <v>155</v>
      </c>
      <c r="D301">
        <v>45</v>
      </c>
      <c r="E301">
        <v>1</v>
      </c>
      <c r="F301" s="4">
        <v>600</v>
      </c>
      <c r="G301" s="2">
        <v>0</v>
      </c>
      <c r="H301" s="2">
        <v>0.1318398465167013</v>
      </c>
      <c r="I301" s="2">
        <v>2.6640634863509871</v>
      </c>
      <c r="J301" s="4">
        <v>438.73364728546358</v>
      </c>
      <c r="L301" s="6"/>
      <c r="M301" s="7"/>
      <c r="N301" s="7"/>
      <c r="O301" s="7"/>
      <c r="P301" s="5"/>
      <c r="Q301" s="5"/>
      <c r="R301" s="5"/>
      <c r="S301" s="5"/>
      <c r="T301" s="5"/>
    </row>
    <row r="302" spans="1:20" x14ac:dyDescent="0.3">
      <c r="A302" s="3">
        <v>26</v>
      </c>
      <c r="B302" s="3">
        <v>1</v>
      </c>
      <c r="C302" s="3">
        <v>155</v>
      </c>
      <c r="D302" s="3">
        <v>45</v>
      </c>
      <c r="E302" s="3">
        <v>1</v>
      </c>
      <c r="F302" s="4">
        <v>0</v>
      </c>
      <c r="G302" s="2">
        <v>2.8145929886626631</v>
      </c>
      <c r="H302" s="2">
        <v>3.2534267839315317E-2</v>
      </c>
      <c r="I302" s="2">
        <v>1.7335916868474802E-2</v>
      </c>
      <c r="J302" s="4">
        <v>428.08958160658727</v>
      </c>
      <c r="L302" s="6"/>
      <c r="M302" s="7"/>
      <c r="N302" s="7"/>
      <c r="O302" s="7"/>
      <c r="P302" s="5"/>
      <c r="Q302" s="5"/>
      <c r="R302" s="5"/>
      <c r="S302" s="5"/>
      <c r="T302" s="5"/>
    </row>
    <row r="303" spans="1:20" x14ac:dyDescent="0.3">
      <c r="A303">
        <v>26</v>
      </c>
      <c r="B303">
        <v>1</v>
      </c>
      <c r="C303">
        <v>155</v>
      </c>
      <c r="D303">
        <v>45</v>
      </c>
      <c r="E303">
        <v>0</v>
      </c>
      <c r="F303" s="4">
        <v>31.578947368421048</v>
      </c>
      <c r="G303" s="2">
        <v>2.2766242649417308</v>
      </c>
      <c r="H303" s="2">
        <v>0.54379369252669241</v>
      </c>
      <c r="I303" s="2">
        <v>1.60142334049692E-2</v>
      </c>
      <c r="J303" s="4">
        <v>430.37975710680632</v>
      </c>
      <c r="L303" s="6"/>
      <c r="M303" s="7"/>
      <c r="N303" s="7"/>
      <c r="O303" s="7"/>
      <c r="P303" s="5"/>
      <c r="Q303" s="5"/>
      <c r="R303" s="5"/>
      <c r="S303" s="5"/>
      <c r="T303" s="5"/>
    </row>
    <row r="304" spans="1:20" x14ac:dyDescent="0.3">
      <c r="A304">
        <v>26</v>
      </c>
      <c r="B304">
        <v>1</v>
      </c>
      <c r="C304">
        <v>155</v>
      </c>
      <c r="D304">
        <v>45</v>
      </c>
      <c r="E304">
        <v>0</v>
      </c>
      <c r="F304" s="4">
        <v>63.157894736842096</v>
      </c>
      <c r="G304" s="2">
        <v>1.794360004032086</v>
      </c>
      <c r="H304" s="2">
        <v>1.0161310644395849</v>
      </c>
      <c r="I304" s="2">
        <v>7.2956805182357892E-2</v>
      </c>
      <c r="J304" s="4">
        <v>432.20448420512349</v>
      </c>
      <c r="L304" s="6"/>
      <c r="M304" s="7"/>
      <c r="N304" s="7"/>
      <c r="O304" s="7"/>
      <c r="P304" s="5"/>
      <c r="Q304" s="5"/>
      <c r="R304" s="5"/>
      <c r="S304" s="5"/>
      <c r="T304" s="5"/>
    </row>
    <row r="305" spans="1:20" x14ac:dyDescent="0.3">
      <c r="A305">
        <v>26</v>
      </c>
      <c r="B305">
        <v>1</v>
      </c>
      <c r="C305">
        <v>155</v>
      </c>
      <c r="D305">
        <v>45</v>
      </c>
      <c r="E305">
        <v>0</v>
      </c>
      <c r="F305" s="4">
        <v>94.73684210526315</v>
      </c>
      <c r="G305" s="2">
        <v>1.286100185936536</v>
      </c>
      <c r="H305" s="2">
        <v>1.393623294319327</v>
      </c>
      <c r="I305" s="2">
        <v>0.1023604044882155</v>
      </c>
      <c r="J305" s="4">
        <v>433.93335451526377</v>
      </c>
      <c r="L305" s="6"/>
      <c r="M305" s="7"/>
      <c r="N305" s="7"/>
      <c r="O305" s="7"/>
      <c r="P305" s="5"/>
      <c r="Q305" s="5"/>
      <c r="R305" s="5"/>
      <c r="S305" s="5"/>
      <c r="T305" s="5"/>
    </row>
    <row r="306" spans="1:20" x14ac:dyDescent="0.3">
      <c r="A306">
        <v>26</v>
      </c>
      <c r="B306">
        <v>1</v>
      </c>
      <c r="C306">
        <v>155</v>
      </c>
      <c r="D306">
        <v>45</v>
      </c>
      <c r="E306">
        <v>0</v>
      </c>
      <c r="F306" s="4">
        <v>126.31578947368419</v>
      </c>
      <c r="G306" s="2">
        <v>0.86710495618548933</v>
      </c>
      <c r="H306" s="2">
        <v>1.6990204615248261</v>
      </c>
      <c r="I306" s="2">
        <v>0.1992915367284421</v>
      </c>
      <c r="J306" s="4">
        <v>435.4069473347077</v>
      </c>
      <c r="L306" s="6"/>
      <c r="M306" s="7"/>
      <c r="N306" s="7"/>
      <c r="O306" s="7"/>
      <c r="P306" s="5"/>
      <c r="Q306" s="5"/>
      <c r="R306" s="5"/>
      <c r="S306" s="5"/>
      <c r="T306" s="5"/>
    </row>
    <row r="307" spans="1:20" x14ac:dyDescent="0.3">
      <c r="A307">
        <v>26</v>
      </c>
      <c r="B307">
        <v>1</v>
      </c>
      <c r="C307">
        <v>155</v>
      </c>
      <c r="D307">
        <v>45</v>
      </c>
      <c r="E307">
        <v>0</v>
      </c>
      <c r="F307" s="4">
        <v>157.89473684210526</v>
      </c>
      <c r="G307" s="2">
        <v>0.55970225427962428</v>
      </c>
      <c r="H307" s="2">
        <v>1.9146068485848879</v>
      </c>
      <c r="I307" s="2">
        <v>0.35331234610092471</v>
      </c>
      <c r="J307" s="4">
        <v>436.53782613562078</v>
      </c>
      <c r="L307" s="6"/>
      <c r="M307" s="7"/>
      <c r="N307" s="7"/>
      <c r="O307" s="7"/>
      <c r="P307" s="5"/>
      <c r="Q307" s="5"/>
      <c r="R307" s="5"/>
      <c r="S307" s="5"/>
      <c r="T307" s="5"/>
    </row>
    <row r="308" spans="1:20" x14ac:dyDescent="0.3">
      <c r="A308">
        <v>26</v>
      </c>
      <c r="B308">
        <v>1</v>
      </c>
      <c r="C308">
        <v>155</v>
      </c>
      <c r="D308">
        <v>45</v>
      </c>
      <c r="E308">
        <v>0</v>
      </c>
      <c r="F308" s="4">
        <v>189.47368421052633</v>
      </c>
      <c r="G308" s="2">
        <v>0.36667251002036871</v>
      </c>
      <c r="H308" s="2">
        <v>1.9449314815762229</v>
      </c>
      <c r="I308" s="2">
        <v>0.56413622767151628</v>
      </c>
      <c r="J308" s="4">
        <v>437.52178690394652</v>
      </c>
      <c r="L308" s="6"/>
      <c r="M308" s="7"/>
      <c r="N308" s="7"/>
      <c r="O308" s="7"/>
      <c r="P308" s="5"/>
      <c r="Q308" s="5"/>
      <c r="R308" s="5"/>
      <c r="S308" s="5"/>
      <c r="T308" s="5"/>
    </row>
    <row r="309" spans="1:20" x14ac:dyDescent="0.3">
      <c r="A309">
        <v>26</v>
      </c>
      <c r="B309">
        <v>1</v>
      </c>
      <c r="C309">
        <v>155</v>
      </c>
      <c r="D309">
        <v>45</v>
      </c>
      <c r="E309">
        <v>0</v>
      </c>
      <c r="F309" s="4">
        <v>221.05263157894734</v>
      </c>
      <c r="G309" s="2">
        <v>0.152251327309222</v>
      </c>
      <c r="H309" s="2">
        <v>1.882758629570376</v>
      </c>
      <c r="I309" s="2">
        <v>0.83780976556695319</v>
      </c>
      <c r="J309" s="4">
        <v>438.09814501552569</v>
      </c>
      <c r="L309" s="6"/>
      <c r="M309" s="7"/>
      <c r="N309" s="7"/>
      <c r="O309" s="7"/>
      <c r="P309" s="5"/>
      <c r="Q309" s="5"/>
      <c r="R309" s="5"/>
      <c r="S309" s="5"/>
      <c r="T309" s="5"/>
    </row>
    <row r="310" spans="1:20" x14ac:dyDescent="0.3">
      <c r="A310">
        <v>26</v>
      </c>
      <c r="B310">
        <v>1</v>
      </c>
      <c r="C310">
        <v>155</v>
      </c>
      <c r="D310">
        <v>45</v>
      </c>
      <c r="E310">
        <v>0</v>
      </c>
      <c r="F310" s="4">
        <v>252.63157894736833</v>
      </c>
      <c r="G310" s="2">
        <v>0.10021911583889251</v>
      </c>
      <c r="H310" s="2">
        <v>1.750791876636733</v>
      </c>
      <c r="I310" s="2">
        <v>1.0184892498539591</v>
      </c>
      <c r="J310" s="4">
        <v>438.61273388683372</v>
      </c>
      <c r="L310" s="6"/>
      <c r="M310" s="7"/>
      <c r="N310" s="7"/>
      <c r="O310" s="7"/>
      <c r="P310" s="5"/>
      <c r="Q310" s="5"/>
      <c r="R310" s="5"/>
      <c r="S310" s="5"/>
      <c r="T310" s="5"/>
    </row>
    <row r="311" spans="1:20" x14ac:dyDescent="0.3">
      <c r="A311">
        <v>26</v>
      </c>
      <c r="B311">
        <v>1</v>
      </c>
      <c r="C311">
        <v>155</v>
      </c>
      <c r="D311">
        <v>45</v>
      </c>
      <c r="E311">
        <v>0</v>
      </c>
      <c r="F311" s="4">
        <v>284.21052631578948</v>
      </c>
      <c r="G311" s="2">
        <v>5.3658077850982255E-2</v>
      </c>
      <c r="H311" s="2">
        <v>1.4602821055788811</v>
      </c>
      <c r="I311" s="2">
        <v>1.258858695355126</v>
      </c>
      <c r="J311" s="4">
        <v>438.62048910202901</v>
      </c>
      <c r="L311" s="6"/>
      <c r="M311" s="7"/>
      <c r="N311" s="7"/>
      <c r="O311" s="7"/>
      <c r="P311" s="5"/>
      <c r="Q311" s="5"/>
      <c r="R311" s="5"/>
      <c r="S311" s="5"/>
      <c r="T311" s="5"/>
    </row>
    <row r="312" spans="1:20" x14ac:dyDescent="0.3">
      <c r="A312">
        <v>26</v>
      </c>
      <c r="B312">
        <v>1</v>
      </c>
      <c r="C312">
        <v>155</v>
      </c>
      <c r="D312">
        <v>45</v>
      </c>
      <c r="E312">
        <v>0</v>
      </c>
      <c r="F312" s="4">
        <v>315.78947368421052</v>
      </c>
      <c r="G312" s="2">
        <v>2.1204057769249961E-2</v>
      </c>
      <c r="H312" s="2">
        <v>1.2603342304837619</v>
      </c>
      <c r="I312" s="2">
        <v>1.5509859257517071</v>
      </c>
      <c r="J312" s="4">
        <v>438.7244949158956</v>
      </c>
      <c r="L312" s="6"/>
      <c r="M312" s="7"/>
      <c r="N312" s="7"/>
      <c r="O312" s="7"/>
      <c r="P312" s="5"/>
      <c r="Q312" s="5"/>
      <c r="R312" s="5"/>
      <c r="S312" s="5"/>
      <c r="T312" s="5"/>
    </row>
    <row r="313" spans="1:20" x14ac:dyDescent="0.3">
      <c r="A313">
        <v>26</v>
      </c>
      <c r="B313">
        <v>1</v>
      </c>
      <c r="C313">
        <v>155</v>
      </c>
      <c r="D313">
        <v>45</v>
      </c>
      <c r="E313">
        <v>0</v>
      </c>
      <c r="F313" s="4">
        <v>347.3684210526315</v>
      </c>
      <c r="G313" s="2">
        <v>0</v>
      </c>
      <c r="H313" s="2">
        <v>0.96004227731419778</v>
      </c>
      <c r="I313" s="2">
        <v>1.8288803747215949</v>
      </c>
      <c r="J313" s="4">
        <v>438.66510284850528</v>
      </c>
      <c r="L313" s="6"/>
      <c r="M313" s="7"/>
      <c r="N313" s="7"/>
      <c r="O313" s="7"/>
      <c r="P313" s="5"/>
      <c r="Q313" s="5"/>
      <c r="R313" s="5"/>
      <c r="S313" s="5"/>
      <c r="T313" s="5"/>
    </row>
    <row r="314" spans="1:20" x14ac:dyDescent="0.3">
      <c r="A314">
        <v>26</v>
      </c>
      <c r="B314">
        <v>1</v>
      </c>
      <c r="C314">
        <v>155</v>
      </c>
      <c r="D314">
        <v>45</v>
      </c>
      <c r="E314">
        <v>0</v>
      </c>
      <c r="F314" s="4">
        <v>378.94736842105266</v>
      </c>
      <c r="G314" s="2">
        <v>0</v>
      </c>
      <c r="H314" s="2">
        <v>0.67854987860308924</v>
      </c>
      <c r="I314" s="2">
        <v>2.082957036682342</v>
      </c>
      <c r="J314" s="4">
        <v>438.67922590012449</v>
      </c>
      <c r="L314" s="6"/>
      <c r="M314" s="7"/>
      <c r="N314" s="7"/>
      <c r="O314" s="7"/>
      <c r="P314" s="5"/>
      <c r="Q314" s="5"/>
      <c r="R314" s="5"/>
      <c r="S314" s="5"/>
      <c r="T314" s="5"/>
    </row>
    <row r="315" spans="1:20" x14ac:dyDescent="0.3">
      <c r="A315">
        <v>26</v>
      </c>
      <c r="B315">
        <v>1</v>
      </c>
      <c r="C315">
        <v>155</v>
      </c>
      <c r="D315">
        <v>45</v>
      </c>
      <c r="E315">
        <v>0</v>
      </c>
      <c r="F315" s="4">
        <v>410.52631578947364</v>
      </c>
      <c r="G315" s="2">
        <v>0</v>
      </c>
      <c r="H315" s="2">
        <v>0.47371762385333771</v>
      </c>
      <c r="I315" s="2">
        <v>2.2842331456774243</v>
      </c>
      <c r="J315" s="4">
        <v>438.68664533778718</v>
      </c>
      <c r="L315" s="6"/>
      <c r="M315" s="7"/>
      <c r="N315" s="7"/>
      <c r="O315" s="7"/>
      <c r="P315" s="5"/>
      <c r="Q315" s="5"/>
      <c r="R315" s="5"/>
      <c r="S315" s="5"/>
      <c r="T315" s="5"/>
    </row>
    <row r="316" spans="1:20" x14ac:dyDescent="0.3">
      <c r="A316">
        <v>26</v>
      </c>
      <c r="B316">
        <v>1</v>
      </c>
      <c r="C316">
        <v>155</v>
      </c>
      <c r="D316">
        <v>45</v>
      </c>
      <c r="E316">
        <v>0</v>
      </c>
      <c r="F316" s="4">
        <v>442.10526315789468</v>
      </c>
      <c r="G316" s="2">
        <v>0</v>
      </c>
      <c r="H316" s="2">
        <v>0.33381969677795886</v>
      </c>
      <c r="I316" s="2">
        <v>2.4669237565816919</v>
      </c>
      <c r="J316" s="4">
        <v>438.84656576480961</v>
      </c>
      <c r="L316" s="6"/>
      <c r="M316" s="7"/>
      <c r="N316" s="7"/>
      <c r="O316" s="7"/>
      <c r="P316" s="5"/>
      <c r="Q316" s="5"/>
      <c r="R316" s="5"/>
      <c r="S316" s="5"/>
      <c r="T316" s="5"/>
    </row>
    <row r="317" spans="1:20" x14ac:dyDescent="0.3">
      <c r="A317">
        <v>26</v>
      </c>
      <c r="B317">
        <v>1</v>
      </c>
      <c r="C317">
        <v>155</v>
      </c>
      <c r="D317">
        <v>45</v>
      </c>
      <c r="E317">
        <v>0</v>
      </c>
      <c r="F317" s="4">
        <v>473.68421052631584</v>
      </c>
      <c r="G317" s="2">
        <v>0</v>
      </c>
      <c r="H317" s="2">
        <v>0.1670700181635566</v>
      </c>
      <c r="I317" s="2">
        <v>2.5871319374978303</v>
      </c>
      <c r="J317" s="4">
        <v>438.72543428191369</v>
      </c>
      <c r="L317" s="6"/>
      <c r="M317" s="7"/>
      <c r="N317" s="7"/>
      <c r="O317" s="7"/>
      <c r="P317" s="5"/>
      <c r="Q317" s="5"/>
      <c r="R317" s="5"/>
      <c r="S317" s="5"/>
      <c r="T317" s="5"/>
    </row>
    <row r="318" spans="1:20" x14ac:dyDescent="0.3">
      <c r="A318">
        <v>26</v>
      </c>
      <c r="B318">
        <v>1</v>
      </c>
      <c r="C318">
        <v>155</v>
      </c>
      <c r="D318">
        <v>45</v>
      </c>
      <c r="E318">
        <v>0</v>
      </c>
      <c r="F318" s="4">
        <v>505.26315789473682</v>
      </c>
      <c r="G318" s="2">
        <v>1.4787341192134101E-2</v>
      </c>
      <c r="H318" s="2">
        <v>0.12280382939482801</v>
      </c>
      <c r="I318" s="2">
        <v>2.6807064467702397</v>
      </c>
      <c r="J318" s="4">
        <v>438.81460983048862</v>
      </c>
      <c r="L318" s="6"/>
      <c r="M318" s="7"/>
      <c r="N318" s="7"/>
      <c r="O318" s="7"/>
      <c r="P318" s="5"/>
      <c r="Q318" s="5"/>
      <c r="R318" s="5"/>
      <c r="S318" s="5"/>
      <c r="T318" s="5"/>
    </row>
    <row r="319" spans="1:20" x14ac:dyDescent="0.3">
      <c r="A319">
        <v>26</v>
      </c>
      <c r="B319">
        <v>1</v>
      </c>
      <c r="C319">
        <v>155</v>
      </c>
      <c r="D319">
        <v>45</v>
      </c>
      <c r="E319">
        <v>0</v>
      </c>
      <c r="F319" s="4">
        <v>536.8421052631578</v>
      </c>
      <c r="G319" s="2">
        <v>1.023779848440904E-2</v>
      </c>
      <c r="H319" s="2">
        <v>6.6031615622955772E-2</v>
      </c>
      <c r="I319" s="2">
        <v>2.7507715307274019</v>
      </c>
      <c r="J319" s="4">
        <v>438.69139068362711</v>
      </c>
      <c r="L319" s="6"/>
      <c r="M319" s="7"/>
      <c r="N319" s="7"/>
      <c r="O319" s="7"/>
      <c r="P319" s="5"/>
      <c r="Q319" s="5"/>
      <c r="R319" s="5"/>
      <c r="S319" s="5"/>
      <c r="T319" s="5"/>
    </row>
    <row r="320" spans="1:20" x14ac:dyDescent="0.3">
      <c r="A320">
        <v>26</v>
      </c>
      <c r="B320">
        <v>1</v>
      </c>
      <c r="C320">
        <v>155</v>
      </c>
      <c r="D320">
        <v>45</v>
      </c>
      <c r="E320">
        <v>0</v>
      </c>
      <c r="F320" s="4">
        <v>568.42105263157885</v>
      </c>
      <c r="G320" s="2">
        <v>4.7080745892382682E-2</v>
      </c>
      <c r="H320" s="2">
        <v>1.9402495636998768E-2</v>
      </c>
      <c r="I320" s="2">
        <v>2.7873876847328862</v>
      </c>
      <c r="J320" s="4">
        <v>438.68128729868442</v>
      </c>
      <c r="L320" s="6"/>
      <c r="M320" s="7"/>
      <c r="N320" s="7"/>
      <c r="O320" s="7"/>
      <c r="P320" s="5"/>
      <c r="Q320" s="5"/>
      <c r="R320" s="5"/>
      <c r="S320" s="5"/>
      <c r="T320" s="5"/>
    </row>
    <row r="321" spans="1:20" x14ac:dyDescent="0.3">
      <c r="A321">
        <v>26</v>
      </c>
      <c r="B321">
        <v>1</v>
      </c>
      <c r="C321">
        <v>155</v>
      </c>
      <c r="D321">
        <v>45</v>
      </c>
      <c r="E321">
        <v>1</v>
      </c>
      <c r="F321" s="4">
        <v>600</v>
      </c>
      <c r="G321" s="2">
        <v>1.1808396130231269E-2</v>
      </c>
      <c r="H321" s="2">
        <v>8.8096765029156855E-3</v>
      </c>
      <c r="I321" s="2">
        <v>2.7553141638094081</v>
      </c>
      <c r="J321" s="4">
        <v>438.52527663638358</v>
      </c>
      <c r="L321" s="6"/>
      <c r="M321" s="7"/>
      <c r="N321" s="7"/>
      <c r="O321" s="7"/>
      <c r="P321" s="5"/>
      <c r="Q321" s="5"/>
      <c r="R321" s="5"/>
      <c r="S321" s="5"/>
      <c r="T321" s="5"/>
    </row>
    <row r="322" spans="1:20" x14ac:dyDescent="0.3">
      <c r="A322" s="3">
        <v>27</v>
      </c>
      <c r="B322" s="3">
        <v>1</v>
      </c>
      <c r="C322" s="3">
        <v>150</v>
      </c>
      <c r="D322" s="3">
        <v>45</v>
      </c>
      <c r="E322" s="3">
        <v>1</v>
      </c>
      <c r="F322" s="4">
        <v>0</v>
      </c>
      <c r="G322" s="2">
        <v>2.6678643866545122</v>
      </c>
      <c r="H322" s="2">
        <v>0.53996676857804127</v>
      </c>
      <c r="I322" s="2">
        <v>0</v>
      </c>
      <c r="J322" s="4">
        <v>423.24155233610747</v>
      </c>
      <c r="L322" s="6"/>
      <c r="M322" s="7"/>
      <c r="N322" s="7"/>
      <c r="O322" s="7"/>
      <c r="P322" s="5"/>
      <c r="Q322" s="5"/>
      <c r="R322" s="5"/>
      <c r="S322" s="5"/>
      <c r="T322" s="5"/>
    </row>
    <row r="323" spans="1:20" x14ac:dyDescent="0.3">
      <c r="A323">
        <v>27</v>
      </c>
      <c r="B323">
        <v>1</v>
      </c>
      <c r="C323">
        <v>150</v>
      </c>
      <c r="D323">
        <v>45</v>
      </c>
      <c r="E323">
        <v>0</v>
      </c>
      <c r="F323" s="4">
        <v>31.578947368421048</v>
      </c>
      <c r="G323" s="2">
        <v>2.288905702457618</v>
      </c>
      <c r="H323" s="2">
        <v>0.8792016501256692</v>
      </c>
      <c r="I323" s="2">
        <v>0</v>
      </c>
      <c r="J323" s="4">
        <v>424.79713407478062</v>
      </c>
      <c r="L323" s="6"/>
      <c r="M323" s="7"/>
      <c r="N323" s="7"/>
      <c r="O323" s="7"/>
      <c r="P323" s="5"/>
      <c r="Q323" s="5"/>
      <c r="R323" s="5"/>
      <c r="S323" s="5"/>
      <c r="T323" s="5"/>
    </row>
    <row r="324" spans="1:20" x14ac:dyDescent="0.3">
      <c r="A324">
        <v>27</v>
      </c>
      <c r="B324">
        <v>1</v>
      </c>
      <c r="C324">
        <v>150</v>
      </c>
      <c r="D324">
        <v>45</v>
      </c>
      <c r="E324">
        <v>0</v>
      </c>
      <c r="F324" s="4">
        <v>63.157894736842096</v>
      </c>
      <c r="G324" s="2">
        <v>1.9400543045792469</v>
      </c>
      <c r="H324" s="2">
        <v>1.146882366971012</v>
      </c>
      <c r="I324" s="2">
        <v>5.3498784962967297E-2</v>
      </c>
      <c r="J324" s="4">
        <v>425.91834187895302</v>
      </c>
      <c r="L324" s="6"/>
      <c r="M324" s="7"/>
      <c r="N324" s="7"/>
      <c r="O324" s="7"/>
      <c r="P324" s="5"/>
      <c r="Q324" s="5"/>
      <c r="R324" s="5"/>
      <c r="S324" s="5"/>
      <c r="T324" s="5"/>
    </row>
    <row r="325" spans="1:20" x14ac:dyDescent="0.3">
      <c r="A325">
        <v>27</v>
      </c>
      <c r="B325">
        <v>1</v>
      </c>
      <c r="C325">
        <v>150</v>
      </c>
      <c r="D325">
        <v>45</v>
      </c>
      <c r="E325">
        <v>0</v>
      </c>
      <c r="F325" s="4">
        <v>94.73684210526315</v>
      </c>
      <c r="G325" s="2">
        <v>1.558319645817815</v>
      </c>
      <c r="H325" s="2">
        <v>1.470358756302335</v>
      </c>
      <c r="I325" s="2">
        <v>0.12352388181428541</v>
      </c>
      <c r="J325" s="4">
        <v>427.32457674388547</v>
      </c>
      <c r="L325" s="6"/>
      <c r="M325" s="7"/>
      <c r="N325" s="7"/>
      <c r="O325" s="7"/>
      <c r="P325" s="5"/>
      <c r="Q325" s="5"/>
      <c r="R325" s="5"/>
      <c r="S325" s="5"/>
      <c r="T325" s="5"/>
    </row>
    <row r="326" spans="1:20" x14ac:dyDescent="0.3">
      <c r="A326">
        <v>27</v>
      </c>
      <c r="B326">
        <v>1</v>
      </c>
      <c r="C326">
        <v>150</v>
      </c>
      <c r="D326">
        <v>45</v>
      </c>
      <c r="E326">
        <v>0</v>
      </c>
      <c r="F326" s="4">
        <v>126.31578947368419</v>
      </c>
      <c r="G326" s="2">
        <v>1.2981375182904651</v>
      </c>
      <c r="H326" s="2">
        <v>1.701461250022835</v>
      </c>
      <c r="I326" s="2">
        <v>0.1795152523439226</v>
      </c>
      <c r="J326" s="4">
        <v>428.38876594210711</v>
      </c>
      <c r="L326" s="6"/>
      <c r="M326" s="7"/>
      <c r="N326" s="7"/>
      <c r="O326" s="7"/>
      <c r="P326" s="5"/>
      <c r="Q326" s="5"/>
      <c r="R326" s="5"/>
      <c r="S326" s="5"/>
      <c r="T326" s="5"/>
    </row>
    <row r="327" spans="1:20" x14ac:dyDescent="0.3">
      <c r="A327">
        <v>27</v>
      </c>
      <c r="B327">
        <v>1</v>
      </c>
      <c r="C327">
        <v>150</v>
      </c>
      <c r="D327">
        <v>45</v>
      </c>
      <c r="E327">
        <v>0</v>
      </c>
      <c r="F327" s="4">
        <v>157.89473684210526</v>
      </c>
      <c r="G327" s="2">
        <v>1.0330068678715869</v>
      </c>
      <c r="H327" s="2">
        <v>1.891328051542414</v>
      </c>
      <c r="I327" s="2">
        <v>0.22914941694646621</v>
      </c>
      <c r="J327" s="4">
        <v>429.23462790115798</v>
      </c>
      <c r="L327" s="6"/>
      <c r="M327" s="7"/>
      <c r="N327" s="7"/>
      <c r="O327" s="7"/>
      <c r="P327" s="5"/>
      <c r="Q327" s="5"/>
      <c r="R327" s="5"/>
      <c r="S327" s="5"/>
      <c r="T327" s="5"/>
    </row>
    <row r="328" spans="1:20" x14ac:dyDescent="0.3">
      <c r="A328">
        <v>27</v>
      </c>
      <c r="B328">
        <v>1</v>
      </c>
      <c r="C328">
        <v>150</v>
      </c>
      <c r="D328">
        <v>45</v>
      </c>
      <c r="E328">
        <v>0</v>
      </c>
      <c r="F328" s="4">
        <v>189.47368421052633</v>
      </c>
      <c r="G328" s="2">
        <v>0.85526954241665021</v>
      </c>
      <c r="H328" s="2">
        <v>2.062465597413274</v>
      </c>
      <c r="I328" s="2">
        <v>0.34734776265243489</v>
      </c>
      <c r="J328" s="4">
        <v>430.25121747842331</v>
      </c>
      <c r="L328" s="6"/>
      <c r="M328" s="7"/>
      <c r="N328" s="7"/>
      <c r="O328" s="7"/>
      <c r="P328" s="5"/>
      <c r="Q328" s="5"/>
      <c r="R328" s="5"/>
      <c r="S328" s="5"/>
      <c r="T328" s="5"/>
    </row>
    <row r="329" spans="1:20" x14ac:dyDescent="0.3">
      <c r="A329">
        <v>27</v>
      </c>
      <c r="B329">
        <v>1</v>
      </c>
      <c r="C329">
        <v>150</v>
      </c>
      <c r="D329">
        <v>45</v>
      </c>
      <c r="E329">
        <v>0</v>
      </c>
      <c r="F329" s="4">
        <v>221.05263157894734</v>
      </c>
      <c r="G329" s="2">
        <v>0.5771680601981557</v>
      </c>
      <c r="H329" s="2">
        <v>2.1507930093766308</v>
      </c>
      <c r="I329" s="2">
        <v>0.40127439938936327</v>
      </c>
      <c r="J329" s="4">
        <v>430.82767970916188</v>
      </c>
      <c r="L329" s="6"/>
      <c r="M329" s="7"/>
      <c r="N329" s="7"/>
      <c r="O329" s="7"/>
      <c r="P329" s="5"/>
      <c r="Q329" s="5"/>
      <c r="R329" s="5"/>
      <c r="S329" s="5"/>
      <c r="T329" s="5"/>
    </row>
    <row r="330" spans="1:20" x14ac:dyDescent="0.3">
      <c r="A330">
        <v>27</v>
      </c>
      <c r="B330">
        <v>1</v>
      </c>
      <c r="C330">
        <v>150</v>
      </c>
      <c r="D330">
        <v>45</v>
      </c>
      <c r="E330">
        <v>0</v>
      </c>
      <c r="F330" s="4">
        <v>252.63157894736833</v>
      </c>
      <c r="G330" s="2">
        <v>0.4638976352880812</v>
      </c>
      <c r="H330" s="2">
        <v>2.139910764832019</v>
      </c>
      <c r="I330" s="2">
        <v>0.6205997765169553</v>
      </c>
      <c r="J330" s="4">
        <v>431.5025398876009</v>
      </c>
      <c r="L330" s="6"/>
      <c r="M330" s="7"/>
      <c r="N330" s="7"/>
      <c r="O330" s="7"/>
      <c r="P330" s="5"/>
      <c r="Q330" s="5"/>
      <c r="R330" s="5"/>
      <c r="S330" s="5"/>
      <c r="T330" s="5"/>
    </row>
    <row r="331" spans="1:20" x14ac:dyDescent="0.3">
      <c r="A331">
        <v>27</v>
      </c>
      <c r="B331">
        <v>1</v>
      </c>
      <c r="C331">
        <v>150</v>
      </c>
      <c r="D331">
        <v>45</v>
      </c>
      <c r="E331">
        <v>0</v>
      </c>
      <c r="F331" s="4">
        <v>284.21052631578948</v>
      </c>
      <c r="G331" s="2">
        <v>0.26783549687957331</v>
      </c>
      <c r="H331" s="2">
        <v>2.2050253964205688</v>
      </c>
      <c r="I331" s="2">
        <v>0.72204542349480783</v>
      </c>
      <c r="J331" s="4">
        <v>432.14813931276632</v>
      </c>
      <c r="L331" s="6"/>
      <c r="M331" s="7"/>
      <c r="N331" s="7"/>
      <c r="O331" s="7"/>
      <c r="P331" s="5"/>
      <c r="Q331" s="5"/>
      <c r="R331" s="5"/>
      <c r="S331" s="5"/>
      <c r="T331" s="5"/>
    </row>
    <row r="332" spans="1:20" x14ac:dyDescent="0.3">
      <c r="A332">
        <v>27</v>
      </c>
      <c r="B332">
        <v>1</v>
      </c>
      <c r="C332">
        <v>150</v>
      </c>
      <c r="D332">
        <v>45</v>
      </c>
      <c r="E332">
        <v>0</v>
      </c>
      <c r="F332" s="4">
        <v>315.78947368421052</v>
      </c>
      <c r="G332" s="2">
        <v>0.1635232902079666</v>
      </c>
      <c r="H332" s="2">
        <v>2.1138945243568168</v>
      </c>
      <c r="I332" s="2">
        <v>0.89003559032282931</v>
      </c>
      <c r="J332" s="4">
        <v>432.42405521328459</v>
      </c>
      <c r="L332" s="6"/>
      <c r="M332" s="7"/>
      <c r="N332" s="7"/>
      <c r="O332" s="7"/>
      <c r="P332" s="5"/>
      <c r="Q332" s="5"/>
      <c r="R332" s="5"/>
      <c r="S332" s="5"/>
      <c r="T332" s="5"/>
    </row>
    <row r="333" spans="1:20" x14ac:dyDescent="0.3">
      <c r="A333">
        <v>27</v>
      </c>
      <c r="B333">
        <v>1</v>
      </c>
      <c r="C333">
        <v>150</v>
      </c>
      <c r="D333">
        <v>45</v>
      </c>
      <c r="E333">
        <v>0</v>
      </c>
      <c r="F333" s="4">
        <v>347.3684210526315</v>
      </c>
      <c r="G333" s="2">
        <v>0.1753283473622215</v>
      </c>
      <c r="H333" s="2">
        <v>1.9872123246790629</v>
      </c>
      <c r="I333" s="2">
        <v>0.99069877676863793</v>
      </c>
      <c r="J333" s="4">
        <v>432.57471132206888</v>
      </c>
      <c r="L333" s="6"/>
      <c r="M333" s="7"/>
      <c r="N333" s="7"/>
      <c r="O333" s="7"/>
      <c r="P333" s="5"/>
      <c r="Q333" s="5"/>
      <c r="R333" s="5"/>
      <c r="S333" s="5"/>
      <c r="T333" s="5"/>
    </row>
    <row r="334" spans="1:20" x14ac:dyDescent="0.3">
      <c r="A334">
        <v>27</v>
      </c>
      <c r="B334">
        <v>1</v>
      </c>
      <c r="C334">
        <v>150</v>
      </c>
      <c r="D334">
        <v>45</v>
      </c>
      <c r="E334">
        <v>0</v>
      </c>
      <c r="F334" s="4">
        <v>378.94736842105266</v>
      </c>
      <c r="G334" s="2">
        <v>5.2328406474766456E-2</v>
      </c>
      <c r="H334" s="2">
        <v>1.891579005735686</v>
      </c>
      <c r="I334" s="2">
        <v>1.1553132201110279</v>
      </c>
      <c r="J334" s="4">
        <v>433.03477141088962</v>
      </c>
      <c r="L334" s="6"/>
      <c r="M334" s="7"/>
      <c r="N334" s="7"/>
      <c r="O334" s="7"/>
      <c r="P334" s="5"/>
      <c r="Q334" s="5"/>
      <c r="R334" s="5"/>
      <c r="S334" s="5"/>
      <c r="T334" s="5"/>
    </row>
    <row r="335" spans="1:20" x14ac:dyDescent="0.3">
      <c r="A335">
        <v>27</v>
      </c>
      <c r="B335">
        <v>1</v>
      </c>
      <c r="C335">
        <v>150</v>
      </c>
      <c r="D335">
        <v>45</v>
      </c>
      <c r="E335">
        <v>0</v>
      </c>
      <c r="F335" s="4">
        <v>410.52631578947364</v>
      </c>
      <c r="G335" s="2">
        <v>0.1063926998084701</v>
      </c>
      <c r="H335" s="2">
        <v>1.7881187420476319</v>
      </c>
      <c r="I335" s="2">
        <v>1.3422815866252671</v>
      </c>
      <c r="J335" s="4">
        <v>432.9197958033065</v>
      </c>
      <c r="L335" s="6"/>
      <c r="M335" s="7"/>
      <c r="N335" s="7"/>
      <c r="O335" s="7"/>
      <c r="P335" s="5"/>
      <c r="Q335" s="5"/>
      <c r="R335" s="5"/>
      <c r="S335" s="5"/>
      <c r="T335" s="5"/>
    </row>
    <row r="336" spans="1:20" x14ac:dyDescent="0.3">
      <c r="A336">
        <v>27</v>
      </c>
      <c r="B336">
        <v>1</v>
      </c>
      <c r="C336">
        <v>150</v>
      </c>
      <c r="D336">
        <v>45</v>
      </c>
      <c r="E336">
        <v>0</v>
      </c>
      <c r="F336" s="4">
        <v>442.10526315789468</v>
      </c>
      <c r="G336" s="2">
        <v>1.777645618756114E-2</v>
      </c>
      <c r="H336" s="2">
        <v>1.649303313324493</v>
      </c>
      <c r="I336" s="2">
        <v>1.5478502497384521</v>
      </c>
      <c r="J336" s="4">
        <v>433.10061729001819</v>
      </c>
      <c r="L336" s="6"/>
      <c r="M336" s="7"/>
      <c r="N336" s="7"/>
      <c r="O336" s="7"/>
      <c r="P336" s="5"/>
      <c r="Q336" s="5"/>
      <c r="R336" s="5"/>
      <c r="S336" s="5"/>
      <c r="T336" s="5"/>
    </row>
    <row r="337" spans="1:20" x14ac:dyDescent="0.3">
      <c r="A337">
        <v>27</v>
      </c>
      <c r="B337">
        <v>1</v>
      </c>
      <c r="C337">
        <v>150</v>
      </c>
      <c r="D337">
        <v>45</v>
      </c>
      <c r="E337">
        <v>0</v>
      </c>
      <c r="F337" s="4">
        <v>473.68421052631584</v>
      </c>
      <c r="G337" s="2">
        <v>0</v>
      </c>
      <c r="H337" s="2">
        <v>1.5084413101917109</v>
      </c>
      <c r="I337" s="2">
        <v>1.6735947440286492</v>
      </c>
      <c r="J337" s="4">
        <v>433.13451962068029</v>
      </c>
      <c r="L337" s="6"/>
      <c r="M337" s="7"/>
      <c r="N337" s="7"/>
      <c r="O337" s="7"/>
      <c r="P337" s="5"/>
      <c r="Q337" s="5"/>
      <c r="R337" s="5"/>
      <c r="S337" s="5"/>
      <c r="T337" s="5"/>
    </row>
    <row r="338" spans="1:20" x14ac:dyDescent="0.3">
      <c r="A338">
        <v>27</v>
      </c>
      <c r="B338">
        <v>1</v>
      </c>
      <c r="C338">
        <v>150</v>
      </c>
      <c r="D338">
        <v>45</v>
      </c>
      <c r="E338">
        <v>0</v>
      </c>
      <c r="F338" s="4">
        <v>505.26315789473682</v>
      </c>
      <c r="G338" s="2">
        <v>0</v>
      </c>
      <c r="H338" s="2">
        <v>1.308738198287029</v>
      </c>
      <c r="I338" s="2">
        <v>1.9345381858591149</v>
      </c>
      <c r="J338" s="4">
        <v>433.18227465941311</v>
      </c>
      <c r="L338" s="6"/>
      <c r="M338" s="7"/>
      <c r="N338" s="7"/>
      <c r="O338" s="7"/>
      <c r="P338" s="5"/>
      <c r="Q338" s="5"/>
      <c r="R338" s="5"/>
      <c r="S338" s="5"/>
      <c r="T338" s="5"/>
    </row>
    <row r="339" spans="1:20" x14ac:dyDescent="0.3">
      <c r="A339">
        <v>27</v>
      </c>
      <c r="B339">
        <v>1</v>
      </c>
      <c r="C339">
        <v>150</v>
      </c>
      <c r="D339">
        <v>45</v>
      </c>
      <c r="E339">
        <v>0</v>
      </c>
      <c r="F339" s="4">
        <v>536.8421052631578</v>
      </c>
      <c r="G339" s="2">
        <v>0</v>
      </c>
      <c r="H339" s="2">
        <v>1.13530585662535</v>
      </c>
      <c r="I339" s="2">
        <v>2.0949594349567628</v>
      </c>
      <c r="J339" s="4">
        <v>433.12840190479091</v>
      </c>
      <c r="L339" s="6"/>
      <c r="M339" s="7"/>
      <c r="N339" s="7"/>
      <c r="O339" s="7"/>
      <c r="P339" s="5"/>
      <c r="Q339" s="5"/>
      <c r="R339" s="5"/>
      <c r="S339" s="5"/>
      <c r="T339" s="5"/>
    </row>
    <row r="340" spans="1:20" x14ac:dyDescent="0.3">
      <c r="A340">
        <v>27</v>
      </c>
      <c r="B340">
        <v>1</v>
      </c>
      <c r="C340">
        <v>150</v>
      </c>
      <c r="D340">
        <v>45</v>
      </c>
      <c r="E340">
        <v>0</v>
      </c>
      <c r="F340" s="4">
        <v>568.42105263157885</v>
      </c>
      <c r="G340" s="2">
        <v>1.8183743142474309E-2</v>
      </c>
      <c r="H340" s="2">
        <v>0.99703114525944703</v>
      </c>
      <c r="I340" s="2">
        <v>2.2525609209160682</v>
      </c>
      <c r="J340" s="4">
        <v>433.0570044910159</v>
      </c>
      <c r="L340" s="6"/>
      <c r="M340" s="7"/>
      <c r="N340" s="7"/>
      <c r="O340" s="7"/>
      <c r="P340" s="5"/>
      <c r="Q340" s="5"/>
      <c r="R340" s="5"/>
      <c r="S340" s="5"/>
      <c r="T340" s="5"/>
    </row>
    <row r="341" spans="1:20" x14ac:dyDescent="0.3">
      <c r="A341">
        <v>27</v>
      </c>
      <c r="B341">
        <v>1</v>
      </c>
      <c r="C341">
        <v>150</v>
      </c>
      <c r="D341">
        <v>45</v>
      </c>
      <c r="E341">
        <v>1</v>
      </c>
      <c r="F341" s="4">
        <v>600</v>
      </c>
      <c r="G341" s="2">
        <v>6.3838734764525571E-3</v>
      </c>
      <c r="H341" s="2">
        <v>0.82725914608237427</v>
      </c>
      <c r="I341" s="2">
        <v>2.4046860385501643</v>
      </c>
      <c r="J341" s="4">
        <v>433.40859972959572</v>
      </c>
      <c r="L341" s="6"/>
      <c r="M341" s="7"/>
      <c r="N341" s="7"/>
      <c r="O341" s="7"/>
      <c r="P341" s="5"/>
      <c r="Q341" s="5"/>
      <c r="R341" s="5"/>
      <c r="S341" s="5"/>
      <c r="T341" s="5"/>
    </row>
    <row r="342" spans="1:20" x14ac:dyDescent="0.3">
      <c r="A342" s="3">
        <v>28</v>
      </c>
      <c r="B342" s="3">
        <v>1</v>
      </c>
      <c r="C342" s="3">
        <v>140</v>
      </c>
      <c r="D342" s="3">
        <v>40</v>
      </c>
      <c r="E342" s="3">
        <v>1</v>
      </c>
      <c r="F342" s="4">
        <v>0</v>
      </c>
      <c r="G342" s="2">
        <v>2.6340923916816927</v>
      </c>
      <c r="H342" s="2">
        <v>0.68895381447276738</v>
      </c>
      <c r="I342" s="2">
        <v>2.3752897766226699E-2</v>
      </c>
      <c r="J342" s="4">
        <v>413.06534364862063</v>
      </c>
      <c r="L342" s="6"/>
      <c r="M342" s="7"/>
      <c r="N342" s="7"/>
      <c r="O342" s="7"/>
      <c r="P342" s="5"/>
      <c r="Q342" s="5"/>
      <c r="R342" s="5"/>
      <c r="S342" s="5"/>
      <c r="T342" s="5"/>
    </row>
    <row r="343" spans="1:20" x14ac:dyDescent="0.3">
      <c r="A343">
        <v>28</v>
      </c>
      <c r="B343">
        <v>1</v>
      </c>
      <c r="C343">
        <v>140</v>
      </c>
      <c r="D343">
        <v>40</v>
      </c>
      <c r="E343">
        <v>0</v>
      </c>
      <c r="F343" s="4">
        <v>31.578947368421048</v>
      </c>
      <c r="G343" s="2">
        <v>2.3892305863910477</v>
      </c>
      <c r="H343" s="2">
        <v>0.94119594803323225</v>
      </c>
      <c r="I343" s="2">
        <v>2.4558495882512597E-2</v>
      </c>
      <c r="J343" s="4">
        <v>413.81917727969892</v>
      </c>
      <c r="L343" s="6"/>
      <c r="M343" s="7"/>
      <c r="N343" s="7"/>
      <c r="O343" s="7"/>
      <c r="P343" s="5"/>
      <c r="Q343" s="5"/>
      <c r="R343" s="5"/>
      <c r="S343" s="5"/>
      <c r="T343" s="5"/>
    </row>
    <row r="344" spans="1:20" x14ac:dyDescent="0.3">
      <c r="A344">
        <v>28</v>
      </c>
      <c r="B344">
        <v>1</v>
      </c>
      <c r="C344">
        <v>140</v>
      </c>
      <c r="D344">
        <v>40</v>
      </c>
      <c r="E344">
        <v>0</v>
      </c>
      <c r="F344" s="4">
        <v>63.157894736842096</v>
      </c>
      <c r="G344" s="2">
        <v>2.205219218210043</v>
      </c>
      <c r="H344" s="2">
        <v>1.083926340973133</v>
      </c>
      <c r="I344" s="2">
        <v>6.1974916583297616E-2</v>
      </c>
      <c r="J344" s="4">
        <v>414.39584738101399</v>
      </c>
      <c r="L344" s="6"/>
      <c r="M344" s="7"/>
      <c r="N344" s="7"/>
      <c r="O344" s="7"/>
      <c r="P344" s="5"/>
      <c r="Q344" s="5"/>
      <c r="R344" s="5"/>
      <c r="S344" s="5"/>
      <c r="T344" s="5"/>
    </row>
    <row r="345" spans="1:20" x14ac:dyDescent="0.3">
      <c r="A345">
        <v>28</v>
      </c>
      <c r="B345">
        <v>1</v>
      </c>
      <c r="C345">
        <v>140</v>
      </c>
      <c r="D345">
        <v>40</v>
      </c>
      <c r="E345">
        <v>0</v>
      </c>
      <c r="F345" s="4">
        <v>94.73684210526315</v>
      </c>
      <c r="G345" s="2">
        <v>2.02355020749193</v>
      </c>
      <c r="H345" s="2">
        <v>1.258505883981728</v>
      </c>
      <c r="I345" s="2">
        <v>4.7076628581619158E-2</v>
      </c>
      <c r="J345" s="4">
        <v>415.34954006257738</v>
      </c>
      <c r="L345" s="6"/>
      <c r="M345" s="7"/>
      <c r="N345" s="7"/>
      <c r="O345" s="7"/>
      <c r="P345" s="5"/>
      <c r="Q345" s="5"/>
      <c r="R345" s="5"/>
      <c r="S345" s="5"/>
      <c r="T345" s="5"/>
    </row>
    <row r="346" spans="1:20" x14ac:dyDescent="0.3">
      <c r="A346">
        <v>28</v>
      </c>
      <c r="B346">
        <v>1</v>
      </c>
      <c r="C346">
        <v>140</v>
      </c>
      <c r="D346">
        <v>40</v>
      </c>
      <c r="E346">
        <v>0</v>
      </c>
      <c r="F346" s="4">
        <v>126.31578947368419</v>
      </c>
      <c r="G346" s="2">
        <v>1.860984990939756</v>
      </c>
      <c r="H346" s="2">
        <v>1.384221692882637</v>
      </c>
      <c r="I346" s="2">
        <v>0.10921302798555059</v>
      </c>
      <c r="J346" s="4">
        <v>416.13871986306128</v>
      </c>
      <c r="L346" s="6"/>
      <c r="M346" s="7"/>
      <c r="N346" s="7"/>
      <c r="O346" s="7"/>
      <c r="P346" s="5"/>
      <c r="Q346" s="5"/>
      <c r="R346" s="5"/>
      <c r="S346" s="5"/>
      <c r="T346" s="5"/>
    </row>
    <row r="347" spans="1:20" x14ac:dyDescent="0.3">
      <c r="A347">
        <v>28</v>
      </c>
      <c r="B347">
        <v>1</v>
      </c>
      <c r="C347">
        <v>140</v>
      </c>
      <c r="D347">
        <v>40</v>
      </c>
      <c r="E347">
        <v>0</v>
      </c>
      <c r="F347" s="4">
        <v>157.89473684210526</v>
      </c>
      <c r="G347" s="2">
        <v>1.6633454303444231</v>
      </c>
      <c r="H347" s="2">
        <v>1.513833911121913</v>
      </c>
      <c r="I347" s="2">
        <v>0.12466666110551471</v>
      </c>
      <c r="J347" s="4">
        <v>416.78653154438803</v>
      </c>
      <c r="L347" s="6"/>
      <c r="M347" s="7"/>
      <c r="N347" s="7"/>
      <c r="O347" s="7"/>
      <c r="P347" s="5"/>
      <c r="Q347" s="5"/>
      <c r="R347" s="5"/>
      <c r="S347" s="5"/>
      <c r="T347" s="5"/>
    </row>
    <row r="348" spans="1:20" x14ac:dyDescent="0.3">
      <c r="A348">
        <v>28</v>
      </c>
      <c r="B348">
        <v>1</v>
      </c>
      <c r="C348">
        <v>140</v>
      </c>
      <c r="D348">
        <v>40</v>
      </c>
      <c r="E348">
        <v>0</v>
      </c>
      <c r="F348" s="4">
        <v>189.47368421052633</v>
      </c>
      <c r="G348" s="2">
        <v>1.5015374514127429</v>
      </c>
      <c r="H348" s="2">
        <v>1.6035482950724529</v>
      </c>
      <c r="I348" s="2">
        <v>0.15459445347197209</v>
      </c>
      <c r="J348" s="4">
        <v>417.52672479988098</v>
      </c>
      <c r="L348" s="6"/>
      <c r="M348" s="7"/>
      <c r="N348" s="7"/>
      <c r="O348" s="7"/>
      <c r="P348" s="5"/>
      <c r="Q348" s="5"/>
      <c r="R348" s="5"/>
      <c r="S348" s="5"/>
      <c r="T348" s="5"/>
    </row>
    <row r="349" spans="1:20" x14ac:dyDescent="0.3">
      <c r="A349">
        <v>28</v>
      </c>
      <c r="B349">
        <v>1</v>
      </c>
      <c r="C349">
        <v>140</v>
      </c>
      <c r="D349">
        <v>40</v>
      </c>
      <c r="E349">
        <v>0</v>
      </c>
      <c r="F349" s="4">
        <v>221.05263157894734</v>
      </c>
      <c r="G349" s="2">
        <v>1.3880806106010108</v>
      </c>
      <c r="H349" s="2">
        <v>1.7600883429789911</v>
      </c>
      <c r="I349" s="2">
        <v>0.17835085486295579</v>
      </c>
      <c r="J349" s="4">
        <v>417.97053630020378</v>
      </c>
      <c r="L349" s="6"/>
      <c r="M349" s="7"/>
      <c r="N349" s="7"/>
      <c r="O349" s="7"/>
      <c r="P349" s="5"/>
      <c r="Q349" s="5"/>
      <c r="R349" s="5"/>
      <c r="S349" s="5"/>
      <c r="T349" s="5"/>
    </row>
    <row r="350" spans="1:20" x14ac:dyDescent="0.3">
      <c r="A350">
        <v>28</v>
      </c>
      <c r="B350">
        <v>1</v>
      </c>
      <c r="C350">
        <v>140</v>
      </c>
      <c r="D350">
        <v>40</v>
      </c>
      <c r="E350">
        <v>0</v>
      </c>
      <c r="F350" s="4">
        <v>252.63157894736833</v>
      </c>
      <c r="G350" s="2">
        <v>1.2176497958379329</v>
      </c>
      <c r="H350" s="2">
        <v>1.9527417792222801</v>
      </c>
      <c r="I350" s="2">
        <v>0.1849307203441419</v>
      </c>
      <c r="J350" s="4">
        <v>418.3981103508055</v>
      </c>
      <c r="L350" s="6"/>
      <c r="M350" s="7"/>
      <c r="N350" s="7"/>
      <c r="O350" s="7"/>
      <c r="P350" s="5"/>
      <c r="Q350" s="5"/>
      <c r="R350" s="5"/>
      <c r="S350" s="5"/>
      <c r="T350" s="5"/>
    </row>
    <row r="351" spans="1:20" x14ac:dyDescent="0.3">
      <c r="A351">
        <v>28</v>
      </c>
      <c r="B351">
        <v>1</v>
      </c>
      <c r="C351">
        <v>140</v>
      </c>
      <c r="D351">
        <v>40</v>
      </c>
      <c r="E351">
        <v>0</v>
      </c>
      <c r="F351" s="4">
        <v>284.21052631578948</v>
      </c>
      <c r="G351" s="2">
        <v>1.1014314378075518</v>
      </c>
      <c r="H351" s="2">
        <v>1.9108751351148969</v>
      </c>
      <c r="I351" s="2">
        <v>0.2461479705548017</v>
      </c>
      <c r="J351" s="4">
        <v>418.86249046453582</v>
      </c>
      <c r="L351" s="6"/>
      <c r="M351" s="7"/>
      <c r="N351" s="7"/>
      <c r="O351" s="7"/>
      <c r="P351" s="5"/>
      <c r="Q351" s="5"/>
      <c r="R351" s="5"/>
      <c r="S351" s="5"/>
      <c r="T351" s="5"/>
    </row>
    <row r="352" spans="1:20" x14ac:dyDescent="0.3">
      <c r="A352">
        <v>28</v>
      </c>
      <c r="B352">
        <v>1</v>
      </c>
      <c r="C352">
        <v>140</v>
      </c>
      <c r="D352">
        <v>40</v>
      </c>
      <c r="E352">
        <v>0</v>
      </c>
      <c r="F352" s="4">
        <v>315.78947368421052</v>
      </c>
      <c r="G352" s="2">
        <v>1.036864531746529</v>
      </c>
      <c r="H352" s="2">
        <v>2.0295561070884371</v>
      </c>
      <c r="I352" s="2">
        <v>0.3244095338655445</v>
      </c>
      <c r="J352" s="4">
        <v>419.47175718998079</v>
      </c>
      <c r="L352" s="6"/>
      <c r="M352" s="7"/>
      <c r="N352" s="7"/>
      <c r="O352" s="7"/>
      <c r="P352" s="5"/>
      <c r="Q352" s="5"/>
      <c r="R352" s="5"/>
      <c r="S352" s="5"/>
      <c r="T352" s="5"/>
    </row>
    <row r="353" spans="1:20" x14ac:dyDescent="0.3">
      <c r="A353">
        <v>28</v>
      </c>
      <c r="B353">
        <v>1</v>
      </c>
      <c r="C353">
        <v>140</v>
      </c>
      <c r="D353">
        <v>40</v>
      </c>
      <c r="E353">
        <v>0</v>
      </c>
      <c r="F353" s="4">
        <v>347.3684210526315</v>
      </c>
      <c r="G353" s="2">
        <v>0.8620427650216077</v>
      </c>
      <c r="H353" s="2">
        <v>2.1462446927798409</v>
      </c>
      <c r="I353" s="2">
        <v>0.36315112458006465</v>
      </c>
      <c r="J353" s="4">
        <v>419.75957992811237</v>
      </c>
      <c r="L353" s="6"/>
      <c r="M353" s="7"/>
      <c r="N353" s="7"/>
      <c r="O353" s="7"/>
      <c r="P353" s="5"/>
      <c r="Q353" s="5"/>
      <c r="R353" s="5"/>
      <c r="S353" s="5"/>
      <c r="T353" s="5"/>
    </row>
    <row r="354" spans="1:20" x14ac:dyDescent="0.3">
      <c r="A354">
        <v>28</v>
      </c>
      <c r="B354">
        <v>1</v>
      </c>
      <c r="C354">
        <v>140</v>
      </c>
      <c r="D354">
        <v>40</v>
      </c>
      <c r="E354">
        <v>0</v>
      </c>
      <c r="F354" s="4">
        <v>378.94736842105266</v>
      </c>
      <c r="G354" s="2">
        <v>0.73335430154582115</v>
      </c>
      <c r="H354" s="2">
        <v>2.1653630410183942</v>
      </c>
      <c r="I354" s="2">
        <v>0.4024785964089409</v>
      </c>
      <c r="J354" s="4">
        <v>420.18408256569842</v>
      </c>
      <c r="L354" s="6"/>
      <c r="M354" s="7"/>
      <c r="N354" s="7"/>
      <c r="O354" s="7"/>
      <c r="P354" s="5"/>
      <c r="Q354" s="5"/>
      <c r="R354" s="5"/>
      <c r="S354" s="5"/>
      <c r="T354" s="5"/>
    </row>
    <row r="355" spans="1:20" x14ac:dyDescent="0.3">
      <c r="A355">
        <v>28</v>
      </c>
      <c r="B355">
        <v>1</v>
      </c>
      <c r="C355">
        <v>140</v>
      </c>
      <c r="D355">
        <v>40</v>
      </c>
      <c r="E355">
        <v>0</v>
      </c>
      <c r="F355" s="4">
        <v>410.52631578947364</v>
      </c>
      <c r="G355" s="2">
        <v>0.69192754290642711</v>
      </c>
      <c r="H355" s="2">
        <v>2.184608911686825</v>
      </c>
      <c r="I355" s="2">
        <v>0.48038312180483539</v>
      </c>
      <c r="J355" s="4">
        <v>420.43671165555708</v>
      </c>
      <c r="L355" s="6"/>
      <c r="M355" s="7"/>
      <c r="N355" s="7"/>
      <c r="O355" s="7"/>
      <c r="P355" s="5"/>
      <c r="Q355" s="5"/>
      <c r="R355" s="5"/>
      <c r="S355" s="5"/>
      <c r="T355" s="5"/>
    </row>
    <row r="356" spans="1:20" x14ac:dyDescent="0.3">
      <c r="A356">
        <v>28</v>
      </c>
      <c r="B356">
        <v>1</v>
      </c>
      <c r="C356">
        <v>140</v>
      </c>
      <c r="D356">
        <v>40</v>
      </c>
      <c r="E356">
        <v>0</v>
      </c>
      <c r="F356" s="4">
        <v>442.10526315789468</v>
      </c>
      <c r="G356" s="2">
        <v>0.58920310420579447</v>
      </c>
      <c r="H356" s="2">
        <v>2.1794870315597992</v>
      </c>
      <c r="I356" s="2">
        <v>0.48980597291214029</v>
      </c>
      <c r="J356" s="4">
        <v>420.878401118596</v>
      </c>
      <c r="L356" s="6"/>
      <c r="M356" s="7"/>
      <c r="N356" s="7"/>
      <c r="O356" s="7"/>
      <c r="P356" s="5"/>
      <c r="Q356" s="5"/>
      <c r="R356" s="5"/>
      <c r="S356" s="5"/>
      <c r="T356" s="5"/>
    </row>
    <row r="357" spans="1:20" x14ac:dyDescent="0.3">
      <c r="A357">
        <v>28</v>
      </c>
      <c r="B357">
        <v>1</v>
      </c>
      <c r="C357">
        <v>140</v>
      </c>
      <c r="D357">
        <v>40</v>
      </c>
      <c r="E357">
        <v>0</v>
      </c>
      <c r="F357" s="4">
        <v>473.68421052631584</v>
      </c>
      <c r="G357" s="2">
        <v>0.5339965603396245</v>
      </c>
      <c r="H357" s="2">
        <v>2.2172032878374881</v>
      </c>
      <c r="I357" s="2">
        <v>0.60918536535259959</v>
      </c>
      <c r="J357" s="4">
        <v>421.37024164031072</v>
      </c>
      <c r="L357" s="6"/>
      <c r="M357" s="7"/>
      <c r="N357" s="7"/>
      <c r="O357" s="7"/>
      <c r="P357" s="5"/>
      <c r="Q357" s="5"/>
      <c r="R357" s="5"/>
      <c r="S357" s="5"/>
      <c r="T357" s="5"/>
    </row>
    <row r="358" spans="1:20" x14ac:dyDescent="0.3">
      <c r="A358">
        <v>28</v>
      </c>
      <c r="B358">
        <v>1</v>
      </c>
      <c r="C358">
        <v>140</v>
      </c>
      <c r="D358">
        <v>40</v>
      </c>
      <c r="E358">
        <v>0</v>
      </c>
      <c r="F358" s="4">
        <v>505.26315789473682</v>
      </c>
      <c r="G358" s="2">
        <v>0.41837051201044778</v>
      </c>
      <c r="H358" s="2">
        <v>2.164023272586975</v>
      </c>
      <c r="I358" s="2">
        <v>0.63127769878660089</v>
      </c>
      <c r="J358" s="4">
        <v>421.44023870898269</v>
      </c>
      <c r="L358" s="6"/>
      <c r="M358" s="7"/>
      <c r="N358" s="7"/>
      <c r="O358" s="7"/>
      <c r="P358" s="5"/>
      <c r="Q358" s="5"/>
      <c r="R358" s="5"/>
      <c r="S358" s="5"/>
      <c r="T358" s="5"/>
    </row>
    <row r="359" spans="1:20" x14ac:dyDescent="0.3">
      <c r="A359">
        <v>28</v>
      </c>
      <c r="B359">
        <v>1</v>
      </c>
      <c r="C359">
        <v>140</v>
      </c>
      <c r="D359">
        <v>40</v>
      </c>
      <c r="E359">
        <v>0</v>
      </c>
      <c r="F359" s="4">
        <v>536.8421052631578</v>
      </c>
      <c r="G359" s="2">
        <v>0.40932249286100392</v>
      </c>
      <c r="H359" s="2">
        <v>2.1939308603105552</v>
      </c>
      <c r="I359" s="2">
        <v>0.73012852166044229</v>
      </c>
      <c r="J359" s="4">
        <v>421.73263047648788</v>
      </c>
      <c r="L359" s="6"/>
      <c r="M359" s="7"/>
      <c r="N359" s="7"/>
      <c r="O359" s="7"/>
      <c r="P359" s="5"/>
      <c r="Q359" s="5"/>
      <c r="R359" s="5"/>
      <c r="S359" s="5"/>
      <c r="T359" s="5"/>
    </row>
    <row r="360" spans="1:20" x14ac:dyDescent="0.3">
      <c r="A360">
        <v>28</v>
      </c>
      <c r="B360">
        <v>1</v>
      </c>
      <c r="C360">
        <v>140</v>
      </c>
      <c r="D360">
        <v>40</v>
      </c>
      <c r="E360">
        <v>0</v>
      </c>
      <c r="F360" s="4">
        <v>568.42105263157885</v>
      </c>
      <c r="G360" s="2">
        <v>0.26585638859934679</v>
      </c>
      <c r="H360" s="2">
        <v>2.184302763459308</v>
      </c>
      <c r="I360" s="2">
        <v>0.80532961542063408</v>
      </c>
      <c r="J360" s="4">
        <v>421.67050416572312</v>
      </c>
      <c r="L360" s="6"/>
      <c r="M360" s="7"/>
      <c r="N360" s="7"/>
      <c r="O360" s="7"/>
      <c r="P360" s="5"/>
      <c r="Q360" s="5"/>
      <c r="R360" s="5"/>
      <c r="S360" s="5"/>
      <c r="T360" s="5"/>
    </row>
    <row r="361" spans="1:20" x14ac:dyDescent="0.3">
      <c r="A361">
        <v>28</v>
      </c>
      <c r="B361">
        <v>1</v>
      </c>
      <c r="C361">
        <v>140</v>
      </c>
      <c r="D361">
        <v>40</v>
      </c>
      <c r="E361">
        <v>1</v>
      </c>
      <c r="F361" s="4">
        <v>600</v>
      </c>
      <c r="G361" s="2">
        <v>0.2524525768305701</v>
      </c>
      <c r="H361" s="2">
        <v>2.1710457809070323</v>
      </c>
      <c r="I361" s="2">
        <v>0.87513726389418944</v>
      </c>
      <c r="J361" s="4">
        <v>422.23729844593691</v>
      </c>
      <c r="L361" s="6"/>
      <c r="M361" s="7"/>
      <c r="N361" s="7"/>
      <c r="O361" s="7"/>
      <c r="P361" s="5"/>
      <c r="Q361" s="5"/>
      <c r="R361" s="5"/>
      <c r="S361" s="5"/>
      <c r="T361" s="5"/>
    </row>
    <row r="362" spans="1:20" x14ac:dyDescent="0.3">
      <c r="A362" s="3">
        <v>29</v>
      </c>
      <c r="B362" s="3">
        <v>1</v>
      </c>
      <c r="C362" s="3">
        <v>130</v>
      </c>
      <c r="D362" s="3">
        <v>35</v>
      </c>
      <c r="E362" s="3">
        <v>1</v>
      </c>
      <c r="F362" s="4">
        <v>0</v>
      </c>
      <c r="G362" s="2">
        <v>1.846279076662054</v>
      </c>
      <c r="H362" s="2">
        <v>0</v>
      </c>
      <c r="I362" s="2">
        <v>0.31247242617695126</v>
      </c>
      <c r="J362" s="4">
        <v>403.19762026214858</v>
      </c>
      <c r="L362" s="6"/>
      <c r="M362" s="7"/>
      <c r="N362" s="7"/>
      <c r="O362" s="7"/>
      <c r="P362" s="5"/>
      <c r="Q362" s="5"/>
      <c r="R362" s="5"/>
      <c r="S362" s="5"/>
      <c r="T362" s="5"/>
    </row>
    <row r="363" spans="1:20" x14ac:dyDescent="0.3">
      <c r="A363">
        <v>29</v>
      </c>
      <c r="B363">
        <v>1</v>
      </c>
      <c r="C363">
        <v>130</v>
      </c>
      <c r="D363">
        <v>35</v>
      </c>
      <c r="E363">
        <v>0</v>
      </c>
      <c r="F363" s="4">
        <v>31.578947368421048</v>
      </c>
      <c r="G363" s="2">
        <v>1.540937508841038</v>
      </c>
      <c r="H363" s="2">
        <v>0.32643873520103767</v>
      </c>
      <c r="I363" s="2">
        <v>0.36663904774488371</v>
      </c>
      <c r="J363" s="4">
        <v>404.37979921689941</v>
      </c>
      <c r="L363" s="6"/>
      <c r="M363" s="7"/>
      <c r="N363" s="7"/>
      <c r="O363" s="7"/>
      <c r="P363" s="5"/>
      <c r="Q363" s="5"/>
      <c r="R363" s="5"/>
      <c r="S363" s="5"/>
      <c r="T363" s="5"/>
    </row>
    <row r="364" spans="1:20" x14ac:dyDescent="0.3">
      <c r="A364">
        <v>29</v>
      </c>
      <c r="B364">
        <v>1</v>
      </c>
      <c r="C364">
        <v>130</v>
      </c>
      <c r="D364">
        <v>35</v>
      </c>
      <c r="E364">
        <v>0</v>
      </c>
      <c r="F364" s="4">
        <v>63.157894736842096</v>
      </c>
      <c r="G364" s="2">
        <v>1.2899066794612339</v>
      </c>
      <c r="H364" s="2">
        <v>0.49702793348692093</v>
      </c>
      <c r="I364" s="2">
        <v>0.40880365344343561</v>
      </c>
      <c r="J364" s="4">
        <v>405.25757791400679</v>
      </c>
      <c r="L364" s="6"/>
      <c r="M364" s="7"/>
      <c r="N364" s="7"/>
      <c r="O364" s="7"/>
      <c r="P364" s="5"/>
      <c r="Q364" s="5"/>
      <c r="R364" s="5"/>
      <c r="S364" s="5"/>
      <c r="T364" s="5"/>
    </row>
    <row r="365" spans="1:20" x14ac:dyDescent="0.3">
      <c r="A365">
        <v>29</v>
      </c>
      <c r="B365">
        <v>1</v>
      </c>
      <c r="C365">
        <v>130</v>
      </c>
      <c r="D365">
        <v>35</v>
      </c>
      <c r="E365">
        <v>0</v>
      </c>
      <c r="F365" s="4">
        <v>94.73684210526315</v>
      </c>
      <c r="G365" s="2">
        <v>1.0211216832443639</v>
      </c>
      <c r="H365" s="2">
        <v>0.67202821789929057</v>
      </c>
      <c r="I365" s="2">
        <v>0.37803840704481018</v>
      </c>
      <c r="J365" s="4">
        <v>406.03951561311783</v>
      </c>
      <c r="L365" s="6"/>
      <c r="M365" s="7"/>
      <c r="N365" s="7"/>
      <c r="O365" s="7"/>
      <c r="P365" s="5"/>
      <c r="Q365" s="5"/>
      <c r="R365" s="5"/>
      <c r="S365" s="5"/>
      <c r="T365" s="5"/>
    </row>
    <row r="366" spans="1:20" x14ac:dyDescent="0.3">
      <c r="A366">
        <v>29</v>
      </c>
      <c r="B366">
        <v>1</v>
      </c>
      <c r="C366">
        <v>130</v>
      </c>
      <c r="D366">
        <v>35</v>
      </c>
      <c r="E366">
        <v>0</v>
      </c>
      <c r="F366" s="4">
        <v>126.31578947368419</v>
      </c>
      <c r="G366" s="2">
        <v>0.86438203394527746</v>
      </c>
      <c r="H366" s="2">
        <v>0.85125002190635424</v>
      </c>
      <c r="I366" s="2">
        <v>0.48704265207457847</v>
      </c>
      <c r="J366" s="4">
        <v>406.77532577281153</v>
      </c>
      <c r="L366" s="6"/>
      <c r="M366" s="7"/>
      <c r="N366" s="7"/>
      <c r="O366" s="7"/>
      <c r="P366" s="5"/>
      <c r="Q366" s="5"/>
      <c r="R366" s="5"/>
      <c r="S366" s="5"/>
      <c r="T366" s="5"/>
    </row>
    <row r="367" spans="1:20" x14ac:dyDescent="0.3">
      <c r="A367">
        <v>29</v>
      </c>
      <c r="B367">
        <v>1</v>
      </c>
      <c r="C367">
        <v>130</v>
      </c>
      <c r="D367">
        <v>35</v>
      </c>
      <c r="E367">
        <v>0</v>
      </c>
      <c r="F367" s="4">
        <v>157.89473684210526</v>
      </c>
      <c r="G367" s="2">
        <v>0.66628068830375353</v>
      </c>
      <c r="H367" s="2">
        <v>0.96667819226428897</v>
      </c>
      <c r="I367" s="2">
        <v>0.4935675039674236</v>
      </c>
      <c r="J367" s="4">
        <v>407.64412248957723</v>
      </c>
      <c r="L367" s="6"/>
      <c r="M367" s="7"/>
      <c r="N367" s="7"/>
      <c r="O367" s="7"/>
      <c r="P367" s="5"/>
      <c r="Q367" s="5"/>
      <c r="R367" s="5"/>
      <c r="S367" s="5"/>
      <c r="T367" s="5"/>
    </row>
    <row r="368" spans="1:20" x14ac:dyDescent="0.3">
      <c r="A368">
        <v>29</v>
      </c>
      <c r="B368">
        <v>1</v>
      </c>
      <c r="C368">
        <v>130</v>
      </c>
      <c r="D368">
        <v>35</v>
      </c>
      <c r="E368">
        <v>0</v>
      </c>
      <c r="F368" s="4">
        <v>189.47368421052633</v>
      </c>
      <c r="G368" s="2">
        <v>0.56822220039783977</v>
      </c>
      <c r="H368" s="2">
        <v>1.0756425616007379</v>
      </c>
      <c r="I368" s="2">
        <v>0.52405770353237502</v>
      </c>
      <c r="J368" s="4">
        <v>408.17196597818128</v>
      </c>
      <c r="L368" s="6"/>
      <c r="M368" s="7"/>
      <c r="N368" s="7"/>
      <c r="O368" s="7"/>
      <c r="P368" s="5"/>
      <c r="Q368" s="5"/>
      <c r="R368" s="5"/>
      <c r="S368" s="5"/>
      <c r="T368" s="5"/>
    </row>
    <row r="369" spans="1:20" x14ac:dyDescent="0.3">
      <c r="A369">
        <v>29</v>
      </c>
      <c r="B369">
        <v>1</v>
      </c>
      <c r="C369">
        <v>130</v>
      </c>
      <c r="D369">
        <v>35</v>
      </c>
      <c r="E369">
        <v>0</v>
      </c>
      <c r="F369" s="4">
        <v>221.05263157894734</v>
      </c>
      <c r="G369" s="2">
        <v>0.40333167627776523</v>
      </c>
      <c r="H369" s="2">
        <v>1.1945824016681579</v>
      </c>
      <c r="I369" s="2">
        <v>0.66660750184983386</v>
      </c>
      <c r="J369" s="4">
        <v>408.56041441261749</v>
      </c>
      <c r="L369" s="6"/>
      <c r="M369" s="7"/>
      <c r="N369" s="7"/>
      <c r="O369" s="7"/>
      <c r="P369" s="5"/>
      <c r="Q369" s="5"/>
      <c r="R369" s="5"/>
      <c r="S369" s="5"/>
      <c r="T369" s="5"/>
    </row>
    <row r="370" spans="1:20" x14ac:dyDescent="0.3">
      <c r="A370">
        <v>29</v>
      </c>
      <c r="B370">
        <v>1</v>
      </c>
      <c r="C370">
        <v>130</v>
      </c>
      <c r="D370">
        <v>35</v>
      </c>
      <c r="E370">
        <v>0</v>
      </c>
      <c r="F370" s="4">
        <v>252.63157894736833</v>
      </c>
      <c r="G370" s="2">
        <v>0.27512513187340898</v>
      </c>
      <c r="H370" s="2">
        <v>1.1824645281330028</v>
      </c>
      <c r="I370" s="2">
        <v>0.7273812446846889</v>
      </c>
      <c r="J370" s="4">
        <v>409.0434232916042</v>
      </c>
      <c r="L370" s="6"/>
      <c r="M370" s="7"/>
      <c r="N370" s="7"/>
      <c r="O370" s="7"/>
      <c r="P370" s="5"/>
      <c r="Q370" s="5"/>
      <c r="R370" s="5"/>
      <c r="S370" s="5"/>
      <c r="T370" s="5"/>
    </row>
    <row r="371" spans="1:20" x14ac:dyDescent="0.3">
      <c r="A371">
        <v>29</v>
      </c>
      <c r="B371">
        <v>1</v>
      </c>
      <c r="C371">
        <v>130</v>
      </c>
      <c r="D371">
        <v>35</v>
      </c>
      <c r="E371">
        <v>0</v>
      </c>
      <c r="F371" s="4">
        <v>284.21052631578948</v>
      </c>
      <c r="G371" s="2">
        <v>0.23876912600522912</v>
      </c>
      <c r="H371" s="2">
        <v>1.2338361003691209</v>
      </c>
      <c r="I371" s="2">
        <v>0.80328150831828105</v>
      </c>
      <c r="J371" s="4">
        <v>409.29645271810978</v>
      </c>
      <c r="L371" s="6"/>
      <c r="M371" s="7"/>
      <c r="N371" s="7"/>
      <c r="O371" s="7"/>
      <c r="P371" s="5"/>
      <c r="Q371" s="5"/>
      <c r="R371" s="5"/>
      <c r="S371" s="5"/>
      <c r="T371" s="5"/>
    </row>
    <row r="372" spans="1:20" x14ac:dyDescent="0.3">
      <c r="A372">
        <v>29</v>
      </c>
      <c r="B372">
        <v>1</v>
      </c>
      <c r="C372">
        <v>130</v>
      </c>
      <c r="D372">
        <v>35</v>
      </c>
      <c r="E372">
        <v>0</v>
      </c>
      <c r="F372" s="4">
        <v>315.78947368421052</v>
      </c>
      <c r="G372" s="2">
        <v>0.17998741937873258</v>
      </c>
      <c r="H372" s="2">
        <v>1.1269283448107001</v>
      </c>
      <c r="I372" s="2">
        <v>0.91884963204482772</v>
      </c>
      <c r="J372" s="4">
        <v>409.66929815517972</v>
      </c>
      <c r="L372" s="6"/>
      <c r="M372" s="7"/>
      <c r="N372" s="7"/>
      <c r="O372" s="7"/>
      <c r="P372" s="5"/>
      <c r="Q372" s="5"/>
      <c r="R372" s="5"/>
      <c r="S372" s="5"/>
      <c r="T372" s="5"/>
    </row>
    <row r="373" spans="1:20" x14ac:dyDescent="0.3">
      <c r="A373">
        <v>29</v>
      </c>
      <c r="B373">
        <v>1</v>
      </c>
      <c r="C373">
        <v>130</v>
      </c>
      <c r="D373">
        <v>35</v>
      </c>
      <c r="E373">
        <v>0</v>
      </c>
      <c r="F373" s="4">
        <v>347.3684210526315</v>
      </c>
      <c r="G373" s="2">
        <v>6.64675554233293E-2</v>
      </c>
      <c r="H373" s="2">
        <v>1.0621587511692769</v>
      </c>
      <c r="I373" s="2">
        <v>1.0123479673136679</v>
      </c>
      <c r="J373" s="4">
        <v>409.73316898354921</v>
      </c>
      <c r="L373" s="6"/>
      <c r="M373" s="7"/>
      <c r="N373" s="7"/>
      <c r="O373" s="7"/>
      <c r="P373" s="5"/>
      <c r="Q373" s="5"/>
      <c r="R373" s="5"/>
      <c r="S373" s="5"/>
      <c r="T373" s="5"/>
    </row>
    <row r="374" spans="1:20" x14ac:dyDescent="0.3">
      <c r="A374">
        <v>29</v>
      </c>
      <c r="B374">
        <v>1</v>
      </c>
      <c r="C374">
        <v>130</v>
      </c>
      <c r="D374">
        <v>35</v>
      </c>
      <c r="E374">
        <v>0</v>
      </c>
      <c r="F374" s="4">
        <v>378.94736842105266</v>
      </c>
      <c r="G374" s="2">
        <v>3.4056783769363601E-2</v>
      </c>
      <c r="H374" s="2">
        <v>1.0442343379162589</v>
      </c>
      <c r="I374" s="2">
        <v>1.0843318015164201</v>
      </c>
      <c r="J374" s="4">
        <v>409.77877781634169</v>
      </c>
      <c r="L374" s="6"/>
      <c r="M374" s="7"/>
      <c r="N374" s="7"/>
      <c r="O374" s="7"/>
      <c r="P374" s="5"/>
      <c r="Q374" s="5"/>
      <c r="R374" s="5"/>
      <c r="S374" s="5"/>
      <c r="T374" s="5"/>
    </row>
    <row r="375" spans="1:20" x14ac:dyDescent="0.3">
      <c r="A375">
        <v>29</v>
      </c>
      <c r="B375">
        <v>1</v>
      </c>
      <c r="C375">
        <v>130</v>
      </c>
      <c r="D375">
        <v>35</v>
      </c>
      <c r="E375">
        <v>0</v>
      </c>
      <c r="F375" s="4">
        <v>410.52631578947364</v>
      </c>
      <c r="G375" s="2">
        <v>4.000503394661073E-2</v>
      </c>
      <c r="H375" s="2">
        <v>0.93697539212217984</v>
      </c>
      <c r="I375" s="2">
        <v>1.192268505151495</v>
      </c>
      <c r="J375" s="4">
        <v>409.98013480246152</v>
      </c>
      <c r="L375" s="6"/>
      <c r="M375" s="7"/>
      <c r="N375" s="7"/>
      <c r="O375" s="7"/>
      <c r="P375" s="5"/>
      <c r="Q375" s="5"/>
      <c r="R375" s="5"/>
      <c r="S375" s="5"/>
      <c r="T375" s="5"/>
    </row>
    <row r="376" spans="1:20" x14ac:dyDescent="0.3">
      <c r="A376">
        <v>29</v>
      </c>
      <c r="B376">
        <v>1</v>
      </c>
      <c r="C376">
        <v>130</v>
      </c>
      <c r="D376">
        <v>35</v>
      </c>
      <c r="E376">
        <v>0</v>
      </c>
      <c r="F376" s="4">
        <v>442.10526315789468</v>
      </c>
      <c r="G376" s="2">
        <v>2.6026886133111462E-2</v>
      </c>
      <c r="H376" s="2">
        <v>0.88725732912266764</v>
      </c>
      <c r="I376" s="2">
        <v>1.395610867587034</v>
      </c>
      <c r="J376" s="4">
        <v>409.99133235182961</v>
      </c>
      <c r="L376" s="6"/>
      <c r="M376" s="7"/>
      <c r="N376" s="7"/>
      <c r="O376" s="7"/>
      <c r="P376" s="5"/>
      <c r="Q376" s="5"/>
      <c r="R376" s="5"/>
      <c r="S376" s="5"/>
      <c r="T376" s="5"/>
    </row>
    <row r="377" spans="1:20" x14ac:dyDescent="0.3">
      <c r="A377">
        <v>29</v>
      </c>
      <c r="B377">
        <v>1</v>
      </c>
      <c r="C377">
        <v>130</v>
      </c>
      <c r="D377">
        <v>35</v>
      </c>
      <c r="E377">
        <v>0</v>
      </c>
      <c r="F377" s="4">
        <v>473.68421052631584</v>
      </c>
      <c r="G377" s="2">
        <v>0</v>
      </c>
      <c r="H377" s="2">
        <v>0.77651882577412246</v>
      </c>
      <c r="I377" s="2">
        <v>1.3945863424542662</v>
      </c>
      <c r="J377" s="4">
        <v>410.23198244506221</v>
      </c>
      <c r="L377" s="6"/>
      <c r="M377" s="7"/>
      <c r="N377" s="7"/>
      <c r="O377" s="7"/>
      <c r="P377" s="5"/>
      <c r="Q377" s="5"/>
      <c r="R377" s="5"/>
      <c r="S377" s="5"/>
      <c r="T377" s="5"/>
    </row>
    <row r="378" spans="1:20" x14ac:dyDescent="0.3">
      <c r="A378">
        <v>29</v>
      </c>
      <c r="B378">
        <v>1</v>
      </c>
      <c r="C378">
        <v>130</v>
      </c>
      <c r="D378">
        <v>35</v>
      </c>
      <c r="E378">
        <v>0</v>
      </c>
      <c r="F378" s="4">
        <v>505.26315789473682</v>
      </c>
      <c r="G378" s="2">
        <v>0</v>
      </c>
      <c r="H378" s="2">
        <v>0.68905547951981516</v>
      </c>
      <c r="I378" s="2">
        <v>1.466743083860462</v>
      </c>
      <c r="J378" s="4">
        <v>410.06082611604222</v>
      </c>
      <c r="L378" s="6"/>
      <c r="M378" s="7"/>
      <c r="N378" s="7"/>
      <c r="O378" s="7"/>
      <c r="P378" s="5"/>
      <c r="Q378" s="5"/>
      <c r="R378" s="5"/>
      <c r="S378" s="5"/>
      <c r="T378" s="5"/>
    </row>
    <row r="379" spans="1:20" x14ac:dyDescent="0.3">
      <c r="A379">
        <v>29</v>
      </c>
      <c r="B379">
        <v>1</v>
      </c>
      <c r="C379">
        <v>130</v>
      </c>
      <c r="D379">
        <v>35</v>
      </c>
      <c r="E379">
        <v>0</v>
      </c>
      <c r="F379" s="4">
        <v>536.8421052631578</v>
      </c>
      <c r="G379" s="2">
        <v>0</v>
      </c>
      <c r="H379" s="2">
        <v>0.63337024289075539</v>
      </c>
      <c r="I379" s="2">
        <v>1.520436739958841</v>
      </c>
      <c r="J379" s="4">
        <v>409.98863093078307</v>
      </c>
      <c r="L379" s="6"/>
      <c r="M379" s="7"/>
      <c r="N379" s="7"/>
      <c r="O379" s="7"/>
      <c r="P379" s="5"/>
      <c r="Q379" s="5"/>
      <c r="R379" s="5"/>
      <c r="S379" s="5"/>
      <c r="T379" s="5"/>
    </row>
    <row r="380" spans="1:20" x14ac:dyDescent="0.3">
      <c r="A380">
        <v>29</v>
      </c>
      <c r="B380">
        <v>1</v>
      </c>
      <c r="C380">
        <v>130</v>
      </c>
      <c r="D380">
        <v>35</v>
      </c>
      <c r="E380">
        <v>0</v>
      </c>
      <c r="F380" s="4">
        <v>568.42105263157885</v>
      </c>
      <c r="G380" s="2">
        <v>7.5397969653852974E-3</v>
      </c>
      <c r="H380" s="2">
        <v>0.52989885176319773</v>
      </c>
      <c r="I380" s="2">
        <v>1.6341099846073031</v>
      </c>
      <c r="J380" s="4">
        <v>410.12153075998089</v>
      </c>
      <c r="L380" s="6"/>
      <c r="M380" s="7"/>
      <c r="N380" s="7"/>
      <c r="O380" s="7"/>
      <c r="P380" s="5"/>
      <c r="Q380" s="5"/>
      <c r="R380" s="5"/>
      <c r="S380" s="5"/>
      <c r="T380" s="5"/>
    </row>
    <row r="381" spans="1:20" x14ac:dyDescent="0.3">
      <c r="A381">
        <v>29</v>
      </c>
      <c r="B381">
        <v>1</v>
      </c>
      <c r="C381">
        <v>130</v>
      </c>
      <c r="D381">
        <v>35</v>
      </c>
      <c r="E381">
        <v>1</v>
      </c>
      <c r="F381" s="4">
        <v>600</v>
      </c>
      <c r="G381" s="2">
        <v>1.4696380097321309E-2</v>
      </c>
      <c r="H381" s="2">
        <v>0.45326326657735139</v>
      </c>
      <c r="I381" s="2">
        <v>1.7272741363458139</v>
      </c>
      <c r="J381" s="4">
        <v>410.10500646749341</v>
      </c>
      <c r="L381" s="6"/>
      <c r="M381" s="7"/>
      <c r="N381" s="7"/>
      <c r="O381" s="7"/>
      <c r="P381" s="5"/>
      <c r="Q381" s="5"/>
      <c r="R381" s="5"/>
      <c r="S381" s="5"/>
      <c r="T381" s="5"/>
    </row>
    <row r="382" spans="1:20" x14ac:dyDescent="0.3">
      <c r="A382" s="3">
        <v>30</v>
      </c>
      <c r="B382" s="3">
        <v>1</v>
      </c>
      <c r="C382" s="3">
        <v>135</v>
      </c>
      <c r="D382" s="3">
        <v>40</v>
      </c>
      <c r="E382" s="3">
        <v>1</v>
      </c>
      <c r="F382" s="4">
        <v>0</v>
      </c>
      <c r="G382" s="2">
        <v>1.7865210115582391</v>
      </c>
      <c r="H382" s="2">
        <v>0.91085845364276063</v>
      </c>
      <c r="I382" s="2">
        <v>0.28786691727299213</v>
      </c>
      <c r="J382" s="4">
        <v>408.17587713361132</v>
      </c>
      <c r="L382" s="6"/>
      <c r="M382" s="7"/>
      <c r="N382" s="7"/>
      <c r="O382" s="7"/>
      <c r="P382" s="5"/>
      <c r="Q382" s="5"/>
      <c r="R382" s="5"/>
      <c r="S382" s="5"/>
      <c r="T382" s="5"/>
    </row>
    <row r="383" spans="1:20" x14ac:dyDescent="0.3">
      <c r="A383">
        <v>30</v>
      </c>
      <c r="B383">
        <v>1</v>
      </c>
      <c r="C383">
        <v>135</v>
      </c>
      <c r="D383">
        <v>40</v>
      </c>
      <c r="E383">
        <v>0</v>
      </c>
      <c r="F383" s="4">
        <v>31.578947368421048</v>
      </c>
      <c r="G383" s="2">
        <v>1.639086337980671</v>
      </c>
      <c r="H383" s="2">
        <v>0.99449818978690441</v>
      </c>
      <c r="I383" s="2">
        <v>0.35317501088734005</v>
      </c>
      <c r="J383" s="4">
        <v>408.62898844480048</v>
      </c>
      <c r="L383" s="6"/>
      <c r="M383" s="7"/>
      <c r="N383" s="7"/>
      <c r="O383" s="7"/>
      <c r="P383" s="5"/>
      <c r="Q383" s="5"/>
      <c r="R383" s="5"/>
      <c r="S383" s="5"/>
      <c r="T383" s="5"/>
    </row>
    <row r="384" spans="1:20" x14ac:dyDescent="0.3">
      <c r="A384">
        <v>30</v>
      </c>
      <c r="B384">
        <v>1</v>
      </c>
      <c r="C384">
        <v>135</v>
      </c>
      <c r="D384">
        <v>40</v>
      </c>
      <c r="E384">
        <v>0</v>
      </c>
      <c r="F384" s="4">
        <v>63.157894736842096</v>
      </c>
      <c r="G384" s="2">
        <v>1.5179417055182551</v>
      </c>
      <c r="H384" s="2">
        <v>1.150269733396289</v>
      </c>
      <c r="I384" s="2">
        <v>0.33180028681538248</v>
      </c>
      <c r="J384" s="4">
        <v>408.95307512948949</v>
      </c>
      <c r="L384" s="6"/>
      <c r="M384" s="7"/>
      <c r="N384" s="7"/>
      <c r="O384" s="7"/>
      <c r="P384" s="5"/>
      <c r="Q384" s="5"/>
      <c r="R384" s="5"/>
      <c r="S384" s="5"/>
      <c r="T384" s="5"/>
    </row>
    <row r="385" spans="1:20" x14ac:dyDescent="0.3">
      <c r="A385">
        <v>30</v>
      </c>
      <c r="B385">
        <v>1</v>
      </c>
      <c r="C385">
        <v>135</v>
      </c>
      <c r="D385">
        <v>40</v>
      </c>
      <c r="E385">
        <v>0</v>
      </c>
      <c r="F385" s="4">
        <v>94.73684210526315</v>
      </c>
      <c r="G385" s="2">
        <v>1.4101027099438599</v>
      </c>
      <c r="H385" s="2">
        <v>1.2042293269854549</v>
      </c>
      <c r="I385" s="2">
        <v>0.4441189529863781</v>
      </c>
      <c r="J385" s="4">
        <v>409.47956962152068</v>
      </c>
      <c r="L385" s="6"/>
      <c r="M385" s="7"/>
      <c r="N385" s="7"/>
      <c r="O385" s="7"/>
      <c r="P385" s="5"/>
      <c r="Q385" s="5"/>
      <c r="R385" s="5"/>
      <c r="S385" s="5"/>
      <c r="T385" s="5"/>
    </row>
    <row r="386" spans="1:20" x14ac:dyDescent="0.3">
      <c r="A386">
        <v>30</v>
      </c>
      <c r="B386">
        <v>1</v>
      </c>
      <c r="C386">
        <v>135</v>
      </c>
      <c r="D386">
        <v>40</v>
      </c>
      <c r="E386">
        <v>0</v>
      </c>
      <c r="F386" s="4">
        <v>126.31578947368419</v>
      </c>
      <c r="G386" s="2">
        <v>1.2751126974768798</v>
      </c>
      <c r="H386" s="2">
        <v>1.3345417019261241</v>
      </c>
      <c r="I386" s="2">
        <v>0.36659949702633099</v>
      </c>
      <c r="J386" s="4">
        <v>409.88322716969537</v>
      </c>
      <c r="L386" s="6"/>
      <c r="M386" s="7"/>
      <c r="N386" s="7"/>
      <c r="O386" s="7"/>
      <c r="P386" s="5"/>
      <c r="Q386" s="5"/>
      <c r="R386" s="5"/>
      <c r="S386" s="5"/>
      <c r="T386" s="5"/>
    </row>
    <row r="387" spans="1:20" x14ac:dyDescent="0.3">
      <c r="A387">
        <v>30</v>
      </c>
      <c r="B387">
        <v>1</v>
      </c>
      <c r="C387">
        <v>135</v>
      </c>
      <c r="D387">
        <v>40</v>
      </c>
      <c r="E387">
        <v>0</v>
      </c>
      <c r="F387" s="4">
        <v>157.89473684210526</v>
      </c>
      <c r="G387" s="2">
        <v>1.216845549196184</v>
      </c>
      <c r="H387" s="2">
        <v>1.3762839746659432</v>
      </c>
      <c r="I387" s="2">
        <v>0.45501734806337729</v>
      </c>
      <c r="J387" s="4">
        <v>410.16291438041088</v>
      </c>
      <c r="L387" s="6"/>
      <c r="M387" s="7"/>
      <c r="N387" s="7"/>
      <c r="O387" s="7"/>
      <c r="P387" s="5"/>
      <c r="Q387" s="5"/>
      <c r="R387" s="5"/>
      <c r="S387" s="5"/>
      <c r="T387" s="5"/>
    </row>
    <row r="388" spans="1:20" x14ac:dyDescent="0.3">
      <c r="A388">
        <v>30</v>
      </c>
      <c r="B388">
        <v>1</v>
      </c>
      <c r="C388">
        <v>135</v>
      </c>
      <c r="D388">
        <v>40</v>
      </c>
      <c r="E388">
        <v>0</v>
      </c>
      <c r="F388" s="4">
        <v>189.47368421052633</v>
      </c>
      <c r="G388" s="2">
        <v>1.088442955756848</v>
      </c>
      <c r="H388" s="2">
        <v>1.392203684119605</v>
      </c>
      <c r="I388" s="2">
        <v>0.42375285034552229</v>
      </c>
      <c r="J388" s="4">
        <v>410.59476832161153</v>
      </c>
      <c r="L388" s="6"/>
      <c r="M388" s="7"/>
      <c r="N388" s="7"/>
      <c r="O388" s="7"/>
      <c r="P388" s="5"/>
      <c r="Q388" s="5"/>
      <c r="R388" s="5"/>
      <c r="S388" s="5"/>
      <c r="T388" s="5"/>
    </row>
    <row r="389" spans="1:20" x14ac:dyDescent="0.3">
      <c r="A389">
        <v>30</v>
      </c>
      <c r="B389">
        <v>1</v>
      </c>
      <c r="C389">
        <v>135</v>
      </c>
      <c r="D389">
        <v>40</v>
      </c>
      <c r="E389">
        <v>0</v>
      </c>
      <c r="F389" s="4">
        <v>221.05263157894734</v>
      </c>
      <c r="G389" s="2">
        <v>1.057018714084303</v>
      </c>
      <c r="H389" s="2">
        <v>1.5203426850161019</v>
      </c>
      <c r="I389" s="2">
        <v>0.47259779210627789</v>
      </c>
      <c r="J389" s="4">
        <v>411.02153627654201</v>
      </c>
      <c r="L389" s="6"/>
      <c r="M389" s="7"/>
      <c r="N389" s="7"/>
      <c r="O389" s="7"/>
      <c r="P389" s="5"/>
      <c r="Q389" s="5"/>
      <c r="R389" s="5"/>
      <c r="S389" s="5"/>
      <c r="T389" s="5"/>
    </row>
    <row r="390" spans="1:20" x14ac:dyDescent="0.3">
      <c r="A390">
        <v>30</v>
      </c>
      <c r="B390">
        <v>1</v>
      </c>
      <c r="C390">
        <v>135</v>
      </c>
      <c r="D390">
        <v>40</v>
      </c>
      <c r="E390">
        <v>0</v>
      </c>
      <c r="F390" s="4">
        <v>252.63157894736833</v>
      </c>
      <c r="G390" s="2">
        <v>0.95782666452819076</v>
      </c>
      <c r="H390" s="2">
        <v>1.5477809510574729</v>
      </c>
      <c r="I390" s="2">
        <v>0.50675033710619066</v>
      </c>
      <c r="J390" s="4">
        <v>411.17254944298651</v>
      </c>
      <c r="L390" s="6"/>
      <c r="M390" s="7"/>
      <c r="N390" s="7"/>
      <c r="O390" s="7"/>
      <c r="P390" s="5"/>
      <c r="Q390" s="5"/>
      <c r="R390" s="5"/>
      <c r="S390" s="5"/>
      <c r="T390" s="5"/>
    </row>
    <row r="391" spans="1:20" x14ac:dyDescent="0.3">
      <c r="A391">
        <v>30</v>
      </c>
      <c r="B391">
        <v>1</v>
      </c>
      <c r="C391">
        <v>135</v>
      </c>
      <c r="D391">
        <v>40</v>
      </c>
      <c r="E391">
        <v>0</v>
      </c>
      <c r="F391" s="4">
        <v>284.21052631578948</v>
      </c>
      <c r="G391" s="2">
        <v>0.81264905406575871</v>
      </c>
      <c r="H391" s="2">
        <v>1.654726504596737</v>
      </c>
      <c r="I391" s="2">
        <v>0.620114337847959</v>
      </c>
      <c r="J391" s="4">
        <v>411.53427636933952</v>
      </c>
      <c r="L391" s="6"/>
      <c r="M391" s="7"/>
      <c r="N391" s="7"/>
      <c r="O391" s="7"/>
      <c r="P391" s="5"/>
      <c r="Q391" s="5"/>
      <c r="R391" s="5"/>
      <c r="S391" s="5"/>
      <c r="T391" s="5"/>
    </row>
    <row r="392" spans="1:20" x14ac:dyDescent="0.3">
      <c r="A392">
        <v>30</v>
      </c>
      <c r="B392">
        <v>1</v>
      </c>
      <c r="C392">
        <v>135</v>
      </c>
      <c r="D392">
        <v>40</v>
      </c>
      <c r="E392">
        <v>0</v>
      </c>
      <c r="F392" s="4">
        <v>315.78947368421052</v>
      </c>
      <c r="G392" s="2">
        <v>0.74325786853968601</v>
      </c>
      <c r="H392" s="2">
        <v>1.670551679473842</v>
      </c>
      <c r="I392" s="2">
        <v>0.6247603748870274</v>
      </c>
      <c r="J392" s="4">
        <v>411.88796623926339</v>
      </c>
      <c r="L392" s="6"/>
      <c r="M392" s="7"/>
      <c r="N392" s="7"/>
      <c r="O392" s="7"/>
      <c r="P392" s="5"/>
      <c r="Q392" s="5"/>
      <c r="R392" s="5"/>
      <c r="S392" s="5"/>
      <c r="T392" s="5"/>
    </row>
    <row r="393" spans="1:20" x14ac:dyDescent="0.3">
      <c r="A393">
        <v>30</v>
      </c>
      <c r="B393">
        <v>1</v>
      </c>
      <c r="C393">
        <v>135</v>
      </c>
      <c r="D393">
        <v>40</v>
      </c>
      <c r="E393">
        <v>0</v>
      </c>
      <c r="F393" s="4">
        <v>347.3684210526315</v>
      </c>
      <c r="G393" s="2">
        <v>0.7636072758396576</v>
      </c>
      <c r="H393" s="2">
        <v>1.6257521671404711</v>
      </c>
      <c r="I393" s="2">
        <v>0.63567015157982021</v>
      </c>
      <c r="J393" s="4">
        <v>412.19898944647838</v>
      </c>
      <c r="L393" s="6"/>
      <c r="M393" s="7"/>
      <c r="N393" s="7"/>
      <c r="O393" s="7"/>
      <c r="P393" s="5"/>
      <c r="Q393" s="5"/>
      <c r="R393" s="5"/>
      <c r="S393" s="5"/>
      <c r="T393" s="5"/>
    </row>
    <row r="394" spans="1:20" x14ac:dyDescent="0.3">
      <c r="A394">
        <v>30</v>
      </c>
      <c r="B394">
        <v>1</v>
      </c>
      <c r="C394">
        <v>135</v>
      </c>
      <c r="D394">
        <v>40</v>
      </c>
      <c r="E394">
        <v>0</v>
      </c>
      <c r="F394" s="4">
        <v>378.94736842105266</v>
      </c>
      <c r="G394" s="2">
        <v>0.6522042404177103</v>
      </c>
      <c r="H394" s="2">
        <v>1.682635332011603</v>
      </c>
      <c r="I394" s="2">
        <v>0.6814432373873589</v>
      </c>
      <c r="J394" s="4">
        <v>412.51480580149598</v>
      </c>
      <c r="L394" s="6"/>
      <c r="M394" s="7"/>
      <c r="N394" s="7"/>
      <c r="O394" s="7"/>
      <c r="P394" s="5"/>
      <c r="Q394" s="5"/>
      <c r="R394" s="5"/>
      <c r="S394" s="5"/>
      <c r="T394" s="5"/>
    </row>
    <row r="395" spans="1:20" x14ac:dyDescent="0.3">
      <c r="A395">
        <v>30</v>
      </c>
      <c r="B395">
        <v>1</v>
      </c>
      <c r="C395">
        <v>135</v>
      </c>
      <c r="D395">
        <v>40</v>
      </c>
      <c r="E395">
        <v>0</v>
      </c>
      <c r="F395" s="4">
        <v>410.52631578947364</v>
      </c>
      <c r="G395" s="2">
        <v>0.57608050161039381</v>
      </c>
      <c r="H395" s="2">
        <v>1.771767636420285</v>
      </c>
      <c r="I395" s="2">
        <v>0.69120784692522075</v>
      </c>
      <c r="J395" s="4">
        <v>412.56611314559598</v>
      </c>
      <c r="L395" s="6"/>
      <c r="M395" s="7"/>
      <c r="N395" s="7"/>
      <c r="O395" s="7"/>
      <c r="P395" s="5"/>
      <c r="Q395" s="5"/>
      <c r="R395" s="5"/>
      <c r="S395" s="5"/>
      <c r="T395" s="5"/>
    </row>
    <row r="396" spans="1:20" x14ac:dyDescent="0.3">
      <c r="A396">
        <v>30</v>
      </c>
      <c r="B396">
        <v>1</v>
      </c>
      <c r="C396">
        <v>135</v>
      </c>
      <c r="D396">
        <v>40</v>
      </c>
      <c r="E396">
        <v>0</v>
      </c>
      <c r="F396" s="4">
        <v>442.10526315789468</v>
      </c>
      <c r="G396" s="2">
        <v>0.52450068649513637</v>
      </c>
      <c r="H396" s="2">
        <v>1.748864531237255</v>
      </c>
      <c r="I396" s="2">
        <v>0.76798098546749827</v>
      </c>
      <c r="J396" s="4">
        <v>412.95249926006608</v>
      </c>
      <c r="L396" s="6"/>
      <c r="M396" s="7"/>
      <c r="N396" s="7"/>
      <c r="O396" s="7"/>
      <c r="P396" s="5"/>
      <c r="Q396" s="5"/>
      <c r="R396" s="5"/>
      <c r="S396" s="5"/>
      <c r="T396" s="5"/>
    </row>
    <row r="397" spans="1:20" x14ac:dyDescent="0.3">
      <c r="A397">
        <v>30</v>
      </c>
      <c r="B397">
        <v>1</v>
      </c>
      <c r="C397">
        <v>135</v>
      </c>
      <c r="D397">
        <v>40</v>
      </c>
      <c r="E397">
        <v>0</v>
      </c>
      <c r="F397" s="4">
        <v>473.68421052631584</v>
      </c>
      <c r="G397" s="2">
        <v>0.46287251252908734</v>
      </c>
      <c r="H397" s="2">
        <v>1.7667991870905231</v>
      </c>
      <c r="I397" s="2">
        <v>0.75001818316818736</v>
      </c>
      <c r="J397" s="4">
        <v>413.18952627952319</v>
      </c>
      <c r="L397" s="6"/>
      <c r="M397" s="7"/>
      <c r="N397" s="7"/>
      <c r="O397" s="7"/>
      <c r="P397" s="5"/>
      <c r="Q397" s="5"/>
      <c r="R397" s="5"/>
      <c r="S397" s="5"/>
      <c r="T397" s="5"/>
    </row>
    <row r="398" spans="1:20" x14ac:dyDescent="0.3">
      <c r="A398">
        <v>30</v>
      </c>
      <c r="B398">
        <v>1</v>
      </c>
      <c r="C398">
        <v>135</v>
      </c>
      <c r="D398">
        <v>40</v>
      </c>
      <c r="E398">
        <v>0</v>
      </c>
      <c r="F398" s="4">
        <v>505.26315789473682</v>
      </c>
      <c r="G398" s="2">
        <v>0.45790805683404079</v>
      </c>
      <c r="H398" s="2">
        <v>1.8168116336831348</v>
      </c>
      <c r="I398" s="2">
        <v>0.86304921439378657</v>
      </c>
      <c r="J398" s="4">
        <v>413.47021490020268</v>
      </c>
      <c r="L398" s="6"/>
      <c r="M398" s="7"/>
      <c r="N398" s="7"/>
      <c r="O398" s="7"/>
      <c r="P398" s="5"/>
      <c r="Q398" s="5"/>
      <c r="R398" s="5"/>
      <c r="S398" s="5"/>
      <c r="T398" s="5"/>
    </row>
    <row r="399" spans="1:20" x14ac:dyDescent="0.3">
      <c r="A399">
        <v>30</v>
      </c>
      <c r="B399">
        <v>1</v>
      </c>
      <c r="C399">
        <v>135</v>
      </c>
      <c r="D399">
        <v>40</v>
      </c>
      <c r="E399">
        <v>0</v>
      </c>
      <c r="F399" s="4">
        <v>536.8421052631578</v>
      </c>
      <c r="G399" s="2">
        <v>0.34290512527500128</v>
      </c>
      <c r="H399" s="2">
        <v>1.773066976317623</v>
      </c>
      <c r="I399" s="2">
        <v>0.93233210254794041</v>
      </c>
      <c r="J399" s="4">
        <v>413.44736027683427</v>
      </c>
      <c r="L399" s="6"/>
      <c r="M399" s="7"/>
      <c r="N399" s="7"/>
      <c r="O399" s="7"/>
      <c r="P399" s="5"/>
      <c r="Q399" s="5"/>
      <c r="R399" s="5"/>
      <c r="S399" s="5"/>
      <c r="T399" s="5"/>
    </row>
    <row r="400" spans="1:20" x14ac:dyDescent="0.3">
      <c r="A400">
        <v>30</v>
      </c>
      <c r="B400">
        <v>1</v>
      </c>
      <c r="C400">
        <v>135</v>
      </c>
      <c r="D400">
        <v>40</v>
      </c>
      <c r="E400">
        <v>0</v>
      </c>
      <c r="F400" s="4">
        <v>568.42105263157885</v>
      </c>
      <c r="G400" s="2">
        <v>0.34339435970861465</v>
      </c>
      <c r="H400" s="2">
        <v>1.7529265361245581</v>
      </c>
      <c r="I400" s="2">
        <v>0.93052464938284662</v>
      </c>
      <c r="J400" s="4">
        <v>413.55657159061798</v>
      </c>
      <c r="L400" s="6"/>
      <c r="M400" s="7"/>
      <c r="N400" s="7"/>
      <c r="O400" s="7"/>
      <c r="P400" s="5"/>
      <c r="Q400" s="5"/>
      <c r="R400" s="5"/>
      <c r="S400" s="5"/>
      <c r="T400" s="5"/>
    </row>
    <row r="401" spans="1:20" x14ac:dyDescent="0.3">
      <c r="A401">
        <v>30</v>
      </c>
      <c r="B401">
        <v>1</v>
      </c>
      <c r="C401">
        <v>135</v>
      </c>
      <c r="D401">
        <v>40</v>
      </c>
      <c r="E401">
        <v>1</v>
      </c>
      <c r="F401" s="4">
        <v>600</v>
      </c>
      <c r="G401" s="2">
        <v>0.28721435113034899</v>
      </c>
      <c r="H401" s="2">
        <v>1.7625279019281621</v>
      </c>
      <c r="I401" s="2">
        <v>0.94897021816323546</v>
      </c>
      <c r="J401" s="4">
        <v>413.63970280768501</v>
      </c>
      <c r="L401" s="6"/>
      <c r="M401" s="7"/>
      <c r="N401" s="7"/>
      <c r="O401" s="7"/>
      <c r="P401" s="5"/>
      <c r="Q401" s="5"/>
      <c r="R401" s="5"/>
      <c r="S401" s="5"/>
      <c r="T401" s="5"/>
    </row>
    <row r="402" spans="1:20" x14ac:dyDescent="0.3">
      <c r="A402" s="3">
        <v>31</v>
      </c>
      <c r="B402" s="3">
        <v>1</v>
      </c>
      <c r="C402" s="3">
        <v>140</v>
      </c>
      <c r="D402" s="3">
        <v>55</v>
      </c>
      <c r="E402" s="3">
        <v>1</v>
      </c>
      <c r="F402" s="4">
        <v>0</v>
      </c>
      <c r="G402" s="2">
        <v>1.9731630848821859</v>
      </c>
      <c r="H402" s="2">
        <v>0.6083583890159534</v>
      </c>
      <c r="I402" s="2">
        <v>0.2115964641096556</v>
      </c>
      <c r="J402" s="4">
        <v>413.19672421831939</v>
      </c>
      <c r="L402" s="6"/>
      <c r="M402" s="7"/>
      <c r="N402" s="7"/>
      <c r="O402" s="7"/>
      <c r="P402" s="5"/>
      <c r="Q402" s="5"/>
      <c r="R402" s="5"/>
      <c r="S402" s="5"/>
      <c r="T402" s="5"/>
    </row>
    <row r="403" spans="1:20" x14ac:dyDescent="0.3">
      <c r="A403">
        <v>31</v>
      </c>
      <c r="B403">
        <v>1</v>
      </c>
      <c r="C403">
        <v>140</v>
      </c>
      <c r="D403">
        <v>55</v>
      </c>
      <c r="E403">
        <v>0</v>
      </c>
      <c r="F403" s="4">
        <v>31.578947368421048</v>
      </c>
      <c r="G403" s="2">
        <v>1.660286999451005</v>
      </c>
      <c r="H403" s="2">
        <v>0.85762470275426539</v>
      </c>
      <c r="I403" s="2">
        <v>0.22011355421707229</v>
      </c>
      <c r="J403" s="4">
        <v>414.25420157094459</v>
      </c>
      <c r="L403" s="6"/>
      <c r="M403" s="7"/>
      <c r="N403" s="7"/>
      <c r="O403" s="7"/>
      <c r="P403" s="5"/>
      <c r="Q403" s="5"/>
      <c r="R403" s="5"/>
      <c r="S403" s="5"/>
      <c r="T403" s="5"/>
    </row>
    <row r="404" spans="1:20" x14ac:dyDescent="0.3">
      <c r="A404">
        <v>31</v>
      </c>
      <c r="B404">
        <v>1</v>
      </c>
      <c r="C404">
        <v>140</v>
      </c>
      <c r="D404">
        <v>55</v>
      </c>
      <c r="E404">
        <v>0</v>
      </c>
      <c r="F404" s="4">
        <v>63.157894736842096</v>
      </c>
      <c r="G404" s="2">
        <v>1.491455249821684</v>
      </c>
      <c r="H404" s="2">
        <v>1.0739680521538959</v>
      </c>
      <c r="I404" s="2">
        <v>0.2858593675174011</v>
      </c>
      <c r="J404" s="4">
        <v>414.97834933227603</v>
      </c>
      <c r="L404" s="6"/>
      <c r="M404" s="7"/>
      <c r="N404" s="7"/>
      <c r="O404" s="7"/>
      <c r="P404" s="5"/>
      <c r="Q404" s="5"/>
      <c r="R404" s="5"/>
      <c r="S404" s="5"/>
      <c r="T404" s="5"/>
    </row>
    <row r="405" spans="1:20" x14ac:dyDescent="0.3">
      <c r="A405">
        <v>31</v>
      </c>
      <c r="B405">
        <v>1</v>
      </c>
      <c r="C405">
        <v>140</v>
      </c>
      <c r="D405">
        <v>55</v>
      </c>
      <c r="E405">
        <v>0</v>
      </c>
      <c r="F405" s="4">
        <v>94.73684210526315</v>
      </c>
      <c r="G405" s="2">
        <v>1.249156265840272</v>
      </c>
      <c r="H405" s="2">
        <v>1.24249861354835</v>
      </c>
      <c r="I405" s="2">
        <v>0.20976427915933432</v>
      </c>
      <c r="J405" s="4">
        <v>415.93067209727639</v>
      </c>
      <c r="L405" s="6"/>
      <c r="M405" s="7"/>
      <c r="N405" s="7"/>
      <c r="O405" s="7"/>
      <c r="P405" s="5"/>
      <c r="Q405" s="5"/>
      <c r="R405" s="5"/>
      <c r="S405" s="5"/>
      <c r="T405" s="5"/>
    </row>
    <row r="406" spans="1:20" x14ac:dyDescent="0.3">
      <c r="A406">
        <v>31</v>
      </c>
      <c r="B406">
        <v>1</v>
      </c>
      <c r="C406">
        <v>140</v>
      </c>
      <c r="D406">
        <v>55</v>
      </c>
      <c r="E406">
        <v>0</v>
      </c>
      <c r="F406" s="4">
        <v>126.31578947368419</v>
      </c>
      <c r="G406" s="2">
        <v>1.010878986536047</v>
      </c>
      <c r="H406" s="2">
        <v>1.3698122932415269</v>
      </c>
      <c r="I406" s="2">
        <v>0.33835433622351585</v>
      </c>
      <c r="J406" s="4">
        <v>416.72914276838497</v>
      </c>
      <c r="L406" s="6"/>
      <c r="M406" s="7"/>
      <c r="N406" s="7"/>
      <c r="O406" s="7"/>
      <c r="P406" s="5"/>
      <c r="Q406" s="5"/>
      <c r="R406" s="5"/>
      <c r="S406" s="5"/>
      <c r="T406" s="5"/>
    </row>
    <row r="407" spans="1:20" x14ac:dyDescent="0.3">
      <c r="A407">
        <v>31</v>
      </c>
      <c r="B407">
        <v>1</v>
      </c>
      <c r="C407">
        <v>140</v>
      </c>
      <c r="D407">
        <v>55</v>
      </c>
      <c r="E407">
        <v>0</v>
      </c>
      <c r="F407" s="4">
        <v>157.89473684210526</v>
      </c>
      <c r="G407" s="2">
        <v>0.87871613011031491</v>
      </c>
      <c r="H407" s="2">
        <v>1.576299709332611</v>
      </c>
      <c r="I407" s="2">
        <v>0.40006086183433898</v>
      </c>
      <c r="J407" s="4">
        <v>417.41352104214428</v>
      </c>
      <c r="L407" s="6"/>
      <c r="M407" s="7"/>
      <c r="N407" s="7"/>
      <c r="O407" s="7"/>
      <c r="P407" s="5"/>
      <c r="Q407" s="5"/>
      <c r="R407" s="5"/>
      <c r="S407" s="5"/>
      <c r="T407" s="5"/>
    </row>
    <row r="408" spans="1:20" x14ac:dyDescent="0.3">
      <c r="A408">
        <v>31</v>
      </c>
      <c r="B408">
        <v>1</v>
      </c>
      <c r="C408">
        <v>140</v>
      </c>
      <c r="D408">
        <v>55</v>
      </c>
      <c r="E408">
        <v>0</v>
      </c>
      <c r="F408" s="4">
        <v>189.47368421052633</v>
      </c>
      <c r="G408" s="2">
        <v>0.67762765677757009</v>
      </c>
      <c r="H408" s="2">
        <v>1.696369927293254</v>
      </c>
      <c r="I408" s="2">
        <v>0.47515692138518184</v>
      </c>
      <c r="J408" s="4">
        <v>417.87312662140778</v>
      </c>
      <c r="L408" s="6"/>
      <c r="M408" s="7"/>
      <c r="N408" s="7"/>
      <c r="O408" s="7"/>
      <c r="P408" s="5"/>
      <c r="Q408" s="5"/>
      <c r="R408" s="5"/>
      <c r="S408" s="5"/>
      <c r="T408" s="5"/>
    </row>
    <row r="409" spans="1:20" x14ac:dyDescent="0.3">
      <c r="A409">
        <v>31</v>
      </c>
      <c r="B409">
        <v>1</v>
      </c>
      <c r="C409">
        <v>140</v>
      </c>
      <c r="D409">
        <v>55</v>
      </c>
      <c r="E409">
        <v>0</v>
      </c>
      <c r="F409" s="4">
        <v>221.05263157894734</v>
      </c>
      <c r="G409" s="2">
        <v>0.56838374578557194</v>
      </c>
      <c r="H409" s="2">
        <v>1.6814124297987951</v>
      </c>
      <c r="I409" s="2">
        <v>0.49803318756772019</v>
      </c>
      <c r="J409" s="4">
        <v>418.49524460715639</v>
      </c>
      <c r="L409" s="6"/>
      <c r="M409" s="7"/>
      <c r="N409" s="7"/>
      <c r="O409" s="7"/>
      <c r="P409" s="5"/>
      <c r="Q409" s="5"/>
      <c r="R409" s="5"/>
      <c r="S409" s="5"/>
      <c r="T409" s="5"/>
    </row>
    <row r="410" spans="1:20" x14ac:dyDescent="0.3">
      <c r="A410">
        <v>31</v>
      </c>
      <c r="B410">
        <v>1</v>
      </c>
      <c r="C410">
        <v>140</v>
      </c>
      <c r="D410">
        <v>55</v>
      </c>
      <c r="E410">
        <v>0</v>
      </c>
      <c r="F410" s="4">
        <v>252.63157894736833</v>
      </c>
      <c r="G410" s="2">
        <v>0.47855733804493877</v>
      </c>
      <c r="H410" s="2">
        <v>1.7378092966848</v>
      </c>
      <c r="I410" s="2">
        <v>0.66593290211454415</v>
      </c>
      <c r="J410" s="4">
        <v>418.87058089137457</v>
      </c>
      <c r="L410" s="6"/>
      <c r="M410" s="7"/>
      <c r="N410" s="7"/>
      <c r="O410" s="7"/>
      <c r="P410" s="5"/>
      <c r="Q410" s="5"/>
      <c r="R410" s="5"/>
      <c r="S410" s="5"/>
      <c r="T410" s="5"/>
    </row>
    <row r="411" spans="1:20" x14ac:dyDescent="0.3">
      <c r="A411">
        <v>31</v>
      </c>
      <c r="B411">
        <v>1</v>
      </c>
      <c r="C411">
        <v>140</v>
      </c>
      <c r="D411">
        <v>55</v>
      </c>
      <c r="E411">
        <v>0</v>
      </c>
      <c r="F411" s="4">
        <v>284.21052631578948</v>
      </c>
      <c r="G411" s="2">
        <v>0.39378106806433999</v>
      </c>
      <c r="H411" s="2">
        <v>1.765676947115925</v>
      </c>
      <c r="I411" s="2">
        <v>0.7419751570044828</v>
      </c>
      <c r="J411" s="4">
        <v>419.15682323180943</v>
      </c>
      <c r="L411" s="6"/>
      <c r="M411" s="7"/>
      <c r="N411" s="7"/>
      <c r="O411" s="7"/>
      <c r="P411" s="5"/>
      <c r="Q411" s="5"/>
      <c r="R411" s="5"/>
      <c r="S411" s="5"/>
      <c r="T411" s="5"/>
    </row>
    <row r="412" spans="1:20" x14ac:dyDescent="0.3">
      <c r="A412">
        <v>31</v>
      </c>
      <c r="B412">
        <v>1</v>
      </c>
      <c r="C412">
        <v>140</v>
      </c>
      <c r="D412">
        <v>55</v>
      </c>
      <c r="E412">
        <v>0</v>
      </c>
      <c r="F412" s="4">
        <v>315.78947368421052</v>
      </c>
      <c r="G412" s="2">
        <v>0.27000763499352981</v>
      </c>
      <c r="H412" s="2">
        <v>1.717215807204481</v>
      </c>
      <c r="I412" s="2">
        <v>0.79424716075981472</v>
      </c>
      <c r="J412" s="4">
        <v>419.59020029480467</v>
      </c>
      <c r="L412" s="6"/>
      <c r="M412" s="7"/>
      <c r="N412" s="7"/>
      <c r="O412" s="7"/>
      <c r="P412" s="5"/>
      <c r="Q412" s="5"/>
      <c r="R412" s="5"/>
      <c r="S412" s="5"/>
      <c r="T412" s="5"/>
    </row>
    <row r="413" spans="1:20" x14ac:dyDescent="0.3">
      <c r="A413">
        <v>31</v>
      </c>
      <c r="B413">
        <v>1</v>
      </c>
      <c r="C413">
        <v>140</v>
      </c>
      <c r="D413">
        <v>55</v>
      </c>
      <c r="E413">
        <v>0</v>
      </c>
      <c r="F413" s="4">
        <v>347.3684210526315</v>
      </c>
      <c r="G413" s="2">
        <v>0.17391891840673862</v>
      </c>
      <c r="H413" s="2">
        <v>1.6974271554913238</v>
      </c>
      <c r="I413" s="2">
        <v>0.88214294102370949</v>
      </c>
      <c r="J413" s="4">
        <v>419.85584324837578</v>
      </c>
      <c r="L413" s="6"/>
      <c r="M413" s="7"/>
      <c r="N413" s="7"/>
      <c r="O413" s="7"/>
      <c r="P413" s="5"/>
      <c r="Q413" s="5"/>
      <c r="R413" s="5"/>
      <c r="S413" s="5"/>
      <c r="T413" s="5"/>
    </row>
    <row r="414" spans="1:20" x14ac:dyDescent="0.3">
      <c r="A414">
        <v>31</v>
      </c>
      <c r="B414">
        <v>1</v>
      </c>
      <c r="C414">
        <v>140</v>
      </c>
      <c r="D414">
        <v>55</v>
      </c>
      <c r="E414">
        <v>0</v>
      </c>
      <c r="F414" s="4">
        <v>378.94736842105266</v>
      </c>
      <c r="G414" s="2">
        <v>0.177353083157266</v>
      </c>
      <c r="H414" s="2">
        <v>1.655336940968207</v>
      </c>
      <c r="I414" s="2">
        <v>0.93500216871572328</v>
      </c>
      <c r="J414" s="4">
        <v>419.92912850006468</v>
      </c>
      <c r="L414" s="6"/>
      <c r="M414" s="7"/>
      <c r="N414" s="7"/>
      <c r="O414" s="7"/>
      <c r="P414" s="5"/>
      <c r="Q414" s="5"/>
      <c r="R414" s="5"/>
      <c r="S414" s="5"/>
      <c r="T414" s="5"/>
    </row>
    <row r="415" spans="1:20" x14ac:dyDescent="0.3">
      <c r="A415">
        <v>31</v>
      </c>
      <c r="B415">
        <v>1</v>
      </c>
      <c r="C415">
        <v>140</v>
      </c>
      <c r="D415">
        <v>55</v>
      </c>
      <c r="E415">
        <v>0</v>
      </c>
      <c r="F415" s="4">
        <v>410.52631578947364</v>
      </c>
      <c r="G415" s="2">
        <v>0.11562798060631591</v>
      </c>
      <c r="H415" s="2">
        <v>1.637819936454129</v>
      </c>
      <c r="I415" s="2">
        <v>1.0404604541319011</v>
      </c>
      <c r="J415" s="4">
        <v>420.23148982152469</v>
      </c>
      <c r="L415" s="6"/>
      <c r="M415" s="7"/>
      <c r="N415" s="7"/>
      <c r="O415" s="7"/>
      <c r="P415" s="5"/>
      <c r="Q415" s="5"/>
      <c r="R415" s="5"/>
      <c r="S415" s="5"/>
      <c r="T415" s="5"/>
    </row>
    <row r="416" spans="1:20" x14ac:dyDescent="0.3">
      <c r="A416">
        <v>31</v>
      </c>
      <c r="B416">
        <v>1</v>
      </c>
      <c r="C416">
        <v>140</v>
      </c>
      <c r="D416">
        <v>55</v>
      </c>
      <c r="E416">
        <v>0</v>
      </c>
      <c r="F416" s="4">
        <v>442.10526315789468</v>
      </c>
      <c r="G416" s="2">
        <v>5.9049823520260065E-2</v>
      </c>
      <c r="H416" s="2">
        <v>1.523557197224809</v>
      </c>
      <c r="I416" s="2">
        <v>1.161139663402271</v>
      </c>
      <c r="J416" s="4">
        <v>420.5113973875275</v>
      </c>
      <c r="L416" s="6"/>
      <c r="M416" s="7"/>
      <c r="N416" s="7"/>
      <c r="O416" s="7"/>
      <c r="P416" s="5"/>
      <c r="Q416" s="5"/>
      <c r="R416" s="5"/>
      <c r="S416" s="5"/>
      <c r="T416" s="5"/>
    </row>
    <row r="417" spans="1:20" x14ac:dyDescent="0.3">
      <c r="A417">
        <v>31</v>
      </c>
      <c r="B417">
        <v>1</v>
      </c>
      <c r="C417">
        <v>140</v>
      </c>
      <c r="D417">
        <v>55</v>
      </c>
      <c r="E417">
        <v>0</v>
      </c>
      <c r="F417" s="4">
        <v>473.68421052631584</v>
      </c>
      <c r="G417" s="2">
        <v>4.0497224071635057E-2</v>
      </c>
      <c r="H417" s="2">
        <v>1.4431730140829921</v>
      </c>
      <c r="I417" s="2">
        <v>1.2679789479307451</v>
      </c>
      <c r="J417" s="4">
        <v>420.25685227216718</v>
      </c>
      <c r="L417" s="6"/>
      <c r="M417" s="7"/>
      <c r="N417" s="7"/>
      <c r="O417" s="7"/>
      <c r="P417" s="5"/>
      <c r="Q417" s="5"/>
      <c r="R417" s="5"/>
      <c r="S417" s="5"/>
      <c r="T417" s="5"/>
    </row>
    <row r="418" spans="1:20" x14ac:dyDescent="0.3">
      <c r="A418">
        <v>31</v>
      </c>
      <c r="B418">
        <v>1</v>
      </c>
      <c r="C418">
        <v>140</v>
      </c>
      <c r="D418">
        <v>55</v>
      </c>
      <c r="E418">
        <v>0</v>
      </c>
      <c r="F418" s="4">
        <v>505.26315789473682</v>
      </c>
      <c r="G418" s="2">
        <v>4.7448541892539019E-2</v>
      </c>
      <c r="H418" s="2">
        <v>1.365399605805252</v>
      </c>
      <c r="I418" s="2">
        <v>1.3764748000834062</v>
      </c>
      <c r="J418" s="4">
        <v>420.54625734893102</v>
      </c>
      <c r="L418" s="6"/>
      <c r="M418" s="7"/>
      <c r="N418" s="7"/>
      <c r="O418" s="7"/>
      <c r="P418" s="5"/>
      <c r="Q418" s="5"/>
      <c r="R418" s="5"/>
      <c r="S418" s="5"/>
      <c r="T418" s="5"/>
    </row>
    <row r="419" spans="1:20" x14ac:dyDescent="0.3">
      <c r="A419">
        <v>31</v>
      </c>
      <c r="B419">
        <v>1</v>
      </c>
      <c r="C419">
        <v>140</v>
      </c>
      <c r="D419">
        <v>55</v>
      </c>
      <c r="E419">
        <v>0</v>
      </c>
      <c r="F419" s="4">
        <v>536.8421052631578</v>
      </c>
      <c r="G419" s="2">
        <v>2.6209274976144312E-2</v>
      </c>
      <c r="H419" s="2">
        <v>1.292578742657325</v>
      </c>
      <c r="I419" s="2">
        <v>1.515653324658266</v>
      </c>
      <c r="J419" s="4">
        <v>420.61749002115738</v>
      </c>
      <c r="L419" s="6"/>
      <c r="M419" s="7"/>
      <c r="N419" s="7"/>
      <c r="O419" s="7"/>
      <c r="P419" s="5"/>
      <c r="Q419" s="5"/>
      <c r="R419" s="5"/>
      <c r="S419" s="5"/>
      <c r="T419" s="5"/>
    </row>
    <row r="420" spans="1:20" x14ac:dyDescent="0.3">
      <c r="A420">
        <v>31</v>
      </c>
      <c r="B420">
        <v>1</v>
      </c>
      <c r="C420">
        <v>140</v>
      </c>
      <c r="D420">
        <v>55</v>
      </c>
      <c r="E420">
        <v>0</v>
      </c>
      <c r="F420" s="4">
        <v>568.42105263157885</v>
      </c>
      <c r="G420" s="2">
        <v>2.9194768646842652E-2</v>
      </c>
      <c r="H420" s="2">
        <v>1.1840156294536639</v>
      </c>
      <c r="I420" s="2">
        <v>1.6188695407361369</v>
      </c>
      <c r="J420" s="4">
        <v>420.56637305354928</v>
      </c>
      <c r="L420" s="6"/>
      <c r="M420" s="7"/>
      <c r="N420" s="7"/>
      <c r="O420" s="7"/>
      <c r="P420" s="5"/>
      <c r="Q420" s="5"/>
      <c r="R420" s="5"/>
      <c r="S420" s="5"/>
      <c r="T420" s="5"/>
    </row>
    <row r="421" spans="1:20" x14ac:dyDescent="0.3">
      <c r="A421">
        <v>31</v>
      </c>
      <c r="B421">
        <v>1</v>
      </c>
      <c r="C421">
        <v>140</v>
      </c>
      <c r="D421">
        <v>55</v>
      </c>
      <c r="E421">
        <v>1</v>
      </c>
      <c r="F421" s="4">
        <v>600</v>
      </c>
      <c r="G421" s="2">
        <v>3.9275224449851473E-2</v>
      </c>
      <c r="H421" s="2">
        <v>1.080080925603629</v>
      </c>
      <c r="I421" s="2">
        <v>1.6989398196477938</v>
      </c>
      <c r="J421" s="4">
        <v>420.61764629897942</v>
      </c>
      <c r="L421" s="6"/>
      <c r="M421" s="7"/>
      <c r="N421" s="7"/>
      <c r="O421" s="7"/>
      <c r="P421" s="5"/>
      <c r="Q421" s="5"/>
      <c r="R421" s="5"/>
      <c r="S421" s="5"/>
      <c r="T421" s="5"/>
    </row>
    <row r="422" spans="1:20" x14ac:dyDescent="0.3">
      <c r="A422" s="3">
        <v>32</v>
      </c>
      <c r="B422" s="3">
        <v>1</v>
      </c>
      <c r="C422" s="3">
        <v>150</v>
      </c>
      <c r="D422" s="3">
        <v>45</v>
      </c>
      <c r="E422" s="3">
        <v>1</v>
      </c>
      <c r="F422" s="4">
        <v>0</v>
      </c>
      <c r="G422" s="2">
        <v>1.7213011145451951</v>
      </c>
      <c r="H422" s="2">
        <v>0.28345143667708367</v>
      </c>
      <c r="I422" s="2">
        <v>0.1222309989802508</v>
      </c>
      <c r="J422" s="4">
        <v>423.12541779354581</v>
      </c>
      <c r="L422" s="6"/>
      <c r="M422" s="7"/>
      <c r="N422" s="7"/>
      <c r="O422" s="7"/>
      <c r="P422" s="5"/>
      <c r="Q422" s="5"/>
      <c r="R422" s="5"/>
      <c r="S422" s="5"/>
      <c r="T422" s="5"/>
    </row>
    <row r="423" spans="1:20" x14ac:dyDescent="0.3">
      <c r="A423">
        <v>32</v>
      </c>
      <c r="B423">
        <v>1</v>
      </c>
      <c r="C423">
        <v>150</v>
      </c>
      <c r="D423">
        <v>45</v>
      </c>
      <c r="E423">
        <v>0</v>
      </c>
      <c r="F423" s="4">
        <v>31.578947368421048</v>
      </c>
      <c r="G423" s="2">
        <v>1.377809677907424</v>
      </c>
      <c r="H423" s="2">
        <v>0.55026893757609618</v>
      </c>
      <c r="I423" s="2">
        <v>0.15041175020110961</v>
      </c>
      <c r="J423" s="4">
        <v>424.52976452691411</v>
      </c>
      <c r="L423" s="6"/>
      <c r="M423" s="7"/>
      <c r="N423" s="7"/>
      <c r="O423" s="7"/>
      <c r="P423" s="5"/>
      <c r="Q423" s="5"/>
      <c r="R423" s="5"/>
      <c r="S423" s="5"/>
      <c r="T423" s="5"/>
    </row>
    <row r="424" spans="1:20" x14ac:dyDescent="0.3">
      <c r="A424">
        <v>32</v>
      </c>
      <c r="B424">
        <v>1</v>
      </c>
      <c r="C424">
        <v>150</v>
      </c>
      <c r="D424">
        <v>45</v>
      </c>
      <c r="E424">
        <v>0</v>
      </c>
      <c r="F424" s="4">
        <v>63.157894736842096</v>
      </c>
      <c r="G424" s="2">
        <v>1.1098093244954041</v>
      </c>
      <c r="H424" s="2">
        <v>0.83546548474120264</v>
      </c>
      <c r="I424" s="2">
        <v>0.17933857588571761</v>
      </c>
      <c r="J424" s="4">
        <v>425.41393287689971</v>
      </c>
      <c r="L424" s="6"/>
      <c r="M424" s="7"/>
      <c r="N424" s="7"/>
      <c r="O424" s="7"/>
      <c r="P424" s="5"/>
      <c r="Q424" s="5"/>
      <c r="R424" s="5"/>
      <c r="S424" s="5"/>
      <c r="T424" s="5"/>
    </row>
    <row r="425" spans="1:20" x14ac:dyDescent="0.3">
      <c r="A425">
        <v>32</v>
      </c>
      <c r="B425">
        <v>1</v>
      </c>
      <c r="C425">
        <v>150</v>
      </c>
      <c r="D425">
        <v>45</v>
      </c>
      <c r="E425">
        <v>0</v>
      </c>
      <c r="F425" s="4">
        <v>94.73684210526315</v>
      </c>
      <c r="G425" s="2">
        <v>0.84780893552982017</v>
      </c>
      <c r="H425" s="2">
        <v>1.0281358990583009</v>
      </c>
      <c r="I425" s="2">
        <v>0.17748172916661098</v>
      </c>
      <c r="J425" s="4">
        <v>426.45440981622852</v>
      </c>
      <c r="L425" s="6"/>
      <c r="M425" s="7"/>
      <c r="N425" s="7"/>
      <c r="O425" s="7"/>
      <c r="P425" s="5"/>
      <c r="Q425" s="5"/>
      <c r="R425" s="5"/>
      <c r="S425" s="5"/>
      <c r="T425" s="5"/>
    </row>
    <row r="426" spans="1:20" x14ac:dyDescent="0.3">
      <c r="A426">
        <v>32</v>
      </c>
      <c r="B426">
        <v>1</v>
      </c>
      <c r="C426">
        <v>150</v>
      </c>
      <c r="D426">
        <v>45</v>
      </c>
      <c r="E426">
        <v>0</v>
      </c>
      <c r="F426" s="4">
        <v>126.31578947368419</v>
      </c>
      <c r="G426" s="2">
        <v>0.66736772630435393</v>
      </c>
      <c r="H426" s="2">
        <v>1.159112967981653</v>
      </c>
      <c r="I426" s="2">
        <v>0.2299967710869659</v>
      </c>
      <c r="J426" s="4">
        <v>427.08121776494141</v>
      </c>
      <c r="L426" s="6"/>
      <c r="M426" s="7"/>
      <c r="N426" s="7"/>
      <c r="O426" s="7"/>
      <c r="P426" s="5"/>
      <c r="Q426" s="5"/>
      <c r="R426" s="5"/>
      <c r="S426" s="5"/>
      <c r="T426" s="5"/>
    </row>
    <row r="427" spans="1:20" x14ac:dyDescent="0.3">
      <c r="A427">
        <v>32</v>
      </c>
      <c r="B427">
        <v>1</v>
      </c>
      <c r="C427">
        <v>150</v>
      </c>
      <c r="D427">
        <v>45</v>
      </c>
      <c r="E427">
        <v>0</v>
      </c>
      <c r="F427" s="4">
        <v>157.89473684210526</v>
      </c>
      <c r="G427" s="2">
        <v>0.46027695246924494</v>
      </c>
      <c r="H427" s="2">
        <v>1.2602530259309719</v>
      </c>
      <c r="I427" s="2">
        <v>0.3318265480329014</v>
      </c>
      <c r="J427" s="4">
        <v>427.96520115028642</v>
      </c>
      <c r="L427" s="6"/>
      <c r="M427" s="7"/>
      <c r="N427" s="7"/>
      <c r="O427" s="7"/>
      <c r="P427" s="5"/>
      <c r="Q427" s="5"/>
      <c r="R427" s="5"/>
      <c r="S427" s="5"/>
      <c r="T427" s="5"/>
    </row>
    <row r="428" spans="1:20" x14ac:dyDescent="0.3">
      <c r="A428">
        <v>32</v>
      </c>
      <c r="B428">
        <v>1</v>
      </c>
      <c r="C428">
        <v>150</v>
      </c>
      <c r="D428">
        <v>45</v>
      </c>
      <c r="E428">
        <v>0</v>
      </c>
      <c r="F428" s="4">
        <v>189.47368421052633</v>
      </c>
      <c r="G428" s="2">
        <v>0.3375318068779985</v>
      </c>
      <c r="H428" s="2">
        <v>1.279039363889956</v>
      </c>
      <c r="I428" s="2">
        <v>0.38690688855230138</v>
      </c>
      <c r="J428" s="4">
        <v>428.48885510522348</v>
      </c>
      <c r="L428" s="6"/>
      <c r="M428" s="7"/>
      <c r="N428" s="7"/>
      <c r="O428" s="7"/>
      <c r="P428" s="5"/>
      <c r="Q428" s="5"/>
      <c r="R428" s="5"/>
      <c r="S428" s="5"/>
      <c r="T428" s="5"/>
    </row>
    <row r="429" spans="1:20" x14ac:dyDescent="0.3">
      <c r="A429">
        <v>32</v>
      </c>
      <c r="B429">
        <v>1</v>
      </c>
      <c r="C429">
        <v>150</v>
      </c>
      <c r="D429">
        <v>45</v>
      </c>
      <c r="E429">
        <v>0</v>
      </c>
      <c r="F429" s="4">
        <v>221.05263157894734</v>
      </c>
      <c r="G429" s="2">
        <v>0.2298890126463749</v>
      </c>
      <c r="H429" s="2">
        <v>1.3366111874621189</v>
      </c>
      <c r="I429" s="2">
        <v>0.50549462946752954</v>
      </c>
      <c r="J429" s="4">
        <v>428.67820770733852</v>
      </c>
      <c r="L429" s="6"/>
      <c r="M429" s="7"/>
      <c r="N429" s="7"/>
      <c r="O429" s="7"/>
      <c r="P429" s="5"/>
      <c r="Q429" s="5"/>
      <c r="R429" s="5"/>
      <c r="S429" s="5"/>
      <c r="T429" s="5"/>
    </row>
    <row r="430" spans="1:20" x14ac:dyDescent="0.3">
      <c r="A430">
        <v>32</v>
      </c>
      <c r="B430">
        <v>1</v>
      </c>
      <c r="C430">
        <v>150</v>
      </c>
      <c r="D430">
        <v>45</v>
      </c>
      <c r="E430">
        <v>0</v>
      </c>
      <c r="F430" s="4">
        <v>252.63157894736833</v>
      </c>
      <c r="G430" s="2">
        <v>0.22183653475821261</v>
      </c>
      <c r="H430" s="2">
        <v>1.3276683872151329</v>
      </c>
      <c r="I430" s="2">
        <v>0.60528825608156034</v>
      </c>
      <c r="J430" s="4">
        <v>429.04581065941142</v>
      </c>
      <c r="L430" s="6"/>
      <c r="M430" s="7"/>
      <c r="N430" s="7"/>
      <c r="O430" s="7"/>
      <c r="P430" s="5"/>
      <c r="Q430" s="5"/>
      <c r="R430" s="5"/>
      <c r="S430" s="5"/>
      <c r="T430" s="5"/>
    </row>
    <row r="431" spans="1:20" x14ac:dyDescent="0.3">
      <c r="A431">
        <v>32</v>
      </c>
      <c r="B431">
        <v>1</v>
      </c>
      <c r="C431">
        <v>150</v>
      </c>
      <c r="D431">
        <v>45</v>
      </c>
      <c r="E431">
        <v>0</v>
      </c>
      <c r="F431" s="4">
        <v>284.21052631578948</v>
      </c>
      <c r="G431" s="2">
        <v>0.1113437735290045</v>
      </c>
      <c r="H431" s="2">
        <v>1.277623387007766</v>
      </c>
      <c r="I431" s="2">
        <v>0.72888290618101581</v>
      </c>
      <c r="J431" s="4">
        <v>429.38134734111452</v>
      </c>
      <c r="L431" s="6"/>
      <c r="M431" s="7"/>
      <c r="N431" s="7"/>
      <c r="O431" s="7"/>
      <c r="P431" s="5"/>
      <c r="Q431" s="5"/>
      <c r="R431" s="5"/>
      <c r="S431" s="5"/>
      <c r="T431" s="5"/>
    </row>
    <row r="432" spans="1:20" x14ac:dyDescent="0.3">
      <c r="A432">
        <v>32</v>
      </c>
      <c r="B432">
        <v>1</v>
      </c>
      <c r="C432">
        <v>150</v>
      </c>
      <c r="D432">
        <v>45</v>
      </c>
      <c r="E432">
        <v>0</v>
      </c>
      <c r="F432" s="4">
        <v>315.78947368421052</v>
      </c>
      <c r="G432" s="2">
        <v>1.4169801055465849E-3</v>
      </c>
      <c r="H432" s="2">
        <v>1.1629471493647501</v>
      </c>
      <c r="I432" s="2">
        <v>0.83298956497701471</v>
      </c>
      <c r="J432" s="4">
        <v>429.41900357729781</v>
      </c>
      <c r="L432" s="6"/>
      <c r="M432" s="7"/>
      <c r="N432" s="7"/>
      <c r="O432" s="7"/>
      <c r="P432" s="5"/>
      <c r="Q432" s="5"/>
      <c r="R432" s="5"/>
      <c r="S432" s="5"/>
      <c r="T432" s="5"/>
    </row>
    <row r="433" spans="1:20" x14ac:dyDescent="0.3">
      <c r="A433">
        <v>32</v>
      </c>
      <c r="B433">
        <v>1</v>
      </c>
      <c r="C433">
        <v>150</v>
      </c>
      <c r="D433">
        <v>45</v>
      </c>
      <c r="E433">
        <v>0</v>
      </c>
      <c r="F433" s="4">
        <v>347.3684210526315</v>
      </c>
      <c r="G433" s="2">
        <v>9.4950088352291392E-2</v>
      </c>
      <c r="H433" s="2">
        <v>1.0137088013311171</v>
      </c>
      <c r="I433" s="2">
        <v>0.99225122814341615</v>
      </c>
      <c r="J433" s="4">
        <v>429.43263385995692</v>
      </c>
      <c r="L433" s="6"/>
      <c r="M433" s="7"/>
      <c r="N433" s="7"/>
      <c r="O433" s="7"/>
      <c r="P433" s="5"/>
      <c r="Q433" s="5"/>
      <c r="R433" s="5"/>
      <c r="S433" s="5"/>
      <c r="T433" s="5"/>
    </row>
    <row r="434" spans="1:20" x14ac:dyDescent="0.3">
      <c r="A434">
        <v>32</v>
      </c>
      <c r="B434">
        <v>1</v>
      </c>
      <c r="C434">
        <v>150</v>
      </c>
      <c r="D434">
        <v>45</v>
      </c>
      <c r="E434">
        <v>0</v>
      </c>
      <c r="F434" s="4">
        <v>378.94736842105266</v>
      </c>
      <c r="G434" s="2">
        <v>1.2388357971267959E-2</v>
      </c>
      <c r="H434" s="2">
        <v>0.99793838675825275</v>
      </c>
      <c r="I434" s="2">
        <v>1.0502084101658191</v>
      </c>
      <c r="J434" s="4">
        <v>429.35565998665868</v>
      </c>
      <c r="L434" s="6"/>
      <c r="M434" s="7"/>
      <c r="N434" s="7"/>
      <c r="O434" s="7"/>
      <c r="P434" s="5"/>
      <c r="Q434" s="5"/>
      <c r="R434" s="5"/>
      <c r="S434" s="5"/>
      <c r="T434" s="5"/>
    </row>
    <row r="435" spans="1:20" x14ac:dyDescent="0.3">
      <c r="A435">
        <v>32</v>
      </c>
      <c r="B435">
        <v>1</v>
      </c>
      <c r="C435">
        <v>150</v>
      </c>
      <c r="D435">
        <v>45</v>
      </c>
      <c r="E435">
        <v>0</v>
      </c>
      <c r="F435" s="4">
        <v>410.52631578947364</v>
      </c>
      <c r="G435" s="2">
        <v>1.4293988095151949E-2</v>
      </c>
      <c r="H435" s="2">
        <v>0.90235901954977094</v>
      </c>
      <c r="I435" s="2">
        <v>1.171476372387164</v>
      </c>
      <c r="J435" s="4">
        <v>429.66999205938947</v>
      </c>
      <c r="L435" s="6"/>
      <c r="M435" s="7"/>
      <c r="N435" s="7"/>
      <c r="O435" s="7"/>
      <c r="P435" s="5"/>
      <c r="Q435" s="5"/>
      <c r="R435" s="5"/>
      <c r="S435" s="5"/>
      <c r="T435" s="5"/>
    </row>
    <row r="436" spans="1:20" x14ac:dyDescent="0.3">
      <c r="A436">
        <v>32</v>
      </c>
      <c r="B436">
        <v>1</v>
      </c>
      <c r="C436">
        <v>150</v>
      </c>
      <c r="D436">
        <v>45</v>
      </c>
      <c r="E436">
        <v>0</v>
      </c>
      <c r="F436" s="4">
        <v>442.10526315789468</v>
      </c>
      <c r="G436" s="2">
        <v>3.6250234270764452E-2</v>
      </c>
      <c r="H436" s="2">
        <v>0.76541023272920417</v>
      </c>
      <c r="I436" s="2">
        <v>1.2619240113882448</v>
      </c>
      <c r="J436" s="4">
        <v>429.8452122564251</v>
      </c>
      <c r="L436" s="6"/>
      <c r="M436" s="7"/>
      <c r="N436" s="7"/>
      <c r="O436" s="7"/>
      <c r="P436" s="5"/>
      <c r="Q436" s="5"/>
      <c r="R436" s="5"/>
      <c r="S436" s="5"/>
      <c r="T436" s="5"/>
    </row>
    <row r="437" spans="1:20" x14ac:dyDescent="0.3">
      <c r="A437">
        <v>32</v>
      </c>
      <c r="B437">
        <v>1</v>
      </c>
      <c r="C437">
        <v>150</v>
      </c>
      <c r="D437">
        <v>45</v>
      </c>
      <c r="E437">
        <v>0</v>
      </c>
      <c r="F437" s="4">
        <v>473.68421052631584</v>
      </c>
      <c r="G437" s="2">
        <v>0</v>
      </c>
      <c r="H437" s="2">
        <v>0.65596406128025408</v>
      </c>
      <c r="I437" s="2">
        <v>1.3699125048179781</v>
      </c>
      <c r="J437" s="4">
        <v>429.61391509321192</v>
      </c>
      <c r="L437" s="6"/>
      <c r="M437" s="7"/>
      <c r="N437" s="7"/>
      <c r="O437" s="7"/>
      <c r="P437" s="5"/>
      <c r="Q437" s="5"/>
      <c r="R437" s="5"/>
      <c r="S437" s="5"/>
      <c r="T437" s="5"/>
    </row>
    <row r="438" spans="1:20" x14ac:dyDescent="0.3">
      <c r="A438">
        <v>32</v>
      </c>
      <c r="B438">
        <v>1</v>
      </c>
      <c r="C438">
        <v>150</v>
      </c>
      <c r="D438">
        <v>45</v>
      </c>
      <c r="E438">
        <v>0</v>
      </c>
      <c r="F438" s="4">
        <v>505.26315789473682</v>
      </c>
      <c r="G438" s="2">
        <v>4.2095449723589078E-2</v>
      </c>
      <c r="H438" s="2">
        <v>0.54493737542603393</v>
      </c>
      <c r="I438" s="2">
        <v>1.4160373184728272</v>
      </c>
      <c r="J438" s="4">
        <v>429.70694849677119</v>
      </c>
      <c r="L438" s="6"/>
      <c r="M438" s="7"/>
      <c r="N438" s="7"/>
      <c r="O438" s="7"/>
      <c r="P438" s="5"/>
      <c r="Q438" s="5"/>
      <c r="R438" s="5"/>
      <c r="S438" s="5"/>
      <c r="T438" s="5"/>
    </row>
    <row r="439" spans="1:20" x14ac:dyDescent="0.3">
      <c r="A439">
        <v>32</v>
      </c>
      <c r="B439">
        <v>1</v>
      </c>
      <c r="C439">
        <v>150</v>
      </c>
      <c r="D439">
        <v>45</v>
      </c>
      <c r="E439">
        <v>0</v>
      </c>
      <c r="F439" s="4">
        <v>536.8421052631578</v>
      </c>
      <c r="G439" s="2">
        <v>1.940308510131537E-4</v>
      </c>
      <c r="H439" s="2">
        <v>0.54665050560360084</v>
      </c>
      <c r="I439" s="2">
        <v>1.5818846846127661</v>
      </c>
      <c r="J439" s="4">
        <v>429.70686119747842</v>
      </c>
      <c r="L439" s="6"/>
      <c r="M439" s="7"/>
      <c r="N439" s="7"/>
      <c r="O439" s="7"/>
      <c r="P439" s="5"/>
      <c r="Q439" s="5"/>
      <c r="R439" s="5"/>
      <c r="S439" s="5"/>
      <c r="T439" s="5"/>
    </row>
    <row r="440" spans="1:20" x14ac:dyDescent="0.3">
      <c r="A440">
        <v>32</v>
      </c>
      <c r="B440">
        <v>1</v>
      </c>
      <c r="C440">
        <v>150</v>
      </c>
      <c r="D440">
        <v>45</v>
      </c>
      <c r="E440">
        <v>0</v>
      </c>
      <c r="F440" s="4">
        <v>568.42105263157885</v>
      </c>
      <c r="G440" s="2">
        <v>4.0259856179123761E-2</v>
      </c>
      <c r="H440" s="2">
        <v>0.45758153576590488</v>
      </c>
      <c r="I440" s="2">
        <v>1.6050523558651351</v>
      </c>
      <c r="J440" s="4">
        <v>429.65701733673092</v>
      </c>
      <c r="L440" s="6"/>
      <c r="M440" s="7"/>
      <c r="N440" s="7"/>
      <c r="O440" s="7"/>
      <c r="P440" s="5"/>
      <c r="Q440" s="5"/>
      <c r="R440" s="5"/>
      <c r="S440" s="5"/>
      <c r="T440" s="5"/>
    </row>
    <row r="441" spans="1:20" x14ac:dyDescent="0.3">
      <c r="A441">
        <v>32</v>
      </c>
      <c r="B441">
        <v>1</v>
      </c>
      <c r="C441">
        <v>150</v>
      </c>
      <c r="D441">
        <v>45</v>
      </c>
      <c r="E441">
        <v>1</v>
      </c>
      <c r="F441" s="4">
        <v>600</v>
      </c>
      <c r="G441" s="2">
        <v>4.109065151316863E-3</v>
      </c>
      <c r="H441" s="2">
        <v>0.2724523292238612</v>
      </c>
      <c r="I441" s="2">
        <v>1.6766880893988581</v>
      </c>
      <c r="J441" s="4">
        <v>429.67508822469688</v>
      </c>
      <c r="L441" s="6"/>
      <c r="M441" s="7"/>
      <c r="N441" s="7"/>
      <c r="O441" s="7"/>
      <c r="P441" s="5"/>
      <c r="Q441" s="5"/>
      <c r="R441" s="5"/>
      <c r="S441" s="5"/>
      <c r="T441" s="5"/>
    </row>
    <row r="442" spans="1:20" x14ac:dyDescent="0.3">
      <c r="A442" s="3">
        <v>33</v>
      </c>
      <c r="B442" s="3">
        <v>1</v>
      </c>
      <c r="C442" s="3">
        <v>145</v>
      </c>
      <c r="D442" s="3">
        <v>25</v>
      </c>
      <c r="E442" s="3">
        <v>1</v>
      </c>
      <c r="F442" s="4">
        <v>0</v>
      </c>
      <c r="G442" s="2">
        <v>1.467449107446835</v>
      </c>
      <c r="H442" s="2">
        <v>0.45516153973682827</v>
      </c>
      <c r="I442" s="2">
        <v>0.44947077632887167</v>
      </c>
      <c r="J442" s="4">
        <v>418.15618687372972</v>
      </c>
      <c r="L442" s="6"/>
      <c r="M442" s="7"/>
      <c r="N442" s="7"/>
      <c r="O442" s="7"/>
      <c r="P442" s="5"/>
      <c r="Q442" s="5"/>
      <c r="R442" s="5"/>
      <c r="S442" s="5"/>
      <c r="T442" s="5"/>
    </row>
    <row r="443" spans="1:20" x14ac:dyDescent="0.3">
      <c r="A443">
        <v>33</v>
      </c>
      <c r="B443">
        <v>1</v>
      </c>
      <c r="C443">
        <v>145</v>
      </c>
      <c r="D443">
        <v>25</v>
      </c>
      <c r="E443">
        <v>0</v>
      </c>
      <c r="F443" s="4">
        <v>31.578947368421048</v>
      </c>
      <c r="G443" s="2">
        <v>1.4288588623166629</v>
      </c>
      <c r="H443" s="2">
        <v>0.50717364671625742</v>
      </c>
      <c r="I443" s="2">
        <v>0.48866425029516064</v>
      </c>
      <c r="J443" s="4">
        <v>418.30898590676611</v>
      </c>
      <c r="L443" s="6"/>
      <c r="M443" s="7"/>
      <c r="N443" s="7"/>
      <c r="O443" s="7"/>
      <c r="P443" s="5"/>
      <c r="Q443" s="5"/>
      <c r="R443" s="5"/>
      <c r="S443" s="5"/>
      <c r="T443" s="5"/>
    </row>
    <row r="444" spans="1:20" x14ac:dyDescent="0.3">
      <c r="A444">
        <v>33</v>
      </c>
      <c r="B444">
        <v>1</v>
      </c>
      <c r="C444">
        <v>145</v>
      </c>
      <c r="D444">
        <v>25</v>
      </c>
      <c r="E444">
        <v>0</v>
      </c>
      <c r="F444" s="4">
        <v>63.157894736842096</v>
      </c>
      <c r="G444" s="2">
        <v>1.4798775047026729</v>
      </c>
      <c r="H444" s="2">
        <v>0.60436421667838758</v>
      </c>
      <c r="I444" s="2">
        <v>0.41332896610996739</v>
      </c>
      <c r="J444" s="4">
        <v>418.89525563854158</v>
      </c>
      <c r="L444" s="6"/>
      <c r="M444" s="7"/>
      <c r="N444" s="7"/>
      <c r="O444" s="7"/>
      <c r="P444" s="5"/>
      <c r="Q444" s="5"/>
      <c r="R444" s="5"/>
      <c r="S444" s="5"/>
      <c r="T444" s="5"/>
    </row>
    <row r="445" spans="1:20" x14ac:dyDescent="0.3">
      <c r="A445">
        <v>33</v>
      </c>
      <c r="B445">
        <v>1</v>
      </c>
      <c r="C445">
        <v>145</v>
      </c>
      <c r="D445">
        <v>25</v>
      </c>
      <c r="E445">
        <v>0</v>
      </c>
      <c r="F445" s="4">
        <v>94.73684210526315</v>
      </c>
      <c r="G445" s="2">
        <v>1.269081053812767</v>
      </c>
      <c r="H445" s="2">
        <v>0.62416759423886847</v>
      </c>
      <c r="I445" s="2">
        <v>0.4964000835519532</v>
      </c>
      <c r="J445" s="4">
        <v>419.15958422514097</v>
      </c>
      <c r="L445" s="6"/>
      <c r="M445" s="7"/>
      <c r="N445" s="7"/>
      <c r="O445" s="7"/>
      <c r="P445" s="5"/>
      <c r="Q445" s="5"/>
      <c r="R445" s="5"/>
      <c r="S445" s="5"/>
      <c r="T445" s="5"/>
    </row>
    <row r="446" spans="1:20" x14ac:dyDescent="0.3">
      <c r="A446">
        <v>33</v>
      </c>
      <c r="B446">
        <v>1</v>
      </c>
      <c r="C446">
        <v>145</v>
      </c>
      <c r="D446">
        <v>25</v>
      </c>
      <c r="E446">
        <v>0</v>
      </c>
      <c r="F446" s="4">
        <v>126.31578947368419</v>
      </c>
      <c r="G446" s="2">
        <v>1.2285477572930061</v>
      </c>
      <c r="H446" s="2">
        <v>0.65966038473135757</v>
      </c>
      <c r="I446" s="2">
        <v>0.4575768538047626</v>
      </c>
      <c r="J446" s="4">
        <v>419.15327049580333</v>
      </c>
      <c r="L446" s="6"/>
      <c r="M446" s="7"/>
      <c r="N446" s="7"/>
      <c r="O446" s="7"/>
      <c r="P446" s="5"/>
      <c r="Q446" s="5"/>
      <c r="R446" s="5"/>
      <c r="S446" s="5"/>
      <c r="T446" s="5"/>
    </row>
    <row r="447" spans="1:20" x14ac:dyDescent="0.3">
      <c r="A447">
        <v>33</v>
      </c>
      <c r="B447">
        <v>1</v>
      </c>
      <c r="C447">
        <v>145</v>
      </c>
      <c r="D447">
        <v>25</v>
      </c>
      <c r="E447">
        <v>0</v>
      </c>
      <c r="F447" s="4">
        <v>157.89473684210526</v>
      </c>
      <c r="G447" s="2">
        <v>1.2184758799915461</v>
      </c>
      <c r="H447" s="2">
        <v>0.72307733125694884</v>
      </c>
      <c r="I447" s="2">
        <v>0.49366498461904901</v>
      </c>
      <c r="J447" s="4">
        <v>419.52803542946992</v>
      </c>
      <c r="L447" s="6"/>
      <c r="M447" s="7"/>
      <c r="N447" s="7"/>
      <c r="O447" s="7"/>
      <c r="P447" s="5"/>
      <c r="Q447" s="5"/>
      <c r="R447" s="5"/>
      <c r="S447" s="5"/>
      <c r="T447" s="5"/>
    </row>
    <row r="448" spans="1:20" x14ac:dyDescent="0.3">
      <c r="A448">
        <v>33</v>
      </c>
      <c r="B448">
        <v>1</v>
      </c>
      <c r="C448">
        <v>145</v>
      </c>
      <c r="D448">
        <v>25</v>
      </c>
      <c r="E448">
        <v>0</v>
      </c>
      <c r="F448" s="4">
        <v>189.47368421052633</v>
      </c>
      <c r="G448" s="2">
        <v>1.1914785302126161</v>
      </c>
      <c r="H448" s="2">
        <v>0.78122047501738634</v>
      </c>
      <c r="I448" s="2">
        <v>0.50837920322298402</v>
      </c>
      <c r="J448" s="4">
        <v>419.48713087280629</v>
      </c>
      <c r="L448" s="6"/>
      <c r="M448" s="7"/>
      <c r="N448" s="7"/>
      <c r="O448" s="7"/>
      <c r="P448" s="5"/>
      <c r="Q448" s="5"/>
      <c r="R448" s="5"/>
      <c r="S448" s="5"/>
      <c r="T448" s="5"/>
    </row>
    <row r="449" spans="1:20" x14ac:dyDescent="0.3">
      <c r="A449">
        <v>33</v>
      </c>
      <c r="B449">
        <v>1</v>
      </c>
      <c r="C449">
        <v>145</v>
      </c>
      <c r="D449">
        <v>25</v>
      </c>
      <c r="E449">
        <v>0</v>
      </c>
      <c r="F449" s="4">
        <v>221.05263157894734</v>
      </c>
      <c r="G449" s="2">
        <v>1.163721165220396</v>
      </c>
      <c r="H449" s="2">
        <v>0.79646786465043129</v>
      </c>
      <c r="I449" s="2">
        <v>0.46269710409148057</v>
      </c>
      <c r="J449" s="4">
        <v>419.75908999117291</v>
      </c>
      <c r="L449" s="6"/>
      <c r="M449" s="7"/>
      <c r="N449" s="7"/>
      <c r="O449" s="7"/>
      <c r="P449" s="5"/>
      <c r="Q449" s="5"/>
      <c r="R449" s="5"/>
      <c r="S449" s="5"/>
      <c r="T449" s="5"/>
    </row>
    <row r="450" spans="1:20" x14ac:dyDescent="0.3">
      <c r="A450">
        <v>33</v>
      </c>
      <c r="B450">
        <v>1</v>
      </c>
      <c r="C450">
        <v>145</v>
      </c>
      <c r="D450">
        <v>25</v>
      </c>
      <c r="E450">
        <v>0</v>
      </c>
      <c r="F450" s="4">
        <v>252.63157894736833</v>
      </c>
      <c r="G450" s="2">
        <v>1.0652400172947729</v>
      </c>
      <c r="H450" s="2">
        <v>0.92826993050563267</v>
      </c>
      <c r="I450" s="2">
        <v>0.50799018822009256</v>
      </c>
      <c r="J450" s="4">
        <v>420.10041509317989</v>
      </c>
      <c r="L450" s="6"/>
      <c r="M450" s="7"/>
      <c r="N450" s="7"/>
      <c r="O450" s="7"/>
      <c r="P450" s="5"/>
      <c r="Q450" s="5"/>
      <c r="R450" s="5"/>
      <c r="S450" s="5"/>
      <c r="T450" s="5"/>
    </row>
    <row r="451" spans="1:20" x14ac:dyDescent="0.3">
      <c r="A451">
        <v>33</v>
      </c>
      <c r="B451">
        <v>1</v>
      </c>
      <c r="C451">
        <v>145</v>
      </c>
      <c r="D451">
        <v>25</v>
      </c>
      <c r="E451">
        <v>0</v>
      </c>
      <c r="F451" s="4">
        <v>284.21052631578948</v>
      </c>
      <c r="G451" s="2">
        <v>1.0306587921112589</v>
      </c>
      <c r="H451" s="2">
        <v>0.90657719227547962</v>
      </c>
      <c r="I451" s="2">
        <v>0.53988294093522982</v>
      </c>
      <c r="J451" s="4">
        <v>420.07027722630443</v>
      </c>
      <c r="L451" s="6"/>
      <c r="M451" s="7"/>
      <c r="N451" s="7"/>
      <c r="O451" s="7"/>
      <c r="P451" s="5"/>
      <c r="Q451" s="5"/>
      <c r="R451" s="5"/>
      <c r="S451" s="5"/>
      <c r="T451" s="5"/>
    </row>
    <row r="452" spans="1:20" x14ac:dyDescent="0.3">
      <c r="A452">
        <v>33</v>
      </c>
      <c r="B452">
        <v>1</v>
      </c>
      <c r="C452">
        <v>145</v>
      </c>
      <c r="D452">
        <v>25</v>
      </c>
      <c r="E452">
        <v>0</v>
      </c>
      <c r="F452" s="4">
        <v>315.78947368421052</v>
      </c>
      <c r="G452" s="2">
        <v>0.92881287812239877</v>
      </c>
      <c r="H452" s="2">
        <v>0.97677542871871537</v>
      </c>
      <c r="I452" s="2">
        <v>0.53426719107423071</v>
      </c>
      <c r="J452" s="4">
        <v>420.24654765161722</v>
      </c>
      <c r="L452" s="6"/>
      <c r="M452" s="7"/>
      <c r="N452" s="7"/>
      <c r="O452" s="7"/>
      <c r="P452" s="5"/>
      <c r="Q452" s="5"/>
      <c r="R452" s="5"/>
      <c r="S452" s="5"/>
      <c r="T452" s="5"/>
    </row>
    <row r="453" spans="1:20" x14ac:dyDescent="0.3">
      <c r="A453">
        <v>33</v>
      </c>
      <c r="B453">
        <v>1</v>
      </c>
      <c r="C453">
        <v>145</v>
      </c>
      <c r="D453">
        <v>25</v>
      </c>
      <c r="E453">
        <v>0</v>
      </c>
      <c r="F453" s="4">
        <v>347.3684210526315</v>
      </c>
      <c r="G453" s="2">
        <v>0.91103286493265878</v>
      </c>
      <c r="H453" s="2">
        <v>1.0362001704066579</v>
      </c>
      <c r="I453" s="2">
        <v>0.56502680601043198</v>
      </c>
      <c r="J453" s="4">
        <v>420.59542876880653</v>
      </c>
      <c r="L453" s="6"/>
      <c r="M453" s="7"/>
      <c r="N453" s="7"/>
      <c r="O453" s="7"/>
      <c r="P453" s="5"/>
      <c r="Q453" s="5"/>
      <c r="R453" s="5"/>
      <c r="S453" s="5"/>
      <c r="T453" s="5"/>
    </row>
    <row r="454" spans="1:20" x14ac:dyDescent="0.3">
      <c r="A454">
        <v>33</v>
      </c>
      <c r="B454">
        <v>1</v>
      </c>
      <c r="C454">
        <v>145</v>
      </c>
      <c r="D454">
        <v>25</v>
      </c>
      <c r="E454">
        <v>0</v>
      </c>
      <c r="F454" s="4">
        <v>378.94736842105266</v>
      </c>
      <c r="G454" s="2">
        <v>0.83463425935782032</v>
      </c>
      <c r="H454" s="2">
        <v>1.0575061445513099</v>
      </c>
      <c r="I454" s="2">
        <v>0.49316723247797017</v>
      </c>
      <c r="J454" s="4">
        <v>420.54083723470802</v>
      </c>
      <c r="L454" s="6"/>
      <c r="M454" s="7"/>
      <c r="N454" s="7"/>
      <c r="O454" s="7"/>
      <c r="P454" s="5"/>
      <c r="Q454" s="5"/>
      <c r="R454" s="5"/>
      <c r="S454" s="5"/>
      <c r="T454" s="5"/>
    </row>
    <row r="455" spans="1:20" x14ac:dyDescent="0.3">
      <c r="A455">
        <v>33</v>
      </c>
      <c r="B455">
        <v>1</v>
      </c>
      <c r="C455">
        <v>145</v>
      </c>
      <c r="D455">
        <v>25</v>
      </c>
      <c r="E455">
        <v>0</v>
      </c>
      <c r="F455" s="4">
        <v>410.52631578947364</v>
      </c>
      <c r="G455" s="2">
        <v>0.83745479802339906</v>
      </c>
      <c r="H455" s="2">
        <v>1.147198130398321</v>
      </c>
      <c r="I455" s="2">
        <v>0.57175728181789143</v>
      </c>
      <c r="J455" s="4">
        <v>421.08216375843909</v>
      </c>
      <c r="L455" s="6"/>
      <c r="M455" s="7"/>
      <c r="N455" s="7"/>
      <c r="O455" s="7"/>
      <c r="P455" s="5"/>
      <c r="Q455" s="5"/>
      <c r="R455" s="5"/>
      <c r="S455" s="5"/>
      <c r="T455" s="5"/>
    </row>
    <row r="456" spans="1:20" x14ac:dyDescent="0.3">
      <c r="A456">
        <v>33</v>
      </c>
      <c r="B456">
        <v>1</v>
      </c>
      <c r="C456">
        <v>145</v>
      </c>
      <c r="D456">
        <v>25</v>
      </c>
      <c r="E456">
        <v>0</v>
      </c>
      <c r="F456" s="4">
        <v>442.10526315789468</v>
      </c>
      <c r="G456" s="2">
        <v>0.77995523376001175</v>
      </c>
      <c r="H456" s="2">
        <v>1.0981246489177869</v>
      </c>
      <c r="I456" s="2">
        <v>0.59303567629744747</v>
      </c>
      <c r="J456" s="4">
        <v>421.14930114504511</v>
      </c>
      <c r="L456" s="6"/>
      <c r="M456" s="7"/>
      <c r="N456" s="7"/>
      <c r="O456" s="7"/>
      <c r="P456" s="5"/>
      <c r="Q456" s="5"/>
      <c r="R456" s="5"/>
      <c r="S456" s="5"/>
      <c r="T456" s="5"/>
    </row>
    <row r="457" spans="1:20" x14ac:dyDescent="0.3">
      <c r="A457">
        <v>33</v>
      </c>
      <c r="B457">
        <v>1</v>
      </c>
      <c r="C457">
        <v>145</v>
      </c>
      <c r="D457">
        <v>25</v>
      </c>
      <c r="E457">
        <v>0</v>
      </c>
      <c r="F457" s="4">
        <v>473.68421052631584</v>
      </c>
      <c r="G457" s="2">
        <v>0.70984489630676195</v>
      </c>
      <c r="H457" s="2">
        <v>1.1456723909055819</v>
      </c>
      <c r="I457" s="2">
        <v>0.57267646083063473</v>
      </c>
      <c r="J457" s="4">
        <v>421.25700629971669</v>
      </c>
      <c r="L457" s="6"/>
      <c r="M457" s="7"/>
      <c r="N457" s="7"/>
      <c r="O457" s="7"/>
      <c r="P457" s="5"/>
      <c r="Q457" s="5"/>
      <c r="R457" s="5"/>
      <c r="S457" s="5"/>
      <c r="T457" s="5"/>
    </row>
    <row r="458" spans="1:20" x14ac:dyDescent="0.3">
      <c r="A458">
        <v>33</v>
      </c>
      <c r="B458">
        <v>1</v>
      </c>
      <c r="C458">
        <v>145</v>
      </c>
      <c r="D458">
        <v>25</v>
      </c>
      <c r="E458">
        <v>0</v>
      </c>
      <c r="F458" s="4">
        <v>505.26315789473682</v>
      </c>
      <c r="G458" s="2">
        <v>0.67098258406783129</v>
      </c>
      <c r="H458" s="2">
        <v>1.1563832374687348</v>
      </c>
      <c r="I458" s="2">
        <v>0.59223232027714878</v>
      </c>
      <c r="J458" s="4">
        <v>421.4514508777574</v>
      </c>
      <c r="L458" s="6"/>
      <c r="M458" s="7"/>
      <c r="N458" s="7"/>
      <c r="O458" s="7"/>
      <c r="P458" s="5"/>
      <c r="Q458" s="5"/>
      <c r="R458" s="5"/>
      <c r="S458" s="5"/>
      <c r="T458" s="5"/>
    </row>
    <row r="459" spans="1:20" x14ac:dyDescent="0.3">
      <c r="A459">
        <v>33</v>
      </c>
      <c r="B459">
        <v>1</v>
      </c>
      <c r="C459">
        <v>145</v>
      </c>
      <c r="D459">
        <v>25</v>
      </c>
      <c r="E459">
        <v>0</v>
      </c>
      <c r="F459" s="4">
        <v>536.8421052631578</v>
      </c>
      <c r="G459" s="2">
        <v>0.59356197095853125</v>
      </c>
      <c r="H459" s="2">
        <v>1.2398869361610021</v>
      </c>
      <c r="I459" s="2">
        <v>0.61185656411652478</v>
      </c>
      <c r="J459" s="4">
        <v>421.43906192419689</v>
      </c>
      <c r="L459" s="6"/>
      <c r="M459" s="7"/>
      <c r="N459" s="7"/>
      <c r="O459" s="7"/>
      <c r="P459" s="5"/>
      <c r="Q459" s="5"/>
      <c r="R459" s="5"/>
      <c r="S459" s="5"/>
      <c r="T459" s="5"/>
    </row>
    <row r="460" spans="1:20" x14ac:dyDescent="0.3">
      <c r="A460">
        <v>33</v>
      </c>
      <c r="B460">
        <v>1</v>
      </c>
      <c r="C460">
        <v>145</v>
      </c>
      <c r="D460">
        <v>25</v>
      </c>
      <c r="E460">
        <v>0</v>
      </c>
      <c r="F460" s="4">
        <v>568.42105263157885</v>
      </c>
      <c r="G460" s="2">
        <v>0.55823025553774064</v>
      </c>
      <c r="H460" s="2">
        <v>1.232706028901702</v>
      </c>
      <c r="I460" s="2">
        <v>0.62082696832061079</v>
      </c>
      <c r="J460" s="4">
        <v>421.57503563283012</v>
      </c>
      <c r="L460" s="6"/>
      <c r="M460" s="7"/>
      <c r="N460" s="7"/>
      <c r="O460" s="7"/>
      <c r="P460" s="5"/>
      <c r="Q460" s="5"/>
      <c r="R460" s="5"/>
      <c r="S460" s="5"/>
      <c r="T460" s="5"/>
    </row>
    <row r="461" spans="1:20" x14ac:dyDescent="0.3">
      <c r="A461">
        <v>33</v>
      </c>
      <c r="B461">
        <v>1</v>
      </c>
      <c r="C461">
        <v>145</v>
      </c>
      <c r="D461">
        <v>25</v>
      </c>
      <c r="E461">
        <v>1</v>
      </c>
      <c r="F461" s="4">
        <v>600</v>
      </c>
      <c r="G461" s="2">
        <v>0.58021707633921227</v>
      </c>
      <c r="H461" s="2">
        <v>1.2422899394155349</v>
      </c>
      <c r="I461" s="2">
        <v>0.60926592556519021</v>
      </c>
      <c r="J461" s="4">
        <v>421.88590418957261</v>
      </c>
      <c r="L461" s="6"/>
      <c r="M461" s="7"/>
      <c r="N461" s="7"/>
      <c r="O461" s="7"/>
      <c r="P461" s="5"/>
      <c r="Q461" s="5"/>
      <c r="R461" s="5"/>
      <c r="S461" s="5"/>
      <c r="T461" s="5"/>
    </row>
    <row r="462" spans="1:20" x14ac:dyDescent="0.3">
      <c r="A462" s="3">
        <v>34</v>
      </c>
      <c r="B462" s="3">
        <v>1</v>
      </c>
      <c r="C462" s="3">
        <v>135</v>
      </c>
      <c r="D462" s="3">
        <v>33</v>
      </c>
      <c r="E462" s="3">
        <v>1</v>
      </c>
      <c r="F462" s="4">
        <v>0</v>
      </c>
      <c r="G462" s="2">
        <v>1.390131155149964</v>
      </c>
      <c r="H462" s="2">
        <v>0.25782862566094966</v>
      </c>
      <c r="I462" s="2">
        <v>0.32731701532086821</v>
      </c>
      <c r="J462" s="4">
        <v>408.24229285329511</v>
      </c>
      <c r="L462" s="6"/>
      <c r="M462" s="7"/>
      <c r="N462" s="7"/>
      <c r="O462" s="7"/>
      <c r="P462" s="5"/>
      <c r="Q462" s="5"/>
      <c r="R462" s="5"/>
      <c r="S462" s="5"/>
      <c r="T462" s="5"/>
    </row>
    <row r="463" spans="1:20" x14ac:dyDescent="0.3">
      <c r="A463">
        <v>34</v>
      </c>
      <c r="B463">
        <v>1</v>
      </c>
      <c r="C463">
        <v>135</v>
      </c>
      <c r="D463">
        <v>33</v>
      </c>
      <c r="E463">
        <v>0</v>
      </c>
      <c r="F463" s="4">
        <v>31.578947368421048</v>
      </c>
      <c r="G463" s="2">
        <v>1.356031312034637</v>
      </c>
      <c r="H463" s="2">
        <v>0.3284469145289472</v>
      </c>
      <c r="I463" s="2">
        <v>0.3110569172617994</v>
      </c>
      <c r="J463" s="4">
        <v>408.23906178870942</v>
      </c>
      <c r="L463" s="6"/>
      <c r="M463" s="7"/>
      <c r="N463" s="7"/>
      <c r="O463" s="7"/>
      <c r="P463" s="5"/>
      <c r="Q463" s="5"/>
      <c r="R463" s="5"/>
      <c r="S463" s="5"/>
      <c r="T463" s="5"/>
    </row>
    <row r="464" spans="1:20" x14ac:dyDescent="0.3">
      <c r="A464">
        <v>34</v>
      </c>
      <c r="B464">
        <v>1</v>
      </c>
      <c r="C464">
        <v>135</v>
      </c>
      <c r="D464">
        <v>33</v>
      </c>
      <c r="E464">
        <v>0</v>
      </c>
      <c r="F464" s="4">
        <v>63.157894736842096</v>
      </c>
      <c r="G464" s="2">
        <v>1.3177512893658478</v>
      </c>
      <c r="H464" s="2">
        <v>0.360591340134922</v>
      </c>
      <c r="I464" s="2">
        <v>0.31283089193152974</v>
      </c>
      <c r="J464" s="4">
        <v>408.2972491420328</v>
      </c>
      <c r="L464" s="6"/>
      <c r="M464" s="7"/>
      <c r="N464" s="7"/>
      <c r="O464" s="7"/>
      <c r="P464" s="5"/>
      <c r="Q464" s="5"/>
      <c r="R464" s="5"/>
      <c r="S464" s="5"/>
      <c r="T464" s="5"/>
    </row>
    <row r="465" spans="1:20" x14ac:dyDescent="0.3">
      <c r="A465">
        <v>34</v>
      </c>
      <c r="B465">
        <v>1</v>
      </c>
      <c r="C465">
        <v>135</v>
      </c>
      <c r="D465">
        <v>33</v>
      </c>
      <c r="E465">
        <v>0</v>
      </c>
      <c r="F465" s="4">
        <v>94.73684210526315</v>
      </c>
      <c r="G465" s="2">
        <v>1.2934626769725379</v>
      </c>
      <c r="H465" s="2">
        <v>0.35883081298017111</v>
      </c>
      <c r="I465" s="2">
        <v>0.36915913547477169</v>
      </c>
      <c r="J465" s="4">
        <v>408.32460949269267</v>
      </c>
      <c r="L465" s="6"/>
      <c r="M465" s="7"/>
      <c r="N465" s="7"/>
      <c r="O465" s="7"/>
      <c r="P465" s="5"/>
      <c r="Q465" s="5"/>
      <c r="R465" s="5"/>
      <c r="S465" s="5"/>
      <c r="T465" s="5"/>
    </row>
    <row r="466" spans="1:20" x14ac:dyDescent="0.3">
      <c r="A466">
        <v>34</v>
      </c>
      <c r="B466">
        <v>1</v>
      </c>
      <c r="C466">
        <v>135</v>
      </c>
      <c r="D466">
        <v>33</v>
      </c>
      <c r="E466">
        <v>0</v>
      </c>
      <c r="F466" s="4">
        <v>126.31578947368419</v>
      </c>
      <c r="G466" s="2">
        <v>1.238404787258617</v>
      </c>
      <c r="H466" s="2">
        <v>0.40811972014260639</v>
      </c>
      <c r="I466" s="2">
        <v>0.31312697293266373</v>
      </c>
      <c r="J466" s="4">
        <v>408.59328137963132</v>
      </c>
      <c r="L466" s="6"/>
      <c r="M466" s="7"/>
      <c r="N466" s="7"/>
      <c r="O466" s="7"/>
      <c r="P466" s="5"/>
      <c r="Q466" s="5"/>
      <c r="R466" s="5"/>
      <c r="S466" s="5"/>
      <c r="T466" s="5"/>
    </row>
    <row r="467" spans="1:20" x14ac:dyDescent="0.3">
      <c r="A467">
        <v>34</v>
      </c>
      <c r="B467">
        <v>1</v>
      </c>
      <c r="C467">
        <v>135</v>
      </c>
      <c r="D467">
        <v>33</v>
      </c>
      <c r="E467">
        <v>0</v>
      </c>
      <c r="F467" s="4">
        <v>157.89473684210526</v>
      </c>
      <c r="G467" s="2">
        <v>1.225301126092214</v>
      </c>
      <c r="H467" s="2">
        <v>0.4411137659561018</v>
      </c>
      <c r="I467" s="2">
        <v>0.35478429121844529</v>
      </c>
      <c r="J467" s="4">
        <v>408.37999701422348</v>
      </c>
      <c r="L467" s="6"/>
      <c r="M467" s="7"/>
      <c r="N467" s="7"/>
      <c r="O467" s="7"/>
      <c r="P467" s="5"/>
      <c r="Q467" s="5"/>
      <c r="R467" s="5"/>
      <c r="S467" s="5"/>
      <c r="T467" s="5"/>
    </row>
    <row r="468" spans="1:20" x14ac:dyDescent="0.3">
      <c r="A468">
        <v>34</v>
      </c>
      <c r="B468">
        <v>1</v>
      </c>
      <c r="C468">
        <v>135</v>
      </c>
      <c r="D468">
        <v>33</v>
      </c>
      <c r="E468">
        <v>0</v>
      </c>
      <c r="F468" s="4">
        <v>189.47368421052633</v>
      </c>
      <c r="G468" s="2">
        <v>1.2708983220807228</v>
      </c>
      <c r="H468" s="2">
        <v>0.46024911381720263</v>
      </c>
      <c r="I468" s="2">
        <v>0.31250591391977334</v>
      </c>
      <c r="J468" s="4">
        <v>408.51642554561772</v>
      </c>
      <c r="L468" s="6"/>
      <c r="M468" s="7"/>
      <c r="N468" s="7"/>
      <c r="O468" s="7"/>
      <c r="P468" s="5"/>
      <c r="Q468" s="5"/>
      <c r="R468" s="5"/>
      <c r="S468" s="5"/>
      <c r="T468" s="5"/>
    </row>
    <row r="469" spans="1:20" x14ac:dyDescent="0.3">
      <c r="A469">
        <v>34</v>
      </c>
      <c r="B469">
        <v>1</v>
      </c>
      <c r="C469">
        <v>135</v>
      </c>
      <c r="D469">
        <v>33</v>
      </c>
      <c r="E469">
        <v>0</v>
      </c>
      <c r="F469" s="4">
        <v>221.05263157894734</v>
      </c>
      <c r="G469" s="2">
        <v>1.2339997713062889</v>
      </c>
      <c r="H469" s="2">
        <v>0.41688762752288988</v>
      </c>
      <c r="I469" s="2">
        <v>0.32898345001523027</v>
      </c>
      <c r="J469" s="4">
        <v>408.62121099511</v>
      </c>
      <c r="L469" s="6"/>
      <c r="M469" s="7"/>
      <c r="N469" s="7"/>
      <c r="O469" s="7"/>
      <c r="P469" s="5"/>
      <c r="Q469" s="5"/>
      <c r="R469" s="5"/>
      <c r="S469" s="5"/>
      <c r="T469" s="5"/>
    </row>
    <row r="470" spans="1:20" x14ac:dyDescent="0.3">
      <c r="A470">
        <v>34</v>
      </c>
      <c r="B470">
        <v>1</v>
      </c>
      <c r="C470">
        <v>135</v>
      </c>
      <c r="D470">
        <v>33</v>
      </c>
      <c r="E470">
        <v>0</v>
      </c>
      <c r="F470" s="4">
        <v>252.63157894736833</v>
      </c>
      <c r="G470" s="2">
        <v>1.2048852470542182</v>
      </c>
      <c r="H470" s="2">
        <v>0.49426630438674618</v>
      </c>
      <c r="I470" s="2">
        <v>0.29453691812828769</v>
      </c>
      <c r="J470" s="4">
        <v>408.59428119224339</v>
      </c>
      <c r="L470" s="6"/>
      <c r="M470" s="7"/>
      <c r="N470" s="7"/>
      <c r="O470" s="7"/>
      <c r="P470" s="5"/>
      <c r="Q470" s="5"/>
      <c r="R470" s="5"/>
      <c r="S470" s="5"/>
      <c r="T470" s="5"/>
    </row>
    <row r="471" spans="1:20" x14ac:dyDescent="0.3">
      <c r="A471">
        <v>34</v>
      </c>
      <c r="B471">
        <v>1</v>
      </c>
      <c r="C471">
        <v>135</v>
      </c>
      <c r="D471">
        <v>33</v>
      </c>
      <c r="E471">
        <v>0</v>
      </c>
      <c r="F471" s="4">
        <v>284.21052631578948</v>
      </c>
      <c r="G471" s="2">
        <v>1.125524031069848</v>
      </c>
      <c r="H471" s="2">
        <v>0.54394904482992201</v>
      </c>
      <c r="I471" s="2">
        <v>0.31533699714611191</v>
      </c>
      <c r="J471" s="4">
        <v>408.68550658920037</v>
      </c>
      <c r="L471" s="6"/>
      <c r="M471" s="7"/>
      <c r="N471" s="7"/>
      <c r="O471" s="7"/>
      <c r="P471" s="5"/>
      <c r="Q471" s="5"/>
      <c r="R471" s="5"/>
      <c r="S471" s="5"/>
      <c r="T471" s="5"/>
    </row>
    <row r="472" spans="1:20" x14ac:dyDescent="0.3">
      <c r="A472">
        <v>34</v>
      </c>
      <c r="B472">
        <v>1</v>
      </c>
      <c r="C472">
        <v>135</v>
      </c>
      <c r="D472">
        <v>33</v>
      </c>
      <c r="E472">
        <v>0</v>
      </c>
      <c r="F472" s="4">
        <v>315.78947368421052</v>
      </c>
      <c r="G472" s="2">
        <v>1.1024725906744941</v>
      </c>
      <c r="H472" s="2">
        <v>0.4733872660073708</v>
      </c>
      <c r="I472" s="2">
        <v>0.3327397819401729</v>
      </c>
      <c r="J472" s="4">
        <v>408.78567710675139</v>
      </c>
      <c r="L472" s="6"/>
      <c r="M472" s="7"/>
      <c r="N472" s="7"/>
      <c r="O472" s="7"/>
      <c r="P472" s="5"/>
      <c r="Q472" s="5"/>
      <c r="R472" s="5"/>
      <c r="S472" s="5"/>
      <c r="T472" s="5"/>
    </row>
    <row r="473" spans="1:20" x14ac:dyDescent="0.3">
      <c r="A473">
        <v>34</v>
      </c>
      <c r="B473">
        <v>1</v>
      </c>
      <c r="C473">
        <v>135</v>
      </c>
      <c r="D473">
        <v>33</v>
      </c>
      <c r="E473">
        <v>0</v>
      </c>
      <c r="F473" s="4">
        <v>347.3684210526315</v>
      </c>
      <c r="G473" s="2">
        <v>1.1689310243317892</v>
      </c>
      <c r="H473" s="2">
        <v>0.52666966234964885</v>
      </c>
      <c r="I473" s="2">
        <v>0.37006489940413889</v>
      </c>
      <c r="J473" s="4">
        <v>409.05950479369159</v>
      </c>
      <c r="L473" s="6"/>
      <c r="M473" s="7"/>
      <c r="N473" s="7"/>
      <c r="O473" s="7"/>
      <c r="P473" s="5"/>
      <c r="Q473" s="5"/>
      <c r="R473" s="5"/>
      <c r="S473" s="5"/>
      <c r="T473" s="5"/>
    </row>
    <row r="474" spans="1:20" x14ac:dyDescent="0.3">
      <c r="A474">
        <v>34</v>
      </c>
      <c r="B474">
        <v>1</v>
      </c>
      <c r="C474">
        <v>135</v>
      </c>
      <c r="D474">
        <v>33</v>
      </c>
      <c r="E474">
        <v>0</v>
      </c>
      <c r="F474" s="4">
        <v>378.94736842105266</v>
      </c>
      <c r="G474" s="2">
        <v>1.1221720932253501</v>
      </c>
      <c r="H474" s="2">
        <v>0.55681177866787246</v>
      </c>
      <c r="I474" s="2">
        <v>0.36536960416027792</v>
      </c>
      <c r="J474" s="4">
        <v>409.20750717063169</v>
      </c>
      <c r="L474" s="6"/>
      <c r="M474" s="7"/>
      <c r="N474" s="7"/>
      <c r="O474" s="7"/>
      <c r="P474" s="5"/>
      <c r="Q474" s="5"/>
      <c r="R474" s="5"/>
      <c r="S474" s="5"/>
      <c r="T474" s="5"/>
    </row>
    <row r="475" spans="1:20" x14ac:dyDescent="0.3">
      <c r="A475">
        <v>34</v>
      </c>
      <c r="B475">
        <v>1</v>
      </c>
      <c r="C475">
        <v>135</v>
      </c>
      <c r="D475">
        <v>33</v>
      </c>
      <c r="E475">
        <v>0</v>
      </c>
      <c r="F475" s="4">
        <v>410.52631578947364</v>
      </c>
      <c r="G475" s="2">
        <v>1.086176690486121</v>
      </c>
      <c r="H475" s="2">
        <v>0.56718540095387349</v>
      </c>
      <c r="I475" s="2">
        <v>0.32606730960919711</v>
      </c>
      <c r="J475" s="4">
        <v>409.129906257958</v>
      </c>
      <c r="L475" s="6"/>
      <c r="M475" s="7"/>
      <c r="N475" s="7"/>
      <c r="O475" s="7"/>
      <c r="P475" s="5"/>
      <c r="Q475" s="5"/>
      <c r="R475" s="5"/>
      <c r="S475" s="5"/>
      <c r="T475" s="5"/>
    </row>
    <row r="476" spans="1:20" x14ac:dyDescent="0.3">
      <c r="A476">
        <v>34</v>
      </c>
      <c r="B476">
        <v>1</v>
      </c>
      <c r="C476">
        <v>135</v>
      </c>
      <c r="D476">
        <v>33</v>
      </c>
      <c r="E476">
        <v>0</v>
      </c>
      <c r="F476" s="4">
        <v>442.10526315789468</v>
      </c>
      <c r="G476" s="2">
        <v>1.06064553013879</v>
      </c>
      <c r="H476" s="2">
        <v>0.59337017305379502</v>
      </c>
      <c r="I476" s="2">
        <v>0.3150088373660877</v>
      </c>
      <c r="J476" s="4">
        <v>409.0000288503719</v>
      </c>
      <c r="L476" s="6"/>
      <c r="M476" s="7"/>
      <c r="N476" s="7"/>
      <c r="O476" s="7"/>
      <c r="P476" s="5"/>
      <c r="Q476" s="5"/>
      <c r="R476" s="5"/>
      <c r="S476" s="5"/>
      <c r="T476" s="5"/>
    </row>
    <row r="477" spans="1:20" x14ac:dyDescent="0.3">
      <c r="A477">
        <v>34</v>
      </c>
      <c r="B477">
        <v>1</v>
      </c>
      <c r="C477">
        <v>135</v>
      </c>
      <c r="D477">
        <v>33</v>
      </c>
      <c r="E477">
        <v>0</v>
      </c>
      <c r="F477" s="4">
        <v>473.68421052631584</v>
      </c>
      <c r="G477" s="2">
        <v>1.064675094572487</v>
      </c>
      <c r="H477" s="2">
        <v>0.56505506772539893</v>
      </c>
      <c r="I477" s="2">
        <v>0.33896991834286783</v>
      </c>
      <c r="J477" s="4">
        <v>409.16765469825327</v>
      </c>
      <c r="L477" s="6"/>
      <c r="M477" s="7"/>
      <c r="N477" s="7"/>
      <c r="O477" s="7"/>
      <c r="P477" s="5"/>
      <c r="Q477" s="5"/>
      <c r="R477" s="5"/>
      <c r="S477" s="5"/>
      <c r="T477" s="5"/>
    </row>
    <row r="478" spans="1:20" x14ac:dyDescent="0.3">
      <c r="A478">
        <v>34</v>
      </c>
      <c r="B478">
        <v>1</v>
      </c>
      <c r="C478">
        <v>135</v>
      </c>
      <c r="D478">
        <v>33</v>
      </c>
      <c r="E478">
        <v>0</v>
      </c>
      <c r="F478" s="4">
        <v>505.26315789473682</v>
      </c>
      <c r="G478" s="2">
        <v>1.0291637831419551</v>
      </c>
      <c r="H478" s="2">
        <v>0.63643332857484014</v>
      </c>
      <c r="I478" s="2">
        <v>0.34606353443850069</v>
      </c>
      <c r="J478" s="4">
        <v>409.28017001544191</v>
      </c>
      <c r="L478" s="6"/>
      <c r="M478" s="7"/>
      <c r="N478" s="7"/>
      <c r="O478" s="7"/>
      <c r="P478" s="5"/>
      <c r="Q478" s="5"/>
      <c r="R478" s="5"/>
      <c r="S478" s="5"/>
      <c r="T478" s="5"/>
    </row>
    <row r="479" spans="1:20" x14ac:dyDescent="0.3">
      <c r="A479">
        <v>34</v>
      </c>
      <c r="B479">
        <v>1</v>
      </c>
      <c r="C479">
        <v>135</v>
      </c>
      <c r="D479">
        <v>33</v>
      </c>
      <c r="E479">
        <v>0</v>
      </c>
      <c r="F479" s="4">
        <v>536.8421052631578</v>
      </c>
      <c r="G479" s="2">
        <v>1.030187711937252</v>
      </c>
      <c r="H479" s="2">
        <v>0.66756238506433985</v>
      </c>
      <c r="I479" s="2">
        <v>0.25886501021083119</v>
      </c>
      <c r="J479" s="4">
        <v>409.33159140914728</v>
      </c>
      <c r="L479" s="6"/>
      <c r="M479" s="7"/>
      <c r="N479" s="7"/>
      <c r="O479" s="7"/>
      <c r="P479" s="5"/>
      <c r="Q479" s="5"/>
      <c r="R479" s="5"/>
      <c r="S479" s="5"/>
      <c r="T479" s="5"/>
    </row>
    <row r="480" spans="1:20" x14ac:dyDescent="0.3">
      <c r="A480">
        <v>34</v>
      </c>
      <c r="B480">
        <v>1</v>
      </c>
      <c r="C480">
        <v>135</v>
      </c>
      <c r="D480">
        <v>33</v>
      </c>
      <c r="E480">
        <v>0</v>
      </c>
      <c r="F480" s="4">
        <v>568.42105263157885</v>
      </c>
      <c r="G480" s="2">
        <v>0.97736079789936825</v>
      </c>
      <c r="H480" s="2">
        <v>0.54998674200468922</v>
      </c>
      <c r="I480" s="2">
        <v>0.34747474335923667</v>
      </c>
      <c r="J480" s="4">
        <v>409.38525841386797</v>
      </c>
      <c r="L480" s="6"/>
      <c r="M480" s="7"/>
      <c r="N480" s="7"/>
      <c r="O480" s="7"/>
      <c r="P480" s="5"/>
      <c r="Q480" s="5"/>
      <c r="R480" s="5"/>
      <c r="S480" s="5"/>
      <c r="T480" s="5"/>
    </row>
    <row r="481" spans="1:20" x14ac:dyDescent="0.3">
      <c r="A481">
        <v>34</v>
      </c>
      <c r="B481">
        <v>1</v>
      </c>
      <c r="C481">
        <v>135</v>
      </c>
      <c r="D481">
        <v>33</v>
      </c>
      <c r="E481">
        <v>1</v>
      </c>
      <c r="F481" s="4">
        <v>600</v>
      </c>
      <c r="G481" s="2">
        <v>1.0071628287817629</v>
      </c>
      <c r="H481" s="2">
        <v>0.66541661958697274</v>
      </c>
      <c r="I481" s="2">
        <v>0.35789953669784597</v>
      </c>
      <c r="J481" s="4">
        <v>409.53713075067782</v>
      </c>
      <c r="L481" s="6"/>
      <c r="M481" s="7"/>
      <c r="N481" s="7"/>
      <c r="O481" s="7"/>
      <c r="P481" s="5"/>
      <c r="Q481" s="5"/>
      <c r="R481" s="5"/>
      <c r="S481" s="5"/>
      <c r="T481" s="5"/>
    </row>
    <row r="482" spans="1:20" x14ac:dyDescent="0.3">
      <c r="A482" s="3">
        <v>35</v>
      </c>
      <c r="B482" s="3">
        <v>1</v>
      </c>
      <c r="C482" s="3">
        <v>140</v>
      </c>
      <c r="D482" s="3">
        <v>45</v>
      </c>
      <c r="E482" s="3">
        <v>1</v>
      </c>
      <c r="F482" s="4">
        <v>0</v>
      </c>
      <c r="G482" s="2">
        <v>1.1369356693695041</v>
      </c>
      <c r="H482" s="2">
        <v>0.16652808686187417</v>
      </c>
      <c r="I482" s="2">
        <v>8.8224046479442722E-2</v>
      </c>
      <c r="J482" s="4">
        <v>412.95566743597118</v>
      </c>
      <c r="L482" s="6"/>
      <c r="M482" s="7"/>
      <c r="N482" s="7"/>
      <c r="O482" s="7"/>
      <c r="P482" s="5"/>
      <c r="Q482" s="5"/>
      <c r="R482" s="5"/>
      <c r="S482" s="5"/>
      <c r="T482" s="5"/>
    </row>
    <row r="483" spans="1:20" x14ac:dyDescent="0.3">
      <c r="A483">
        <v>35</v>
      </c>
      <c r="B483">
        <v>1</v>
      </c>
      <c r="C483">
        <v>140</v>
      </c>
      <c r="D483">
        <v>45</v>
      </c>
      <c r="E483">
        <v>0</v>
      </c>
      <c r="F483" s="4">
        <v>31.578947368421048</v>
      </c>
      <c r="G483" s="2">
        <v>1.084710556921463</v>
      </c>
      <c r="H483" s="2">
        <v>0.22154069543173968</v>
      </c>
      <c r="I483" s="2">
        <v>9.9257940864425104E-2</v>
      </c>
      <c r="J483" s="4">
        <v>413.27133857975639</v>
      </c>
      <c r="L483" s="6"/>
      <c r="M483" s="7"/>
      <c r="N483" s="7"/>
      <c r="O483" s="7"/>
      <c r="P483" s="5"/>
      <c r="Q483" s="5"/>
      <c r="R483" s="5"/>
      <c r="S483" s="5"/>
      <c r="T483" s="5"/>
    </row>
    <row r="484" spans="1:20" x14ac:dyDescent="0.3">
      <c r="A484">
        <v>35</v>
      </c>
      <c r="B484">
        <v>1</v>
      </c>
      <c r="C484">
        <v>140</v>
      </c>
      <c r="D484">
        <v>45</v>
      </c>
      <c r="E484">
        <v>0</v>
      </c>
      <c r="F484" s="4">
        <v>63.157894736842096</v>
      </c>
      <c r="G484" s="2">
        <v>1.0311366654492149</v>
      </c>
      <c r="H484" s="2">
        <v>0.28541389943398132</v>
      </c>
      <c r="I484" s="2">
        <v>9.5308773584997439E-2</v>
      </c>
      <c r="J484" s="4">
        <v>413.52764342646702</v>
      </c>
      <c r="L484" s="6"/>
      <c r="M484" s="7"/>
      <c r="N484" s="7"/>
      <c r="O484" s="7"/>
      <c r="P484" s="5"/>
      <c r="Q484" s="5"/>
      <c r="R484" s="5"/>
      <c r="S484" s="5"/>
      <c r="T484" s="5"/>
    </row>
    <row r="485" spans="1:20" x14ac:dyDescent="0.3">
      <c r="A485">
        <v>35</v>
      </c>
      <c r="B485">
        <v>1</v>
      </c>
      <c r="C485">
        <v>140</v>
      </c>
      <c r="D485">
        <v>45</v>
      </c>
      <c r="E485">
        <v>0</v>
      </c>
      <c r="F485" s="4">
        <v>94.73684210526315</v>
      </c>
      <c r="G485" s="2">
        <v>1.0072957146100761</v>
      </c>
      <c r="H485" s="2">
        <v>0.31608015296040337</v>
      </c>
      <c r="I485" s="2">
        <v>0.12961436998811979</v>
      </c>
      <c r="J485" s="4">
        <v>413.74913854244528</v>
      </c>
      <c r="L485" s="6"/>
      <c r="M485" s="7"/>
      <c r="N485" s="7"/>
      <c r="O485" s="7"/>
      <c r="P485" s="5"/>
      <c r="Q485" s="5"/>
      <c r="R485" s="5"/>
      <c r="S485" s="5"/>
      <c r="T485" s="5"/>
    </row>
    <row r="486" spans="1:20" x14ac:dyDescent="0.3">
      <c r="A486">
        <v>35</v>
      </c>
      <c r="B486">
        <v>1</v>
      </c>
      <c r="C486">
        <v>140</v>
      </c>
      <c r="D486">
        <v>45</v>
      </c>
      <c r="E486">
        <v>0</v>
      </c>
      <c r="F486" s="4">
        <v>126.31578947368419</v>
      </c>
      <c r="G486" s="2">
        <v>0.92710647477367025</v>
      </c>
      <c r="H486" s="2">
        <v>0.34709897916479782</v>
      </c>
      <c r="I486" s="2">
        <v>0.10459941103939821</v>
      </c>
      <c r="J486" s="4">
        <v>413.8718368825393</v>
      </c>
      <c r="L486" s="6"/>
      <c r="M486" s="7"/>
      <c r="N486" s="7"/>
      <c r="O486" s="7"/>
      <c r="P486" s="5"/>
      <c r="Q486" s="5"/>
      <c r="R486" s="5"/>
      <c r="S486" s="5"/>
      <c r="T486" s="5"/>
    </row>
    <row r="487" spans="1:20" x14ac:dyDescent="0.3">
      <c r="A487">
        <v>35</v>
      </c>
      <c r="B487">
        <v>1</v>
      </c>
      <c r="C487">
        <v>140</v>
      </c>
      <c r="D487">
        <v>45</v>
      </c>
      <c r="E487">
        <v>0</v>
      </c>
      <c r="F487" s="4">
        <v>157.89473684210526</v>
      </c>
      <c r="G487" s="2">
        <v>0.91888652589919417</v>
      </c>
      <c r="H487" s="2">
        <v>0.42072962298036493</v>
      </c>
      <c r="I487" s="2">
        <v>8.6781417276407952E-2</v>
      </c>
      <c r="J487" s="4">
        <v>414.00533320588039</v>
      </c>
      <c r="L487" s="6"/>
      <c r="M487" s="7"/>
      <c r="N487" s="7"/>
      <c r="O487" s="7"/>
      <c r="P487" s="5"/>
      <c r="Q487" s="5"/>
      <c r="R487" s="5"/>
      <c r="S487" s="5"/>
      <c r="T487" s="5"/>
    </row>
    <row r="488" spans="1:20" x14ac:dyDescent="0.3">
      <c r="A488">
        <v>35</v>
      </c>
      <c r="B488">
        <v>1</v>
      </c>
      <c r="C488">
        <v>140</v>
      </c>
      <c r="D488">
        <v>45</v>
      </c>
      <c r="E488">
        <v>0</v>
      </c>
      <c r="F488" s="4">
        <v>189.47368421052633</v>
      </c>
      <c r="G488" s="2">
        <v>0.87568375861323089</v>
      </c>
      <c r="H488" s="2">
        <v>0.43794067455174818</v>
      </c>
      <c r="I488" s="2">
        <v>5.385369895494109E-2</v>
      </c>
      <c r="J488" s="4">
        <v>414.14419859142782</v>
      </c>
      <c r="L488" s="6"/>
      <c r="M488" s="7"/>
      <c r="N488" s="7"/>
      <c r="O488" s="7"/>
      <c r="P488" s="5"/>
      <c r="Q488" s="5"/>
      <c r="R488" s="5"/>
      <c r="S488" s="5"/>
      <c r="T488" s="5"/>
    </row>
    <row r="489" spans="1:20" x14ac:dyDescent="0.3">
      <c r="A489">
        <v>35</v>
      </c>
      <c r="B489">
        <v>1</v>
      </c>
      <c r="C489">
        <v>140</v>
      </c>
      <c r="D489">
        <v>45</v>
      </c>
      <c r="E489">
        <v>0</v>
      </c>
      <c r="F489" s="4">
        <v>221.05263157894734</v>
      </c>
      <c r="G489" s="2">
        <v>0.85725839992382402</v>
      </c>
      <c r="H489" s="2">
        <v>0.45886463248692322</v>
      </c>
      <c r="I489" s="2">
        <v>0.10104263775206609</v>
      </c>
      <c r="J489" s="4">
        <v>414.24064321018051</v>
      </c>
      <c r="L489" s="6"/>
      <c r="M489" s="7"/>
      <c r="N489" s="7"/>
      <c r="O489" s="7"/>
      <c r="P489" s="5"/>
      <c r="Q489" s="5"/>
      <c r="R489" s="5"/>
      <c r="S489" s="5"/>
      <c r="T489" s="5"/>
    </row>
    <row r="490" spans="1:20" x14ac:dyDescent="0.3">
      <c r="A490">
        <v>35</v>
      </c>
      <c r="B490">
        <v>1</v>
      </c>
      <c r="C490">
        <v>140</v>
      </c>
      <c r="D490">
        <v>45</v>
      </c>
      <c r="E490">
        <v>0</v>
      </c>
      <c r="F490" s="4">
        <v>252.63157894736833</v>
      </c>
      <c r="G490" s="2">
        <v>0.8193187719720133</v>
      </c>
      <c r="H490" s="2">
        <v>0.52267196971948204</v>
      </c>
      <c r="I490" s="2">
        <v>0.19515825212300292</v>
      </c>
      <c r="J490" s="4">
        <v>414.46009414823101</v>
      </c>
      <c r="L490" s="6"/>
      <c r="M490" s="7"/>
      <c r="N490" s="7"/>
      <c r="O490" s="7"/>
      <c r="P490" s="5"/>
      <c r="Q490" s="5"/>
      <c r="R490" s="5"/>
      <c r="S490" s="5"/>
      <c r="T490" s="5"/>
    </row>
    <row r="491" spans="1:20" x14ac:dyDescent="0.3">
      <c r="A491">
        <v>35</v>
      </c>
      <c r="B491">
        <v>1</v>
      </c>
      <c r="C491">
        <v>140</v>
      </c>
      <c r="D491">
        <v>45</v>
      </c>
      <c r="E491">
        <v>0</v>
      </c>
      <c r="F491" s="4">
        <v>284.21052631578948</v>
      </c>
      <c r="G491" s="2">
        <v>0.71895021366610279</v>
      </c>
      <c r="H491" s="2">
        <v>0.53047082928217903</v>
      </c>
      <c r="I491" s="2">
        <v>0.12087915410186151</v>
      </c>
      <c r="J491" s="4">
        <v>414.56966919280842</v>
      </c>
      <c r="L491" s="6"/>
      <c r="M491" s="7"/>
      <c r="N491" s="7"/>
      <c r="O491" s="7"/>
      <c r="P491" s="5"/>
      <c r="Q491" s="5"/>
      <c r="R491" s="5"/>
      <c r="S491" s="5"/>
      <c r="T491" s="5"/>
    </row>
    <row r="492" spans="1:20" x14ac:dyDescent="0.3">
      <c r="A492">
        <v>35</v>
      </c>
      <c r="B492">
        <v>1</v>
      </c>
      <c r="C492">
        <v>140</v>
      </c>
      <c r="D492">
        <v>45</v>
      </c>
      <c r="E492">
        <v>0</v>
      </c>
      <c r="F492" s="4">
        <v>315.78947368421052</v>
      </c>
      <c r="G492" s="2">
        <v>0.7664929025520939</v>
      </c>
      <c r="H492" s="2">
        <v>0.57475012014680571</v>
      </c>
      <c r="I492" s="2">
        <v>8.097093043719357E-2</v>
      </c>
      <c r="J492" s="4">
        <v>414.65346943306758</v>
      </c>
      <c r="L492" s="6"/>
      <c r="M492" s="7"/>
      <c r="N492" s="7"/>
      <c r="O492" s="7"/>
      <c r="P492" s="5"/>
      <c r="Q492" s="5"/>
      <c r="R492" s="5"/>
      <c r="S492" s="5"/>
      <c r="T492" s="5"/>
    </row>
    <row r="493" spans="1:20" x14ac:dyDescent="0.3">
      <c r="A493">
        <v>35</v>
      </c>
      <c r="B493">
        <v>1</v>
      </c>
      <c r="C493">
        <v>140</v>
      </c>
      <c r="D493">
        <v>45</v>
      </c>
      <c r="E493">
        <v>0</v>
      </c>
      <c r="F493" s="4">
        <v>347.3684210526315</v>
      </c>
      <c r="G493" s="2">
        <v>0.72624998448268274</v>
      </c>
      <c r="H493" s="2">
        <v>0.58221326659651795</v>
      </c>
      <c r="I493" s="2">
        <v>0.1239982218294563</v>
      </c>
      <c r="J493" s="4">
        <v>414.97312225325459</v>
      </c>
      <c r="L493" s="6"/>
      <c r="M493" s="7"/>
      <c r="N493" s="7"/>
      <c r="O493" s="7"/>
      <c r="P493" s="5"/>
      <c r="Q493" s="5"/>
      <c r="R493" s="5"/>
      <c r="S493" s="5"/>
      <c r="T493" s="5"/>
    </row>
    <row r="494" spans="1:20" x14ac:dyDescent="0.3">
      <c r="A494">
        <v>35</v>
      </c>
      <c r="B494">
        <v>1</v>
      </c>
      <c r="C494">
        <v>140</v>
      </c>
      <c r="D494">
        <v>45</v>
      </c>
      <c r="E494">
        <v>0</v>
      </c>
      <c r="F494" s="4">
        <v>378.94736842105266</v>
      </c>
      <c r="G494" s="2">
        <v>0.68580781084936915</v>
      </c>
      <c r="H494" s="2">
        <v>0.61584292567372312</v>
      </c>
      <c r="I494" s="2">
        <v>0.12275088952967031</v>
      </c>
      <c r="J494" s="4">
        <v>415.09547281465962</v>
      </c>
      <c r="L494" s="6"/>
      <c r="M494" s="7"/>
      <c r="N494" s="7"/>
      <c r="O494" s="7"/>
      <c r="P494" s="5"/>
      <c r="Q494" s="5"/>
      <c r="R494" s="5"/>
      <c r="S494" s="5"/>
      <c r="T494" s="5"/>
    </row>
    <row r="495" spans="1:20" x14ac:dyDescent="0.3">
      <c r="A495">
        <v>35</v>
      </c>
      <c r="B495">
        <v>1</v>
      </c>
      <c r="C495">
        <v>140</v>
      </c>
      <c r="D495">
        <v>45</v>
      </c>
      <c r="E495">
        <v>0</v>
      </c>
      <c r="F495" s="4">
        <v>410.52631578947364</v>
      </c>
      <c r="G495" s="2">
        <v>0.64263645282784965</v>
      </c>
      <c r="H495" s="2">
        <v>0.65432664649367334</v>
      </c>
      <c r="I495" s="2">
        <v>0.15157916156532389</v>
      </c>
      <c r="J495" s="4">
        <v>415.05891193304433</v>
      </c>
      <c r="L495" s="6"/>
      <c r="M495" s="7"/>
      <c r="N495" s="7"/>
      <c r="O495" s="7"/>
      <c r="P495" s="5"/>
      <c r="Q495" s="5"/>
      <c r="R495" s="5"/>
      <c r="S495" s="5"/>
      <c r="T495" s="5"/>
    </row>
    <row r="496" spans="1:20" x14ac:dyDescent="0.3">
      <c r="A496">
        <v>35</v>
      </c>
      <c r="B496">
        <v>1</v>
      </c>
      <c r="C496">
        <v>140</v>
      </c>
      <c r="D496">
        <v>45</v>
      </c>
      <c r="E496">
        <v>0</v>
      </c>
      <c r="F496" s="4">
        <v>442.10526315789468</v>
      </c>
      <c r="G496" s="2">
        <v>0.56945457260773336</v>
      </c>
      <c r="H496" s="2">
        <v>0.67987366640184277</v>
      </c>
      <c r="I496" s="2">
        <v>0.1172130733411787</v>
      </c>
      <c r="J496" s="4">
        <v>415.27251807250451</v>
      </c>
      <c r="L496" s="6"/>
      <c r="M496" s="7"/>
      <c r="N496" s="7"/>
      <c r="O496" s="7"/>
      <c r="P496" s="5"/>
      <c r="Q496" s="5"/>
      <c r="R496" s="5"/>
      <c r="S496" s="5"/>
      <c r="T496" s="5"/>
    </row>
    <row r="497" spans="1:20" x14ac:dyDescent="0.3">
      <c r="A497">
        <v>35</v>
      </c>
      <c r="B497">
        <v>1</v>
      </c>
      <c r="C497">
        <v>140</v>
      </c>
      <c r="D497">
        <v>45</v>
      </c>
      <c r="E497">
        <v>0</v>
      </c>
      <c r="F497" s="4">
        <v>473.68421052631584</v>
      </c>
      <c r="G497" s="2">
        <v>0.5221336922775649</v>
      </c>
      <c r="H497" s="2">
        <v>0.75765233503800478</v>
      </c>
      <c r="I497" s="2">
        <v>0.17087926608948101</v>
      </c>
      <c r="J497" s="4">
        <v>415.44081464311279</v>
      </c>
      <c r="L497" s="6"/>
      <c r="M497" s="7"/>
      <c r="N497" s="7"/>
      <c r="O497" s="7"/>
      <c r="P497" s="5"/>
      <c r="Q497" s="5"/>
      <c r="R497" s="5"/>
      <c r="S497" s="5"/>
      <c r="T497" s="5"/>
    </row>
    <row r="498" spans="1:20" x14ac:dyDescent="0.3">
      <c r="A498">
        <v>35</v>
      </c>
      <c r="B498">
        <v>1</v>
      </c>
      <c r="C498">
        <v>140</v>
      </c>
      <c r="D498">
        <v>45</v>
      </c>
      <c r="E498">
        <v>0</v>
      </c>
      <c r="F498" s="4">
        <v>505.26315789473682</v>
      </c>
      <c r="G498" s="2">
        <v>0.56851440916633789</v>
      </c>
      <c r="H498" s="2">
        <v>0.69606645924542998</v>
      </c>
      <c r="I498" s="2">
        <v>0.16397144311136369</v>
      </c>
      <c r="J498" s="4">
        <v>415.45358442883702</v>
      </c>
      <c r="L498" s="6"/>
      <c r="M498" s="7"/>
      <c r="N498" s="7"/>
      <c r="O498" s="7"/>
      <c r="P498" s="5"/>
      <c r="Q498" s="5"/>
      <c r="R498" s="5"/>
      <c r="S498" s="5"/>
      <c r="T498" s="5"/>
    </row>
    <row r="499" spans="1:20" x14ac:dyDescent="0.3">
      <c r="A499">
        <v>35</v>
      </c>
      <c r="B499">
        <v>1</v>
      </c>
      <c r="C499">
        <v>140</v>
      </c>
      <c r="D499">
        <v>45</v>
      </c>
      <c r="E499">
        <v>0</v>
      </c>
      <c r="F499" s="4">
        <v>536.8421052631578</v>
      </c>
      <c r="G499" s="2">
        <v>0.50812911041435127</v>
      </c>
      <c r="H499" s="2">
        <v>0.70123008504797113</v>
      </c>
      <c r="I499" s="2">
        <v>0.18909676227989708</v>
      </c>
      <c r="J499" s="4">
        <v>415.54128701179201</v>
      </c>
      <c r="L499" s="6"/>
      <c r="M499" s="7"/>
      <c r="N499" s="7"/>
      <c r="O499" s="7"/>
      <c r="P499" s="5"/>
      <c r="Q499" s="5"/>
      <c r="R499" s="5"/>
      <c r="S499" s="5"/>
      <c r="T499" s="5"/>
    </row>
    <row r="500" spans="1:20" x14ac:dyDescent="0.3">
      <c r="A500">
        <v>35</v>
      </c>
      <c r="B500">
        <v>1</v>
      </c>
      <c r="C500">
        <v>140</v>
      </c>
      <c r="D500">
        <v>45</v>
      </c>
      <c r="E500">
        <v>0</v>
      </c>
      <c r="F500" s="4">
        <v>568.42105263157885</v>
      </c>
      <c r="G500" s="2">
        <v>0.46700524436858171</v>
      </c>
      <c r="H500" s="2">
        <v>0.75519527505910766</v>
      </c>
      <c r="I500" s="2">
        <v>0.13534118731277039</v>
      </c>
      <c r="J500" s="4">
        <v>415.67570177345539</v>
      </c>
      <c r="L500" s="6"/>
      <c r="M500" s="7"/>
      <c r="N500" s="7"/>
      <c r="O500" s="7"/>
      <c r="P500" s="5"/>
      <c r="Q500" s="5"/>
      <c r="R500" s="5"/>
      <c r="S500" s="5"/>
      <c r="T500" s="5"/>
    </row>
    <row r="501" spans="1:20" x14ac:dyDescent="0.3">
      <c r="A501">
        <v>35</v>
      </c>
      <c r="B501">
        <v>1</v>
      </c>
      <c r="C501">
        <v>140</v>
      </c>
      <c r="D501">
        <v>45</v>
      </c>
      <c r="E501">
        <v>1</v>
      </c>
      <c r="F501" s="4">
        <v>600</v>
      </c>
      <c r="G501" s="2">
        <v>0.49387865195609021</v>
      </c>
      <c r="H501" s="2">
        <v>0.80018395468593773</v>
      </c>
      <c r="I501" s="2">
        <v>0.2010370612974878</v>
      </c>
      <c r="J501" s="4">
        <v>415.5547886198222</v>
      </c>
      <c r="L501" s="6"/>
      <c r="M501" s="7"/>
      <c r="N501" s="7"/>
      <c r="O501" s="7"/>
      <c r="P501" s="5"/>
      <c r="Q501" s="5"/>
      <c r="R501" s="5"/>
      <c r="S501" s="5"/>
      <c r="T501" s="5"/>
    </row>
    <row r="502" spans="1:20" x14ac:dyDescent="0.3">
      <c r="A502" s="3">
        <v>36</v>
      </c>
      <c r="B502" s="3">
        <v>1</v>
      </c>
      <c r="C502" s="3">
        <v>150</v>
      </c>
      <c r="D502" s="3">
        <v>30</v>
      </c>
      <c r="E502" s="3">
        <v>1</v>
      </c>
      <c r="F502" s="4">
        <v>0</v>
      </c>
      <c r="G502" s="2">
        <v>1.7473486296278919</v>
      </c>
      <c r="H502" s="2">
        <v>0</v>
      </c>
      <c r="I502" s="2">
        <v>0.30287968676409072</v>
      </c>
      <c r="J502" s="4">
        <v>423.011137163814</v>
      </c>
      <c r="L502" s="6"/>
      <c r="M502" s="7"/>
      <c r="N502" s="7"/>
      <c r="O502" s="7"/>
      <c r="P502" s="5"/>
      <c r="Q502" s="5"/>
      <c r="R502" s="5"/>
      <c r="S502" s="5"/>
      <c r="T502" s="5"/>
    </row>
    <row r="503" spans="1:20" x14ac:dyDescent="0.3">
      <c r="A503">
        <v>36</v>
      </c>
      <c r="B503">
        <v>1</v>
      </c>
      <c r="C503">
        <v>150</v>
      </c>
      <c r="D503">
        <v>30</v>
      </c>
      <c r="E503">
        <v>0</v>
      </c>
      <c r="F503" s="4">
        <v>31.578947368421048</v>
      </c>
      <c r="G503" s="2">
        <v>1.6647900851069559</v>
      </c>
      <c r="H503" s="2">
        <v>6.8786023685799474E-2</v>
      </c>
      <c r="I503" s="2">
        <v>0.31674104589905561</v>
      </c>
      <c r="J503" s="4">
        <v>423.43699332969959</v>
      </c>
      <c r="L503" s="6"/>
      <c r="M503" s="7"/>
      <c r="N503" s="7"/>
      <c r="O503" s="7"/>
      <c r="P503" s="5"/>
      <c r="Q503" s="5"/>
      <c r="R503" s="5"/>
      <c r="S503" s="5"/>
      <c r="T503" s="5"/>
    </row>
    <row r="504" spans="1:20" x14ac:dyDescent="0.3">
      <c r="A504">
        <v>36</v>
      </c>
      <c r="B504">
        <v>1</v>
      </c>
      <c r="C504">
        <v>150</v>
      </c>
      <c r="D504">
        <v>30</v>
      </c>
      <c r="E504">
        <v>0</v>
      </c>
      <c r="F504" s="4">
        <v>63.157894736842096</v>
      </c>
      <c r="G504" s="2">
        <v>1.5787825094038739</v>
      </c>
      <c r="H504" s="2">
        <v>0.16659222102939092</v>
      </c>
      <c r="I504" s="2">
        <v>0.25366240964212522</v>
      </c>
      <c r="J504" s="4">
        <v>423.64246315862812</v>
      </c>
      <c r="L504" s="6"/>
      <c r="M504" s="7"/>
      <c r="N504" s="7"/>
      <c r="O504" s="7"/>
      <c r="P504" s="5"/>
      <c r="Q504" s="5"/>
      <c r="R504" s="5"/>
      <c r="S504" s="5"/>
      <c r="T504" s="5"/>
    </row>
    <row r="505" spans="1:20" x14ac:dyDescent="0.3">
      <c r="A505">
        <v>36</v>
      </c>
      <c r="B505">
        <v>1</v>
      </c>
      <c r="C505">
        <v>150</v>
      </c>
      <c r="D505">
        <v>30</v>
      </c>
      <c r="E505">
        <v>0</v>
      </c>
      <c r="F505" s="4">
        <v>94.73684210526315</v>
      </c>
      <c r="G505" s="2">
        <v>1.5598295031939682</v>
      </c>
      <c r="H505" s="2">
        <v>0.17636289667503499</v>
      </c>
      <c r="I505" s="2">
        <v>0.26574419338493616</v>
      </c>
      <c r="J505" s="4">
        <v>423.97603605244308</v>
      </c>
      <c r="L505" s="6"/>
      <c r="M505" s="7"/>
      <c r="N505" s="7"/>
      <c r="O505" s="7"/>
      <c r="P505" s="5"/>
      <c r="Q505" s="5"/>
      <c r="R505" s="5"/>
      <c r="S505" s="5"/>
      <c r="T505" s="5"/>
    </row>
    <row r="506" spans="1:20" x14ac:dyDescent="0.3">
      <c r="A506">
        <v>36</v>
      </c>
      <c r="B506">
        <v>1</v>
      </c>
      <c r="C506">
        <v>150</v>
      </c>
      <c r="D506">
        <v>30</v>
      </c>
      <c r="E506">
        <v>0</v>
      </c>
      <c r="F506" s="4">
        <v>126.31578947368419</v>
      </c>
      <c r="G506" s="2">
        <v>1.5053534080595972</v>
      </c>
      <c r="H506" s="2">
        <v>0.25077622463587051</v>
      </c>
      <c r="I506" s="2">
        <v>0.31736714762336271</v>
      </c>
      <c r="J506" s="4">
        <v>424.00837642806698</v>
      </c>
      <c r="L506" s="6"/>
      <c r="M506" s="7"/>
      <c r="N506" s="7"/>
      <c r="O506" s="7"/>
      <c r="P506" s="5"/>
      <c r="Q506" s="5"/>
      <c r="R506" s="5"/>
      <c r="S506" s="5"/>
      <c r="T506" s="5"/>
    </row>
    <row r="507" spans="1:20" x14ac:dyDescent="0.3">
      <c r="A507">
        <v>36</v>
      </c>
      <c r="B507">
        <v>1</v>
      </c>
      <c r="C507">
        <v>150</v>
      </c>
      <c r="D507">
        <v>30</v>
      </c>
      <c r="E507">
        <v>0</v>
      </c>
      <c r="F507" s="4">
        <v>157.89473684210526</v>
      </c>
      <c r="G507" s="2">
        <v>1.414341684624504</v>
      </c>
      <c r="H507" s="2">
        <v>0.30292470036915725</v>
      </c>
      <c r="I507" s="2">
        <v>0.35122493103483499</v>
      </c>
      <c r="J507" s="4">
        <v>424.38067513645899</v>
      </c>
      <c r="L507" s="6"/>
      <c r="M507" s="7"/>
      <c r="N507" s="7"/>
      <c r="O507" s="7"/>
      <c r="P507" s="5"/>
      <c r="Q507" s="5"/>
      <c r="R507" s="5"/>
      <c r="S507" s="5"/>
      <c r="T507" s="5"/>
    </row>
    <row r="508" spans="1:20" x14ac:dyDescent="0.3">
      <c r="A508">
        <v>36</v>
      </c>
      <c r="B508">
        <v>1</v>
      </c>
      <c r="C508">
        <v>150</v>
      </c>
      <c r="D508">
        <v>30</v>
      </c>
      <c r="E508">
        <v>0</v>
      </c>
      <c r="F508" s="4">
        <v>189.47368421052633</v>
      </c>
      <c r="G508" s="2">
        <v>1.3910786086926039</v>
      </c>
      <c r="H508" s="2">
        <v>0.39348921623581179</v>
      </c>
      <c r="I508" s="2">
        <v>0.3459499201384087</v>
      </c>
      <c r="J508" s="4">
        <v>424.58405487727509</v>
      </c>
      <c r="L508" s="6"/>
      <c r="M508" s="7"/>
      <c r="N508" s="7"/>
      <c r="O508" s="7"/>
      <c r="P508" s="5"/>
      <c r="Q508" s="5"/>
      <c r="R508" s="5"/>
      <c r="S508" s="5"/>
      <c r="T508" s="5"/>
    </row>
    <row r="509" spans="1:20" x14ac:dyDescent="0.3">
      <c r="A509">
        <v>36</v>
      </c>
      <c r="B509">
        <v>1</v>
      </c>
      <c r="C509">
        <v>150</v>
      </c>
      <c r="D509">
        <v>30</v>
      </c>
      <c r="E509">
        <v>0</v>
      </c>
      <c r="F509" s="4">
        <v>221.05263157894734</v>
      </c>
      <c r="G509" s="2">
        <v>1.3542781672061219</v>
      </c>
      <c r="H509" s="2">
        <v>0.43394738842078601</v>
      </c>
      <c r="I509" s="2">
        <v>0.30314988909525681</v>
      </c>
      <c r="J509" s="4">
        <v>424.87681584954117</v>
      </c>
      <c r="L509" s="6"/>
      <c r="M509" s="7"/>
      <c r="N509" s="7"/>
      <c r="O509" s="7"/>
      <c r="P509" s="5"/>
      <c r="Q509" s="5"/>
      <c r="R509" s="5"/>
      <c r="S509" s="5"/>
      <c r="T509" s="5"/>
    </row>
    <row r="510" spans="1:20" x14ac:dyDescent="0.3">
      <c r="A510">
        <v>36</v>
      </c>
      <c r="B510">
        <v>1</v>
      </c>
      <c r="C510">
        <v>150</v>
      </c>
      <c r="D510">
        <v>30</v>
      </c>
      <c r="E510">
        <v>0</v>
      </c>
      <c r="F510" s="4">
        <v>252.63157894736833</v>
      </c>
      <c r="G510" s="2">
        <v>1.2637686676908229</v>
      </c>
      <c r="H510" s="2">
        <v>0.45629879540331131</v>
      </c>
      <c r="I510" s="2">
        <v>0.34179511335942209</v>
      </c>
      <c r="J510" s="4">
        <v>424.79576226784837</v>
      </c>
      <c r="L510" s="6"/>
      <c r="M510" s="7"/>
      <c r="N510" s="7"/>
      <c r="O510" s="7"/>
      <c r="P510" s="5"/>
      <c r="Q510" s="5"/>
      <c r="R510" s="5"/>
      <c r="S510" s="5"/>
      <c r="T510" s="5"/>
    </row>
    <row r="511" spans="1:20" x14ac:dyDescent="0.3">
      <c r="A511">
        <v>36</v>
      </c>
      <c r="B511">
        <v>1</v>
      </c>
      <c r="C511">
        <v>150</v>
      </c>
      <c r="D511">
        <v>30</v>
      </c>
      <c r="E511">
        <v>0</v>
      </c>
      <c r="F511" s="4">
        <v>284.21052631578948</v>
      </c>
      <c r="G511" s="2">
        <v>1.2743415165464309</v>
      </c>
      <c r="H511" s="2">
        <v>0.5219512082733534</v>
      </c>
      <c r="I511" s="2">
        <v>0.3351225960022256</v>
      </c>
      <c r="J511" s="4">
        <v>425.0310893911053</v>
      </c>
      <c r="L511" s="6"/>
      <c r="M511" s="7"/>
      <c r="N511" s="7"/>
      <c r="O511" s="7"/>
      <c r="P511" s="5"/>
      <c r="Q511" s="5"/>
      <c r="R511" s="5"/>
      <c r="S511" s="5"/>
      <c r="T511" s="5"/>
    </row>
    <row r="512" spans="1:20" x14ac:dyDescent="0.3">
      <c r="A512">
        <v>36</v>
      </c>
      <c r="B512">
        <v>1</v>
      </c>
      <c r="C512">
        <v>150</v>
      </c>
      <c r="D512">
        <v>30</v>
      </c>
      <c r="E512">
        <v>0</v>
      </c>
      <c r="F512" s="4">
        <v>315.78947368421052</v>
      </c>
      <c r="G512" s="2">
        <v>1.186744852233089</v>
      </c>
      <c r="H512" s="2">
        <v>0.52430047164642291</v>
      </c>
      <c r="I512" s="2">
        <v>0.32300947288679627</v>
      </c>
      <c r="J512" s="4">
        <v>425.27920811702262</v>
      </c>
      <c r="L512" s="6"/>
      <c r="M512" s="7"/>
      <c r="N512" s="7"/>
      <c r="O512" s="7"/>
      <c r="P512" s="5"/>
      <c r="Q512" s="5"/>
      <c r="R512" s="5"/>
      <c r="S512" s="5"/>
      <c r="T512" s="5"/>
    </row>
    <row r="513" spans="1:20" x14ac:dyDescent="0.3">
      <c r="A513">
        <v>36</v>
      </c>
      <c r="B513">
        <v>1</v>
      </c>
      <c r="C513">
        <v>150</v>
      </c>
      <c r="D513">
        <v>30</v>
      </c>
      <c r="E513">
        <v>0</v>
      </c>
      <c r="F513" s="4">
        <v>347.3684210526315</v>
      </c>
      <c r="G513" s="2">
        <v>1.1192170596278441</v>
      </c>
      <c r="H513" s="2">
        <v>0.60288775336627798</v>
      </c>
      <c r="I513" s="2">
        <v>0.3243260091411736</v>
      </c>
      <c r="J513" s="4">
        <v>425.45805383428848</v>
      </c>
      <c r="L513" s="6"/>
      <c r="M513" s="7"/>
      <c r="N513" s="7"/>
      <c r="O513" s="7"/>
      <c r="P513" s="5"/>
      <c r="Q513" s="5"/>
      <c r="R513" s="5"/>
      <c r="S513" s="5"/>
      <c r="T513" s="5"/>
    </row>
    <row r="514" spans="1:20" x14ac:dyDescent="0.3">
      <c r="A514">
        <v>36</v>
      </c>
      <c r="B514">
        <v>1</v>
      </c>
      <c r="C514">
        <v>150</v>
      </c>
      <c r="D514">
        <v>30</v>
      </c>
      <c r="E514">
        <v>0</v>
      </c>
      <c r="F514" s="4">
        <v>378.94736842105266</v>
      </c>
      <c r="G514" s="2">
        <v>1.0761055327708058</v>
      </c>
      <c r="H514" s="2">
        <v>0.62197262977607792</v>
      </c>
      <c r="I514" s="2">
        <v>0.3279631168034659</v>
      </c>
      <c r="J514" s="4">
        <v>425.50630261836079</v>
      </c>
      <c r="L514" s="6"/>
      <c r="M514" s="7"/>
      <c r="N514" s="7"/>
      <c r="O514" s="7"/>
      <c r="P514" s="5"/>
      <c r="Q514" s="5"/>
      <c r="R514" s="5"/>
      <c r="S514" s="5"/>
      <c r="T514" s="5"/>
    </row>
    <row r="515" spans="1:20" x14ac:dyDescent="0.3">
      <c r="A515">
        <v>36</v>
      </c>
      <c r="B515">
        <v>1</v>
      </c>
      <c r="C515">
        <v>150</v>
      </c>
      <c r="D515">
        <v>30</v>
      </c>
      <c r="E515">
        <v>0</v>
      </c>
      <c r="F515" s="4">
        <v>410.52631578947364</v>
      </c>
      <c r="G515" s="2">
        <v>1.0352697347770892</v>
      </c>
      <c r="H515" s="2">
        <v>0.5914214049172849</v>
      </c>
      <c r="I515" s="2">
        <v>0.35986445811722106</v>
      </c>
      <c r="J515" s="4">
        <v>425.7183556384249</v>
      </c>
      <c r="L515" s="6"/>
      <c r="M515" s="7"/>
      <c r="N515" s="7"/>
      <c r="O515" s="7"/>
      <c r="P515" s="5"/>
      <c r="Q515" s="5"/>
      <c r="R515" s="5"/>
      <c r="S515" s="5"/>
      <c r="T515" s="5"/>
    </row>
    <row r="516" spans="1:20" x14ac:dyDescent="0.3">
      <c r="A516">
        <v>36</v>
      </c>
      <c r="B516">
        <v>1</v>
      </c>
      <c r="C516">
        <v>150</v>
      </c>
      <c r="D516">
        <v>30</v>
      </c>
      <c r="E516">
        <v>0</v>
      </c>
      <c r="F516" s="4">
        <v>442.10526315789468</v>
      </c>
      <c r="G516" s="2">
        <v>0.98976134377980307</v>
      </c>
      <c r="H516" s="2">
        <v>0.70069444378430912</v>
      </c>
      <c r="I516" s="2">
        <v>0.365437292685236</v>
      </c>
      <c r="J516" s="4">
        <v>425.80914438276869</v>
      </c>
      <c r="L516" s="6"/>
      <c r="M516" s="7"/>
      <c r="N516" s="7"/>
      <c r="O516" s="7"/>
      <c r="P516" s="5"/>
      <c r="Q516" s="5"/>
      <c r="R516" s="5"/>
      <c r="S516" s="5"/>
      <c r="T516" s="5"/>
    </row>
    <row r="517" spans="1:20" x14ac:dyDescent="0.3">
      <c r="A517">
        <v>36</v>
      </c>
      <c r="B517">
        <v>1</v>
      </c>
      <c r="C517">
        <v>150</v>
      </c>
      <c r="D517">
        <v>30</v>
      </c>
      <c r="E517">
        <v>0</v>
      </c>
      <c r="F517" s="4">
        <v>473.68421052631584</v>
      </c>
      <c r="G517" s="2">
        <v>0.90147072417532714</v>
      </c>
      <c r="H517" s="2">
        <v>0.80347111663181303</v>
      </c>
      <c r="I517" s="2">
        <v>0.36550071782166099</v>
      </c>
      <c r="J517" s="4">
        <v>426.32894747447381</v>
      </c>
      <c r="L517" s="6"/>
      <c r="M517" s="7"/>
      <c r="N517" s="7"/>
      <c r="O517" s="7"/>
      <c r="P517" s="5"/>
      <c r="Q517" s="5"/>
      <c r="R517" s="5"/>
      <c r="S517" s="5"/>
      <c r="T517" s="5"/>
    </row>
    <row r="518" spans="1:20" x14ac:dyDescent="0.3">
      <c r="A518">
        <v>36</v>
      </c>
      <c r="B518">
        <v>1</v>
      </c>
      <c r="C518">
        <v>150</v>
      </c>
      <c r="D518">
        <v>30</v>
      </c>
      <c r="E518">
        <v>0</v>
      </c>
      <c r="F518" s="4">
        <v>505.26315789473682</v>
      </c>
      <c r="G518" s="2">
        <v>0.92239927943327182</v>
      </c>
      <c r="H518" s="2">
        <v>0.71308063240968222</v>
      </c>
      <c r="I518" s="2">
        <v>0.38645633927237261</v>
      </c>
      <c r="J518" s="4">
        <v>426.24558951309439</v>
      </c>
      <c r="L518" s="6"/>
      <c r="M518" s="7"/>
      <c r="N518" s="7"/>
      <c r="O518" s="7"/>
      <c r="P518" s="5"/>
      <c r="Q518" s="5"/>
      <c r="R518" s="5"/>
      <c r="S518" s="5"/>
      <c r="T518" s="5"/>
    </row>
    <row r="519" spans="1:20" x14ac:dyDescent="0.3">
      <c r="A519">
        <v>36</v>
      </c>
      <c r="B519">
        <v>1</v>
      </c>
      <c r="C519">
        <v>150</v>
      </c>
      <c r="D519">
        <v>30</v>
      </c>
      <c r="E519">
        <v>0</v>
      </c>
      <c r="F519" s="4">
        <v>536.8421052631578</v>
      </c>
      <c r="G519" s="2">
        <v>0.89083575204976162</v>
      </c>
      <c r="H519" s="2">
        <v>0.78949655646350336</v>
      </c>
      <c r="I519" s="2">
        <v>0.38263227544593242</v>
      </c>
      <c r="J519" s="4">
        <v>426.40023490901109</v>
      </c>
      <c r="L519" s="6"/>
      <c r="M519" s="7"/>
      <c r="N519" s="7"/>
      <c r="O519" s="7"/>
      <c r="P519" s="5"/>
      <c r="Q519" s="5"/>
      <c r="R519" s="5"/>
      <c r="S519" s="5"/>
      <c r="T519" s="5"/>
    </row>
    <row r="520" spans="1:20" x14ac:dyDescent="0.3">
      <c r="A520">
        <v>36</v>
      </c>
      <c r="B520">
        <v>1</v>
      </c>
      <c r="C520">
        <v>150</v>
      </c>
      <c r="D520">
        <v>30</v>
      </c>
      <c r="E520">
        <v>0</v>
      </c>
      <c r="F520" s="4">
        <v>568.42105263157885</v>
      </c>
      <c r="G520" s="2">
        <v>0.87963455660258594</v>
      </c>
      <c r="H520" s="2">
        <v>0.82225509311399891</v>
      </c>
      <c r="I520" s="2">
        <v>0.35576358620450954</v>
      </c>
      <c r="J520" s="4">
        <v>426.48406962700579</v>
      </c>
      <c r="L520" s="6"/>
      <c r="M520" s="7"/>
      <c r="N520" s="7"/>
      <c r="O520" s="7"/>
      <c r="P520" s="5"/>
      <c r="Q520" s="5"/>
      <c r="R520" s="5"/>
      <c r="S520" s="5"/>
      <c r="T520" s="5"/>
    </row>
    <row r="521" spans="1:20" x14ac:dyDescent="0.3">
      <c r="A521">
        <v>36</v>
      </c>
      <c r="B521">
        <v>1</v>
      </c>
      <c r="C521">
        <v>150</v>
      </c>
      <c r="D521">
        <v>30</v>
      </c>
      <c r="E521">
        <v>1</v>
      </c>
      <c r="F521" s="4">
        <v>600</v>
      </c>
      <c r="G521" s="2">
        <v>0.84490423113204349</v>
      </c>
      <c r="H521" s="2">
        <v>0.87048238626435204</v>
      </c>
      <c r="I521" s="2">
        <v>0.3853163698630695</v>
      </c>
      <c r="J521" s="4">
        <v>426.68730931128908</v>
      </c>
      <c r="L521" s="6"/>
      <c r="M521" s="7"/>
      <c r="N521" s="7"/>
      <c r="O521" s="7"/>
      <c r="P521" s="5"/>
      <c r="Q521" s="5"/>
      <c r="R521" s="5"/>
      <c r="S521" s="5"/>
      <c r="T521" s="5"/>
    </row>
    <row r="522" spans="1:20" x14ac:dyDescent="0.3">
      <c r="A522" s="3">
        <v>37</v>
      </c>
      <c r="B522" s="3">
        <v>1</v>
      </c>
      <c r="C522" s="3">
        <v>165</v>
      </c>
      <c r="D522" s="3">
        <v>38</v>
      </c>
      <c r="E522" s="3">
        <v>1</v>
      </c>
      <c r="F522" s="4">
        <v>0</v>
      </c>
      <c r="G522" s="2">
        <v>3.3321260781171098</v>
      </c>
      <c r="H522" s="2">
        <v>0.41479779188916938</v>
      </c>
      <c r="I522" s="2">
        <v>0.18461959526298891</v>
      </c>
      <c r="J522" s="4">
        <v>438.23396328505311</v>
      </c>
      <c r="L522" s="6"/>
      <c r="M522" s="7"/>
      <c r="N522" s="7"/>
      <c r="O522" s="7"/>
      <c r="P522" s="5"/>
      <c r="Q522" s="5"/>
      <c r="R522" s="5"/>
      <c r="S522" s="5"/>
      <c r="T522" s="5"/>
    </row>
    <row r="523" spans="1:20" x14ac:dyDescent="0.3">
      <c r="A523">
        <v>37</v>
      </c>
      <c r="B523">
        <v>1</v>
      </c>
      <c r="C523">
        <v>165</v>
      </c>
      <c r="D523">
        <v>38</v>
      </c>
      <c r="E523">
        <v>0</v>
      </c>
      <c r="F523" s="4">
        <v>31.578947368421048</v>
      </c>
      <c r="G523" s="2">
        <v>2.8959617441780803</v>
      </c>
      <c r="H523" s="2">
        <v>0.84659171853232229</v>
      </c>
      <c r="I523" s="2">
        <v>0.22462564995206111</v>
      </c>
      <c r="J523" s="4">
        <v>439.94357694815648</v>
      </c>
      <c r="L523" s="6"/>
      <c r="M523" s="7"/>
      <c r="N523" s="7"/>
      <c r="O523" s="7"/>
      <c r="P523" s="5"/>
      <c r="Q523" s="5"/>
      <c r="R523" s="5"/>
      <c r="S523" s="5"/>
      <c r="T523" s="5"/>
    </row>
    <row r="524" spans="1:20" x14ac:dyDescent="0.3">
      <c r="A524">
        <v>37</v>
      </c>
      <c r="B524">
        <v>1</v>
      </c>
      <c r="C524">
        <v>165</v>
      </c>
      <c r="D524">
        <v>38</v>
      </c>
      <c r="E524">
        <v>0</v>
      </c>
      <c r="F524" s="4">
        <v>63.157894736842096</v>
      </c>
      <c r="G524" s="2">
        <v>2.4281501961435881</v>
      </c>
      <c r="H524" s="2">
        <v>1.271390973062652</v>
      </c>
      <c r="I524" s="2">
        <v>0.24207930219025911</v>
      </c>
      <c r="J524" s="4">
        <v>441.71217134956521</v>
      </c>
      <c r="L524" s="6"/>
      <c r="M524" s="7"/>
      <c r="N524" s="7"/>
      <c r="O524" s="7"/>
      <c r="P524" s="5"/>
      <c r="Q524" s="5"/>
      <c r="R524" s="5"/>
      <c r="S524" s="5"/>
      <c r="T524" s="5"/>
    </row>
    <row r="525" spans="1:20" x14ac:dyDescent="0.3">
      <c r="A525">
        <v>37</v>
      </c>
      <c r="B525">
        <v>1</v>
      </c>
      <c r="C525">
        <v>165</v>
      </c>
      <c r="D525">
        <v>38</v>
      </c>
      <c r="E525">
        <v>0</v>
      </c>
      <c r="F525" s="4">
        <v>94.73684210526315</v>
      </c>
      <c r="G525" s="2">
        <v>1.9970863344966761</v>
      </c>
      <c r="H525" s="2">
        <v>1.6892799575490018</v>
      </c>
      <c r="I525" s="2">
        <v>0.3160812476099456</v>
      </c>
      <c r="J525" s="4">
        <v>443.56162233658381</v>
      </c>
      <c r="L525" s="6"/>
      <c r="M525" s="7"/>
      <c r="N525" s="7"/>
      <c r="O525" s="7"/>
      <c r="P525" s="5"/>
      <c r="Q525" s="5"/>
      <c r="R525" s="5"/>
      <c r="S525" s="5"/>
      <c r="T525" s="5"/>
    </row>
    <row r="526" spans="1:20" x14ac:dyDescent="0.3">
      <c r="A526">
        <v>37</v>
      </c>
      <c r="B526">
        <v>1</v>
      </c>
      <c r="C526">
        <v>165</v>
      </c>
      <c r="D526">
        <v>38</v>
      </c>
      <c r="E526">
        <v>0</v>
      </c>
      <c r="F526" s="4">
        <v>126.31578947368419</v>
      </c>
      <c r="G526" s="2">
        <v>1.6082962436320332</v>
      </c>
      <c r="H526" s="2">
        <v>2.0195138688798702</v>
      </c>
      <c r="I526" s="2">
        <v>0.38249482359064579</v>
      </c>
      <c r="J526" s="4">
        <v>444.94172465598439</v>
      </c>
      <c r="L526" s="6"/>
      <c r="M526" s="7"/>
      <c r="N526" s="7"/>
      <c r="O526" s="7"/>
      <c r="P526" s="5"/>
      <c r="Q526" s="5"/>
      <c r="R526" s="5"/>
      <c r="S526" s="5"/>
      <c r="T526" s="5"/>
    </row>
    <row r="527" spans="1:20" x14ac:dyDescent="0.3">
      <c r="A527">
        <v>37</v>
      </c>
      <c r="B527">
        <v>1</v>
      </c>
      <c r="C527">
        <v>165</v>
      </c>
      <c r="D527">
        <v>38</v>
      </c>
      <c r="E527">
        <v>0</v>
      </c>
      <c r="F527" s="4">
        <v>157.89473684210526</v>
      </c>
      <c r="G527" s="2">
        <v>1.2082596846418889</v>
      </c>
      <c r="H527" s="2">
        <v>2.2779963595173909</v>
      </c>
      <c r="I527" s="2">
        <v>0.489100120653301</v>
      </c>
      <c r="J527" s="4">
        <v>446.23465324373348</v>
      </c>
      <c r="L527" s="6"/>
      <c r="M527" s="7"/>
      <c r="N527" s="7"/>
      <c r="O527" s="7"/>
      <c r="P527" s="5"/>
      <c r="Q527" s="5"/>
      <c r="R527" s="5"/>
      <c r="S527" s="5"/>
      <c r="T527" s="5"/>
    </row>
    <row r="528" spans="1:20" x14ac:dyDescent="0.3">
      <c r="A528">
        <v>37</v>
      </c>
      <c r="B528">
        <v>1</v>
      </c>
      <c r="C528">
        <v>165</v>
      </c>
      <c r="D528">
        <v>38</v>
      </c>
      <c r="E528">
        <v>0</v>
      </c>
      <c r="F528" s="4">
        <v>189.47368421052633</v>
      </c>
      <c r="G528" s="2">
        <v>0.83894092733485182</v>
      </c>
      <c r="H528" s="2">
        <v>2.5007985835526294</v>
      </c>
      <c r="I528" s="2">
        <v>0.66963898871038363</v>
      </c>
      <c r="J528" s="4">
        <v>447.36630770151828</v>
      </c>
      <c r="L528" s="6"/>
      <c r="M528" s="7"/>
      <c r="N528" s="7"/>
      <c r="O528" s="7"/>
      <c r="P528" s="5"/>
      <c r="Q528" s="5"/>
      <c r="R528" s="5"/>
      <c r="S528" s="5"/>
      <c r="T528" s="5"/>
    </row>
    <row r="529" spans="1:20" x14ac:dyDescent="0.3">
      <c r="A529">
        <v>37</v>
      </c>
      <c r="B529">
        <v>1</v>
      </c>
      <c r="C529">
        <v>165</v>
      </c>
      <c r="D529">
        <v>38</v>
      </c>
      <c r="E529">
        <v>0</v>
      </c>
      <c r="F529" s="4">
        <v>221.05263157894734</v>
      </c>
      <c r="G529" s="2">
        <v>0.57040107485636415</v>
      </c>
      <c r="H529" s="2">
        <v>2.6599254135249071</v>
      </c>
      <c r="I529" s="2">
        <v>0.66818691242294681</v>
      </c>
      <c r="J529" s="4">
        <v>448.41881132660239</v>
      </c>
      <c r="L529" s="6"/>
      <c r="M529" s="7"/>
      <c r="N529" s="7"/>
      <c r="O529" s="7"/>
      <c r="P529" s="5"/>
      <c r="Q529" s="5"/>
      <c r="R529" s="5"/>
      <c r="S529" s="5"/>
      <c r="T529" s="5"/>
    </row>
    <row r="530" spans="1:20" x14ac:dyDescent="0.3">
      <c r="A530">
        <v>37</v>
      </c>
      <c r="B530">
        <v>1</v>
      </c>
      <c r="C530">
        <v>165</v>
      </c>
      <c r="D530">
        <v>38</v>
      </c>
      <c r="E530">
        <v>0</v>
      </c>
      <c r="F530" s="4">
        <v>252.63157894736833</v>
      </c>
      <c r="G530" s="2">
        <v>0.41817267864290991</v>
      </c>
      <c r="H530" s="2">
        <v>2.7027827623096341</v>
      </c>
      <c r="I530" s="2">
        <v>0.94355018274886515</v>
      </c>
      <c r="J530" s="4">
        <v>449.15859063669552</v>
      </c>
      <c r="L530" s="6"/>
      <c r="M530" s="7"/>
      <c r="N530" s="7"/>
      <c r="O530" s="7"/>
      <c r="P530" s="5"/>
      <c r="Q530" s="5"/>
      <c r="R530" s="5"/>
      <c r="S530" s="5"/>
      <c r="T530" s="5"/>
    </row>
    <row r="531" spans="1:20" x14ac:dyDescent="0.3">
      <c r="A531">
        <v>37</v>
      </c>
      <c r="B531">
        <v>1</v>
      </c>
      <c r="C531">
        <v>165</v>
      </c>
      <c r="D531">
        <v>38</v>
      </c>
      <c r="E531">
        <v>0</v>
      </c>
      <c r="F531" s="4">
        <v>284.21052631578948</v>
      </c>
      <c r="G531" s="2">
        <v>0.21661411563665892</v>
      </c>
      <c r="H531" s="2">
        <v>2.5657676156673603</v>
      </c>
      <c r="I531" s="2">
        <v>1.067144959240256</v>
      </c>
      <c r="J531" s="4">
        <v>449.86560615196453</v>
      </c>
      <c r="L531" s="6"/>
      <c r="M531" s="7"/>
      <c r="N531" s="7"/>
      <c r="O531" s="7"/>
      <c r="P531" s="5"/>
      <c r="Q531" s="5"/>
      <c r="R531" s="5"/>
      <c r="S531" s="5"/>
      <c r="T531" s="5"/>
    </row>
    <row r="532" spans="1:20" x14ac:dyDescent="0.3">
      <c r="A532">
        <v>37</v>
      </c>
      <c r="B532">
        <v>1</v>
      </c>
      <c r="C532">
        <v>165</v>
      </c>
      <c r="D532">
        <v>38</v>
      </c>
      <c r="E532">
        <v>0</v>
      </c>
      <c r="F532" s="4">
        <v>315.78947368421052</v>
      </c>
      <c r="G532" s="2">
        <v>0.15382810877855371</v>
      </c>
      <c r="H532" s="2">
        <v>2.4605056710249809</v>
      </c>
      <c r="I532" s="2">
        <v>1.3533236783819249</v>
      </c>
      <c r="J532" s="4">
        <v>450.18368225698367</v>
      </c>
      <c r="L532" s="6"/>
      <c r="M532" s="7"/>
      <c r="N532" s="7"/>
      <c r="O532" s="7"/>
      <c r="P532" s="5"/>
      <c r="Q532" s="5"/>
      <c r="R532" s="5"/>
      <c r="S532" s="5"/>
      <c r="T532" s="5"/>
    </row>
    <row r="533" spans="1:20" x14ac:dyDescent="0.3">
      <c r="A533">
        <v>37</v>
      </c>
      <c r="B533">
        <v>1</v>
      </c>
      <c r="C533">
        <v>165</v>
      </c>
      <c r="D533">
        <v>38</v>
      </c>
      <c r="E533">
        <v>0</v>
      </c>
      <c r="F533" s="4">
        <v>347.3684210526315</v>
      </c>
      <c r="G533" s="2">
        <v>7.2019078062161984E-2</v>
      </c>
      <c r="H533" s="2">
        <v>2.2823584617665418</v>
      </c>
      <c r="I533" s="2">
        <v>1.638608001955423</v>
      </c>
      <c r="J533" s="4">
        <v>450.42912099636658</v>
      </c>
      <c r="L533" s="6"/>
      <c r="M533" s="7"/>
      <c r="N533" s="7"/>
      <c r="O533" s="7"/>
      <c r="P533" s="5"/>
      <c r="Q533" s="5"/>
      <c r="R533" s="5"/>
      <c r="S533" s="5"/>
      <c r="T533" s="5"/>
    </row>
    <row r="534" spans="1:20" x14ac:dyDescent="0.3">
      <c r="A534">
        <v>37</v>
      </c>
      <c r="B534">
        <v>1</v>
      </c>
      <c r="C534">
        <v>165</v>
      </c>
      <c r="D534">
        <v>38</v>
      </c>
      <c r="E534">
        <v>0</v>
      </c>
      <c r="F534" s="4">
        <v>378.94736842105266</v>
      </c>
      <c r="G534" s="2">
        <v>3.1429633878065188E-2</v>
      </c>
      <c r="H534" s="2">
        <v>1.9694909678833652</v>
      </c>
      <c r="I534" s="2">
        <v>1.954557283048608</v>
      </c>
      <c r="J534" s="4">
        <v>450.59505249061232</v>
      </c>
      <c r="L534" s="6"/>
      <c r="M534" s="7"/>
      <c r="N534" s="7"/>
      <c r="O534" s="7"/>
      <c r="P534" s="5"/>
      <c r="Q534" s="5"/>
      <c r="R534" s="5"/>
      <c r="S534" s="5"/>
      <c r="T534" s="5"/>
    </row>
    <row r="535" spans="1:20" x14ac:dyDescent="0.3">
      <c r="A535">
        <v>37</v>
      </c>
      <c r="B535">
        <v>1</v>
      </c>
      <c r="C535">
        <v>165</v>
      </c>
      <c r="D535">
        <v>38</v>
      </c>
      <c r="E535">
        <v>0</v>
      </c>
      <c r="F535" s="4">
        <v>410.52631578947364</v>
      </c>
      <c r="G535" s="2">
        <v>0</v>
      </c>
      <c r="H535" s="2">
        <v>1.77256376349639</v>
      </c>
      <c r="I535" s="2">
        <v>2.1915466265386971</v>
      </c>
      <c r="J535" s="4">
        <v>450.59029455675199</v>
      </c>
      <c r="L535" s="6"/>
      <c r="M535" s="7"/>
      <c r="N535" s="7"/>
      <c r="O535" s="7"/>
      <c r="P535" s="5"/>
      <c r="Q535" s="5"/>
      <c r="R535" s="5"/>
      <c r="S535" s="5"/>
      <c r="T535" s="5"/>
    </row>
    <row r="536" spans="1:20" x14ac:dyDescent="0.3">
      <c r="A536">
        <v>37</v>
      </c>
      <c r="B536">
        <v>1</v>
      </c>
      <c r="C536">
        <v>165</v>
      </c>
      <c r="D536">
        <v>38</v>
      </c>
      <c r="E536">
        <v>0</v>
      </c>
      <c r="F536" s="4">
        <v>442.10526315789468</v>
      </c>
      <c r="G536" s="2">
        <v>0</v>
      </c>
      <c r="H536" s="2">
        <v>1.425391366829426</v>
      </c>
      <c r="I536" s="2">
        <v>2.4993414565002698</v>
      </c>
      <c r="J536" s="4">
        <v>450.7401922820132</v>
      </c>
      <c r="L536" s="6"/>
      <c r="M536" s="7"/>
      <c r="N536" s="7"/>
      <c r="O536" s="7"/>
      <c r="P536" s="5"/>
      <c r="Q536" s="5"/>
      <c r="R536" s="5"/>
      <c r="S536" s="5"/>
      <c r="T536" s="5"/>
    </row>
    <row r="537" spans="1:20" x14ac:dyDescent="0.3">
      <c r="A537">
        <v>37</v>
      </c>
      <c r="B537">
        <v>1</v>
      </c>
      <c r="C537">
        <v>165</v>
      </c>
      <c r="D537">
        <v>38</v>
      </c>
      <c r="E537">
        <v>0</v>
      </c>
      <c r="F537" s="4">
        <v>473.68421052631584</v>
      </c>
      <c r="G537" s="2">
        <v>1.2271354892967701E-3</v>
      </c>
      <c r="H537" s="2">
        <v>1.139859818719051</v>
      </c>
      <c r="I537" s="2">
        <v>2.7722320622698522</v>
      </c>
      <c r="J537" s="4">
        <v>450.97884515936482</v>
      </c>
      <c r="L537" s="6"/>
      <c r="M537" s="7"/>
      <c r="N537" s="7"/>
      <c r="O537" s="7"/>
      <c r="P537" s="5"/>
      <c r="Q537" s="5"/>
      <c r="R537" s="5"/>
      <c r="S537" s="5"/>
      <c r="T537" s="5"/>
    </row>
    <row r="538" spans="1:20" x14ac:dyDescent="0.3">
      <c r="A538">
        <v>37</v>
      </c>
      <c r="B538">
        <v>1</v>
      </c>
      <c r="C538">
        <v>165</v>
      </c>
      <c r="D538">
        <v>38</v>
      </c>
      <c r="E538">
        <v>0</v>
      </c>
      <c r="F538" s="4">
        <v>505.26315789473682</v>
      </c>
      <c r="G538" s="2">
        <v>2.6777726051376811E-2</v>
      </c>
      <c r="H538" s="2">
        <v>0.85147967411486503</v>
      </c>
      <c r="I538" s="2">
        <v>3.1252437341284374</v>
      </c>
      <c r="J538" s="4">
        <v>450.66602815625112</v>
      </c>
      <c r="L538" s="6"/>
      <c r="M538" s="7"/>
      <c r="N538" s="7"/>
      <c r="O538" s="7"/>
      <c r="P538" s="5"/>
      <c r="Q538" s="5"/>
      <c r="R538" s="5"/>
      <c r="S538" s="5"/>
      <c r="T538" s="5"/>
    </row>
    <row r="539" spans="1:20" x14ac:dyDescent="0.3">
      <c r="A539">
        <v>37</v>
      </c>
      <c r="B539">
        <v>1</v>
      </c>
      <c r="C539">
        <v>165</v>
      </c>
      <c r="D539">
        <v>38</v>
      </c>
      <c r="E539">
        <v>0</v>
      </c>
      <c r="F539" s="4">
        <v>536.8421052631578</v>
      </c>
      <c r="G539" s="2">
        <v>0</v>
      </c>
      <c r="H539" s="2">
        <v>0.59381236335430154</v>
      </c>
      <c r="I539" s="2">
        <v>3.3519771446692119</v>
      </c>
      <c r="J539" s="4">
        <v>450.56178862971791</v>
      </c>
      <c r="L539" s="6"/>
      <c r="M539" s="7"/>
      <c r="N539" s="7"/>
      <c r="O539" s="7"/>
      <c r="P539" s="5"/>
      <c r="Q539" s="5"/>
      <c r="R539" s="5"/>
      <c r="S539" s="5"/>
      <c r="T539" s="5"/>
    </row>
    <row r="540" spans="1:20" x14ac:dyDescent="0.3">
      <c r="A540">
        <v>37</v>
      </c>
      <c r="B540">
        <v>1</v>
      </c>
      <c r="C540">
        <v>165</v>
      </c>
      <c r="D540">
        <v>38</v>
      </c>
      <c r="E540">
        <v>0</v>
      </c>
      <c r="F540" s="4">
        <v>568.42105263157885</v>
      </c>
      <c r="G540" s="2">
        <v>2.7774670189797089E-2</v>
      </c>
      <c r="H540" s="2">
        <v>0.37225715578720009</v>
      </c>
      <c r="I540" s="2">
        <v>3.5453564640707143</v>
      </c>
      <c r="J540" s="4">
        <v>450.82219195482082</v>
      </c>
      <c r="L540" s="6"/>
      <c r="M540" s="7"/>
      <c r="N540" s="7"/>
      <c r="O540" s="7"/>
      <c r="P540" s="5"/>
      <c r="Q540" s="5"/>
      <c r="R540" s="5"/>
      <c r="S540" s="5"/>
      <c r="T540" s="5"/>
    </row>
    <row r="541" spans="1:20" x14ac:dyDescent="0.3">
      <c r="A541">
        <v>37</v>
      </c>
      <c r="B541">
        <v>1</v>
      </c>
      <c r="C541">
        <v>165</v>
      </c>
      <c r="D541">
        <v>38</v>
      </c>
      <c r="E541">
        <v>1</v>
      </c>
      <c r="F541" s="4">
        <v>600</v>
      </c>
      <c r="G541" s="2">
        <v>4.393663152644451E-2</v>
      </c>
      <c r="H541" s="2">
        <v>0.20587407463924212</v>
      </c>
      <c r="I541" s="2">
        <v>3.6924947642948367</v>
      </c>
      <c r="J541" s="4">
        <v>450.71512869350272</v>
      </c>
      <c r="L541" s="6"/>
      <c r="M541" s="7"/>
      <c r="N541" s="7"/>
      <c r="O541" s="7"/>
      <c r="P541" s="5"/>
      <c r="Q541" s="5"/>
      <c r="R541" s="5"/>
      <c r="S541" s="5"/>
      <c r="T541" s="5"/>
    </row>
    <row r="542" spans="1:20" x14ac:dyDescent="0.3">
      <c r="A542" s="3">
        <v>38</v>
      </c>
      <c r="B542" s="3">
        <v>1</v>
      </c>
      <c r="C542" s="3">
        <v>173</v>
      </c>
      <c r="D542" s="3">
        <v>41</v>
      </c>
      <c r="E542" s="3">
        <v>1</v>
      </c>
      <c r="F542" s="4">
        <v>0</v>
      </c>
      <c r="G542" s="2">
        <v>3.2093792127934719</v>
      </c>
      <c r="H542" s="2">
        <v>0.52502477681685944</v>
      </c>
      <c r="I542" s="2">
        <v>0.15602056660497871</v>
      </c>
      <c r="J542" s="4">
        <v>446.34833978659901</v>
      </c>
      <c r="L542" s="6"/>
      <c r="M542" s="7"/>
      <c r="N542" s="7"/>
      <c r="O542" s="7"/>
      <c r="P542" s="5"/>
      <c r="Q542" s="5"/>
      <c r="R542" s="5"/>
      <c r="S542" s="5"/>
      <c r="T542" s="5"/>
    </row>
    <row r="543" spans="1:20" x14ac:dyDescent="0.3">
      <c r="A543">
        <v>38</v>
      </c>
      <c r="B543">
        <v>1</v>
      </c>
      <c r="C543">
        <v>173</v>
      </c>
      <c r="D543">
        <v>41</v>
      </c>
      <c r="E543">
        <v>0</v>
      </c>
      <c r="F543" s="4">
        <v>31.578947368421048</v>
      </c>
      <c r="G543" s="2">
        <v>2.626703667559414</v>
      </c>
      <c r="H543" s="2">
        <v>1.0271775011094089</v>
      </c>
      <c r="I543" s="2">
        <v>0.2015749380010915</v>
      </c>
      <c r="J543" s="4">
        <v>448.06125086041408</v>
      </c>
      <c r="L543" s="6"/>
      <c r="M543" s="7"/>
      <c r="N543" s="7"/>
      <c r="O543" s="7"/>
      <c r="P543" s="5"/>
      <c r="Q543" s="5"/>
      <c r="R543" s="5"/>
      <c r="S543" s="5"/>
      <c r="T543" s="5"/>
    </row>
    <row r="544" spans="1:20" x14ac:dyDescent="0.3">
      <c r="A544">
        <v>38</v>
      </c>
      <c r="B544">
        <v>1</v>
      </c>
      <c r="C544">
        <v>173</v>
      </c>
      <c r="D544">
        <v>41</v>
      </c>
      <c r="E544">
        <v>0</v>
      </c>
      <c r="F544" s="4">
        <v>63.157894736842096</v>
      </c>
      <c r="G544" s="2">
        <v>2.2175108644456016</v>
      </c>
      <c r="H544" s="2">
        <v>1.466442714450015</v>
      </c>
      <c r="I544" s="2">
        <v>0.18315870315085162</v>
      </c>
      <c r="J544" s="4">
        <v>449.89058801624219</v>
      </c>
      <c r="L544" s="6"/>
      <c r="M544" s="7"/>
      <c r="N544" s="7"/>
      <c r="O544" s="7"/>
      <c r="P544" s="5"/>
      <c r="Q544" s="5"/>
      <c r="R544" s="5"/>
      <c r="S544" s="5"/>
      <c r="T544" s="5"/>
    </row>
    <row r="545" spans="1:20" x14ac:dyDescent="0.3">
      <c r="A545">
        <v>38</v>
      </c>
      <c r="B545">
        <v>1</v>
      </c>
      <c r="C545">
        <v>173</v>
      </c>
      <c r="D545">
        <v>41</v>
      </c>
      <c r="E545">
        <v>0</v>
      </c>
      <c r="F545" s="4">
        <v>94.73684210526315</v>
      </c>
      <c r="G545" s="2">
        <v>1.777035795672476</v>
      </c>
      <c r="H545" s="2">
        <v>1.8748145662661129</v>
      </c>
      <c r="I545" s="2">
        <v>0.25672979992593059</v>
      </c>
      <c r="J545" s="4">
        <v>451.36606502169798</v>
      </c>
      <c r="L545" s="6"/>
      <c r="M545" s="7"/>
      <c r="N545" s="7"/>
      <c r="O545" s="7"/>
      <c r="P545" s="5"/>
      <c r="Q545" s="5"/>
      <c r="R545" s="5"/>
      <c r="S545" s="5"/>
      <c r="T545" s="5"/>
    </row>
    <row r="546" spans="1:20" x14ac:dyDescent="0.3">
      <c r="A546">
        <v>38</v>
      </c>
      <c r="B546">
        <v>1</v>
      </c>
      <c r="C546">
        <v>173</v>
      </c>
      <c r="D546">
        <v>41</v>
      </c>
      <c r="E546">
        <v>0</v>
      </c>
      <c r="F546" s="4">
        <v>126.31578947368419</v>
      </c>
      <c r="G546" s="2">
        <v>1.381684438157831</v>
      </c>
      <c r="H546" s="2">
        <v>2.1526199987299952</v>
      </c>
      <c r="I546" s="2">
        <v>0.36333545859746402</v>
      </c>
      <c r="J546" s="4">
        <v>452.78047681979791</v>
      </c>
      <c r="L546" s="6"/>
      <c r="M546" s="7"/>
      <c r="N546" s="7"/>
      <c r="O546" s="7"/>
      <c r="P546" s="5"/>
      <c r="Q546" s="5"/>
      <c r="R546" s="5"/>
      <c r="S546" s="5"/>
      <c r="T546" s="5"/>
    </row>
    <row r="547" spans="1:20" x14ac:dyDescent="0.3">
      <c r="A547">
        <v>38</v>
      </c>
      <c r="B547">
        <v>1</v>
      </c>
      <c r="C547">
        <v>173</v>
      </c>
      <c r="D547">
        <v>41</v>
      </c>
      <c r="E547">
        <v>0</v>
      </c>
      <c r="F547" s="4">
        <v>157.89473684210526</v>
      </c>
      <c r="G547" s="2">
        <v>1.0074900037669119</v>
      </c>
      <c r="H547" s="2">
        <v>2.3699977474343461</v>
      </c>
      <c r="I547" s="2">
        <v>0.5076805506036659</v>
      </c>
      <c r="J547" s="4">
        <v>454.2438457088985</v>
      </c>
      <c r="L547" s="6"/>
      <c r="M547" s="7"/>
      <c r="N547" s="7"/>
      <c r="O547" s="7"/>
      <c r="P547" s="5"/>
      <c r="Q547" s="5"/>
      <c r="R547" s="5"/>
      <c r="S547" s="5"/>
      <c r="T547" s="5"/>
    </row>
    <row r="548" spans="1:20" x14ac:dyDescent="0.3">
      <c r="A548">
        <v>38</v>
      </c>
      <c r="B548">
        <v>1</v>
      </c>
      <c r="C548">
        <v>173</v>
      </c>
      <c r="D548">
        <v>41</v>
      </c>
      <c r="E548">
        <v>0</v>
      </c>
      <c r="F548" s="4">
        <v>189.47368421052633</v>
      </c>
      <c r="G548" s="2">
        <v>0.66712491584068134</v>
      </c>
      <c r="H548" s="2">
        <v>2.579204868825907</v>
      </c>
      <c r="I548" s="2">
        <v>0.58496653684789879</v>
      </c>
      <c r="J548" s="4">
        <v>455.45252581424188</v>
      </c>
      <c r="L548" s="6"/>
      <c r="M548" s="7"/>
      <c r="N548" s="7"/>
      <c r="O548" s="7"/>
      <c r="P548" s="5"/>
      <c r="Q548" s="5"/>
      <c r="R548" s="5"/>
      <c r="S548" s="5"/>
      <c r="T548" s="5"/>
    </row>
    <row r="549" spans="1:20" x14ac:dyDescent="0.3">
      <c r="A549">
        <v>38</v>
      </c>
      <c r="B549">
        <v>1</v>
      </c>
      <c r="C549">
        <v>173</v>
      </c>
      <c r="D549">
        <v>41</v>
      </c>
      <c r="E549">
        <v>0</v>
      </c>
      <c r="F549" s="4">
        <v>221.05263157894734</v>
      </c>
      <c r="G549" s="2">
        <v>0.46208696951824862</v>
      </c>
      <c r="H549" s="2">
        <v>2.6702422633418821</v>
      </c>
      <c r="I549" s="2">
        <v>0.76987234739940491</v>
      </c>
      <c r="J549" s="4">
        <v>456.20363978401468</v>
      </c>
      <c r="L549" s="6"/>
      <c r="M549" s="7"/>
      <c r="N549" s="7"/>
      <c r="O549" s="7"/>
      <c r="P549" s="5"/>
      <c r="Q549" s="5"/>
      <c r="R549" s="5"/>
      <c r="S549" s="5"/>
      <c r="T549" s="5"/>
    </row>
    <row r="550" spans="1:20" x14ac:dyDescent="0.3">
      <c r="A550">
        <v>38</v>
      </c>
      <c r="B550">
        <v>1</v>
      </c>
      <c r="C550">
        <v>173</v>
      </c>
      <c r="D550">
        <v>41</v>
      </c>
      <c r="E550">
        <v>0</v>
      </c>
      <c r="F550" s="4">
        <v>252.63157894736833</v>
      </c>
      <c r="G550" s="2">
        <v>0.30818690517597991</v>
      </c>
      <c r="H550" s="2">
        <v>2.6438377812420741</v>
      </c>
      <c r="I550" s="2">
        <v>0.9617962250910681</v>
      </c>
      <c r="J550" s="4">
        <v>456.80496114947709</v>
      </c>
      <c r="L550" s="6"/>
      <c r="M550" s="7"/>
      <c r="N550" s="7"/>
      <c r="O550" s="7"/>
      <c r="P550" s="5"/>
      <c r="Q550" s="5"/>
      <c r="R550" s="5"/>
      <c r="S550" s="5"/>
      <c r="T550" s="5"/>
    </row>
    <row r="551" spans="1:20" x14ac:dyDescent="0.3">
      <c r="A551">
        <v>38</v>
      </c>
      <c r="B551">
        <v>1</v>
      </c>
      <c r="C551">
        <v>173</v>
      </c>
      <c r="D551">
        <v>41</v>
      </c>
      <c r="E551">
        <v>0</v>
      </c>
      <c r="F551" s="4">
        <v>284.21052631578948</v>
      </c>
      <c r="G551" s="2">
        <v>5.5640305659039102E-2</v>
      </c>
      <c r="H551" s="2">
        <v>2.512511969830006</v>
      </c>
      <c r="I551" s="2">
        <v>1.203231005574803</v>
      </c>
      <c r="J551" s="4">
        <v>457.36075283070659</v>
      </c>
      <c r="L551" s="6"/>
      <c r="M551" s="7"/>
      <c r="N551" s="7"/>
      <c r="O551" s="7"/>
      <c r="P551" s="5"/>
      <c r="Q551" s="5"/>
      <c r="R551" s="5"/>
      <c r="S551" s="5"/>
      <c r="T551" s="5"/>
    </row>
    <row r="552" spans="1:20" x14ac:dyDescent="0.3">
      <c r="A552">
        <v>38</v>
      </c>
      <c r="B552">
        <v>1</v>
      </c>
      <c r="C552">
        <v>173</v>
      </c>
      <c r="D552">
        <v>41</v>
      </c>
      <c r="E552">
        <v>0</v>
      </c>
      <c r="F552" s="4">
        <v>315.78947368421052</v>
      </c>
      <c r="G552" s="2">
        <v>4.138931822590191E-2</v>
      </c>
      <c r="H552" s="2">
        <v>2.3031358508417221</v>
      </c>
      <c r="I552" s="2">
        <v>1.4962881109033899</v>
      </c>
      <c r="J552" s="4">
        <v>457.65007320661317</v>
      </c>
      <c r="L552" s="6"/>
      <c r="M552" s="7"/>
      <c r="N552" s="7"/>
      <c r="O552" s="7"/>
      <c r="P552" s="5"/>
      <c r="Q552" s="5"/>
      <c r="R552" s="5"/>
      <c r="S552" s="5"/>
      <c r="T552" s="5"/>
    </row>
    <row r="553" spans="1:20" x14ac:dyDescent="0.3">
      <c r="A553">
        <v>38</v>
      </c>
      <c r="B553">
        <v>1</v>
      </c>
      <c r="C553">
        <v>173</v>
      </c>
      <c r="D553">
        <v>41</v>
      </c>
      <c r="E553">
        <v>0</v>
      </c>
      <c r="F553" s="4">
        <v>347.3684210526315</v>
      </c>
      <c r="G553" s="2">
        <v>5.9695408027520762E-2</v>
      </c>
      <c r="H553" s="2">
        <v>2.1381600865652439</v>
      </c>
      <c r="I553" s="2">
        <v>1.799584298135841</v>
      </c>
      <c r="J553" s="4">
        <v>457.80529013579701</v>
      </c>
      <c r="L553" s="6"/>
      <c r="M553" s="7"/>
      <c r="N553" s="7"/>
      <c r="O553" s="7"/>
      <c r="P553" s="5"/>
      <c r="Q553" s="5"/>
      <c r="R553" s="5"/>
      <c r="S553" s="5"/>
      <c r="T553" s="5"/>
    </row>
    <row r="554" spans="1:20" x14ac:dyDescent="0.3">
      <c r="A554">
        <v>38</v>
      </c>
      <c r="B554">
        <v>1</v>
      </c>
      <c r="C554">
        <v>173</v>
      </c>
      <c r="D554">
        <v>41</v>
      </c>
      <c r="E554">
        <v>0</v>
      </c>
      <c r="F554" s="4">
        <v>378.94736842105266</v>
      </c>
      <c r="G554" s="2">
        <v>0</v>
      </c>
      <c r="H554" s="2">
        <v>1.8086701878503799</v>
      </c>
      <c r="I554" s="2">
        <v>2.0224461323041791</v>
      </c>
      <c r="J554" s="4">
        <v>457.89904928889439</v>
      </c>
      <c r="L554" s="6"/>
      <c r="M554" s="7"/>
      <c r="N554" s="7"/>
      <c r="O554" s="7"/>
      <c r="P554" s="5"/>
      <c r="Q554" s="5"/>
      <c r="R554" s="5"/>
      <c r="S554" s="5"/>
      <c r="T554" s="5"/>
    </row>
    <row r="555" spans="1:20" x14ac:dyDescent="0.3">
      <c r="A555">
        <v>38</v>
      </c>
      <c r="B555">
        <v>1</v>
      </c>
      <c r="C555">
        <v>173</v>
      </c>
      <c r="D555">
        <v>41</v>
      </c>
      <c r="E555">
        <v>0</v>
      </c>
      <c r="F555" s="4">
        <v>410.52631578947364</v>
      </c>
      <c r="G555" s="2">
        <v>2.5842010065055161E-2</v>
      </c>
      <c r="H555" s="2">
        <v>1.5177311396827871</v>
      </c>
      <c r="I555" s="2">
        <v>2.3457465918104088</v>
      </c>
      <c r="J555" s="4">
        <v>458.16491248805539</v>
      </c>
      <c r="L555" s="6"/>
      <c r="M555" s="7"/>
      <c r="N555" s="7"/>
      <c r="O555" s="7"/>
      <c r="P555" s="5"/>
      <c r="Q555" s="5"/>
      <c r="R555" s="5"/>
      <c r="S555" s="5"/>
      <c r="T555" s="5"/>
    </row>
    <row r="556" spans="1:20" x14ac:dyDescent="0.3">
      <c r="A556">
        <v>38</v>
      </c>
      <c r="B556">
        <v>1</v>
      </c>
      <c r="C556">
        <v>173</v>
      </c>
      <c r="D556">
        <v>41</v>
      </c>
      <c r="E556">
        <v>0</v>
      </c>
      <c r="F556" s="4">
        <v>442.10526315789468</v>
      </c>
      <c r="G556" s="2">
        <v>0</v>
      </c>
      <c r="H556" s="2">
        <v>1.206153483093598</v>
      </c>
      <c r="I556" s="2">
        <v>2.640400320048141</v>
      </c>
      <c r="J556" s="4">
        <v>457.93577627436508</v>
      </c>
      <c r="L556" s="6"/>
      <c r="M556" s="7"/>
      <c r="N556" s="7"/>
      <c r="O556" s="7"/>
      <c r="P556" s="5"/>
      <c r="Q556" s="5"/>
      <c r="R556" s="5"/>
      <c r="S556" s="5"/>
      <c r="T556" s="5"/>
    </row>
    <row r="557" spans="1:20" x14ac:dyDescent="0.3">
      <c r="A557">
        <v>38</v>
      </c>
      <c r="B557">
        <v>1</v>
      </c>
      <c r="C557">
        <v>173</v>
      </c>
      <c r="D557">
        <v>41</v>
      </c>
      <c r="E557">
        <v>0</v>
      </c>
      <c r="F557" s="4">
        <v>473.68421052631584</v>
      </c>
      <c r="G557" s="2">
        <v>4.096316447293015E-2</v>
      </c>
      <c r="H557" s="2">
        <v>1.025630239812614</v>
      </c>
      <c r="I557" s="2">
        <v>2.9659189410576978</v>
      </c>
      <c r="J557" s="4">
        <v>457.88415314755463</v>
      </c>
      <c r="L557" s="6"/>
      <c r="M557" s="7"/>
      <c r="N557" s="7"/>
      <c r="O557" s="7"/>
      <c r="P557" s="5"/>
      <c r="Q557" s="5"/>
      <c r="R557" s="5"/>
      <c r="S557" s="5"/>
      <c r="T557" s="5"/>
    </row>
    <row r="558" spans="1:20" x14ac:dyDescent="0.3">
      <c r="A558">
        <v>38</v>
      </c>
      <c r="B558">
        <v>1</v>
      </c>
      <c r="C558">
        <v>173</v>
      </c>
      <c r="D558">
        <v>41</v>
      </c>
      <c r="E558">
        <v>0</v>
      </c>
      <c r="F558" s="4">
        <v>505.26315789473682</v>
      </c>
      <c r="G558" s="2">
        <v>3.3006641942230859E-2</v>
      </c>
      <c r="H558" s="2">
        <v>0.67954967130145616</v>
      </c>
      <c r="I558" s="2">
        <v>3.1885671186931392</v>
      </c>
      <c r="J558" s="4">
        <v>457.82490930965372</v>
      </c>
      <c r="L558" s="6"/>
      <c r="M558" s="7"/>
      <c r="N558" s="7"/>
      <c r="O558" s="7"/>
      <c r="P558" s="5"/>
      <c r="Q558" s="5"/>
      <c r="R558" s="5"/>
      <c r="S558" s="5"/>
      <c r="T558" s="5"/>
    </row>
    <row r="559" spans="1:20" x14ac:dyDescent="0.3">
      <c r="A559">
        <v>38</v>
      </c>
      <c r="B559">
        <v>1</v>
      </c>
      <c r="C559">
        <v>173</v>
      </c>
      <c r="D559">
        <v>41</v>
      </c>
      <c r="E559">
        <v>0</v>
      </c>
      <c r="F559" s="4">
        <v>536.8421052631578</v>
      </c>
      <c r="G559" s="2">
        <v>6.7132844897537083E-2</v>
      </c>
      <c r="H559" s="2">
        <v>0.44190176177085816</v>
      </c>
      <c r="I559" s="2">
        <v>3.4328403425091909</v>
      </c>
      <c r="J559" s="4">
        <v>458.01212171442529</v>
      </c>
      <c r="L559" s="6"/>
      <c r="M559" s="7"/>
      <c r="N559" s="7"/>
      <c r="O559" s="7"/>
      <c r="P559" s="5"/>
      <c r="Q559" s="5"/>
      <c r="R559" s="5"/>
      <c r="S559" s="5"/>
      <c r="T559" s="5"/>
    </row>
    <row r="560" spans="1:20" x14ac:dyDescent="0.3">
      <c r="A560">
        <v>38</v>
      </c>
      <c r="B560">
        <v>1</v>
      </c>
      <c r="C560">
        <v>173</v>
      </c>
      <c r="D560">
        <v>41</v>
      </c>
      <c r="E560">
        <v>0</v>
      </c>
      <c r="F560" s="4">
        <v>568.42105263157885</v>
      </c>
      <c r="G560" s="2">
        <v>0</v>
      </c>
      <c r="H560" s="2">
        <v>0.29621528479482784</v>
      </c>
      <c r="I560" s="2">
        <v>3.5938819043733319</v>
      </c>
      <c r="J560" s="4">
        <v>457.77371731865361</v>
      </c>
      <c r="L560" s="6"/>
      <c r="M560" s="7"/>
      <c r="N560" s="7"/>
      <c r="O560" s="7"/>
      <c r="P560" s="5"/>
      <c r="Q560" s="5"/>
      <c r="R560" s="5"/>
      <c r="S560" s="5"/>
      <c r="T560" s="5"/>
    </row>
    <row r="561" spans="1:20" x14ac:dyDescent="0.3">
      <c r="A561">
        <v>38</v>
      </c>
      <c r="B561">
        <v>1</v>
      </c>
      <c r="C561">
        <v>173</v>
      </c>
      <c r="D561">
        <v>41</v>
      </c>
      <c r="E561">
        <v>1</v>
      </c>
      <c r="F561" s="4">
        <v>600</v>
      </c>
      <c r="G561" s="2">
        <v>1.9081433966472251E-2</v>
      </c>
      <c r="H561" s="2">
        <v>0.1188153525170738</v>
      </c>
      <c r="I561" s="2">
        <v>3.7140086841342148</v>
      </c>
      <c r="J561" s="4">
        <v>458.07533585669802</v>
      </c>
      <c r="L561" s="6"/>
      <c r="M561" s="7"/>
      <c r="N561" s="7"/>
      <c r="O561" s="7"/>
      <c r="P561" s="5"/>
      <c r="Q561" s="5"/>
      <c r="R561" s="5"/>
      <c r="S561" s="5"/>
      <c r="T561" s="5"/>
    </row>
    <row r="562" spans="1:20" x14ac:dyDescent="0.3">
      <c r="A562" s="3">
        <v>39</v>
      </c>
      <c r="B562" s="3">
        <v>1</v>
      </c>
      <c r="C562" s="3">
        <v>185</v>
      </c>
      <c r="D562" s="3">
        <v>45</v>
      </c>
      <c r="E562" s="3">
        <v>1</v>
      </c>
      <c r="F562" s="4">
        <v>0</v>
      </c>
      <c r="G562" s="2">
        <v>3.553522916499241</v>
      </c>
      <c r="H562" s="2">
        <v>0.50621611540466593</v>
      </c>
      <c r="I562" s="2">
        <v>0.44911025887924633</v>
      </c>
      <c r="J562" s="4">
        <v>458.1430794369644</v>
      </c>
      <c r="L562" s="6"/>
      <c r="M562" s="7"/>
      <c r="N562" s="7"/>
      <c r="O562" s="7"/>
      <c r="P562" s="5"/>
      <c r="Q562" s="5"/>
      <c r="R562" s="5"/>
      <c r="S562" s="5"/>
      <c r="T562" s="5"/>
    </row>
    <row r="563" spans="1:20" x14ac:dyDescent="0.3">
      <c r="A563">
        <v>39</v>
      </c>
      <c r="B563">
        <v>1</v>
      </c>
      <c r="C563">
        <v>185</v>
      </c>
      <c r="D563">
        <v>45</v>
      </c>
      <c r="E563">
        <v>0</v>
      </c>
      <c r="F563" s="4">
        <v>31.578947368421048</v>
      </c>
      <c r="G563" s="2">
        <v>3.0672073844333698</v>
      </c>
      <c r="H563" s="2">
        <v>1.0858666177504961</v>
      </c>
      <c r="I563" s="2">
        <v>0.49803251728645265</v>
      </c>
      <c r="J563" s="4">
        <v>460.09387494306162</v>
      </c>
      <c r="L563" s="6"/>
      <c r="M563" s="7"/>
      <c r="N563" s="7"/>
      <c r="O563" s="7"/>
      <c r="P563" s="5"/>
      <c r="Q563" s="5"/>
      <c r="R563" s="5"/>
      <c r="S563" s="5"/>
      <c r="T563" s="5"/>
    </row>
    <row r="564" spans="1:20" x14ac:dyDescent="0.3">
      <c r="A564">
        <v>39</v>
      </c>
      <c r="B564">
        <v>1</v>
      </c>
      <c r="C564">
        <v>185</v>
      </c>
      <c r="D564">
        <v>45</v>
      </c>
      <c r="E564">
        <v>0</v>
      </c>
      <c r="F564" s="4">
        <v>63.157894736842096</v>
      </c>
      <c r="G564" s="2">
        <v>2.4159021511736678</v>
      </c>
      <c r="H564" s="2">
        <v>1.5837546664474051</v>
      </c>
      <c r="I564" s="2">
        <v>0.4650521799378643</v>
      </c>
      <c r="J564" s="4">
        <v>462.2610109306633</v>
      </c>
      <c r="L564" s="6"/>
      <c r="M564" s="7"/>
      <c r="N564" s="7"/>
      <c r="O564" s="7"/>
      <c r="P564" s="5"/>
      <c r="Q564" s="5"/>
      <c r="R564" s="5"/>
      <c r="S564" s="5"/>
      <c r="T564" s="5"/>
    </row>
    <row r="565" spans="1:20" x14ac:dyDescent="0.3">
      <c r="A565">
        <v>39</v>
      </c>
      <c r="B565">
        <v>1</v>
      </c>
      <c r="C565">
        <v>185</v>
      </c>
      <c r="D565">
        <v>45</v>
      </c>
      <c r="E565">
        <v>0</v>
      </c>
      <c r="F565" s="4">
        <v>94.73684210526315</v>
      </c>
      <c r="G565" s="2">
        <v>1.933551084017137</v>
      </c>
      <c r="H565" s="2">
        <v>2.041579551837887</v>
      </c>
      <c r="I565" s="2">
        <v>0.59667545791493704</v>
      </c>
      <c r="J565" s="4">
        <v>464.09648574617989</v>
      </c>
      <c r="L565" s="6"/>
      <c r="M565" s="7"/>
      <c r="N565" s="7"/>
      <c r="O565" s="7"/>
      <c r="P565" s="5"/>
      <c r="Q565" s="5"/>
      <c r="R565" s="5"/>
      <c r="S565" s="5"/>
      <c r="T565" s="5"/>
    </row>
    <row r="566" spans="1:20" x14ac:dyDescent="0.3">
      <c r="A566">
        <v>39</v>
      </c>
      <c r="B566">
        <v>1</v>
      </c>
      <c r="C566">
        <v>185</v>
      </c>
      <c r="D566">
        <v>45</v>
      </c>
      <c r="E566">
        <v>0</v>
      </c>
      <c r="F566" s="4">
        <v>126.31578947368419</v>
      </c>
      <c r="G566" s="2">
        <v>1.4651287573846221</v>
      </c>
      <c r="H566" s="2">
        <v>2.3788391265124909</v>
      </c>
      <c r="I566" s="2">
        <v>0.62593581597272996</v>
      </c>
      <c r="J566" s="4">
        <v>465.93648429100062</v>
      </c>
      <c r="L566" s="6"/>
      <c r="M566" s="7"/>
      <c r="N566" s="7"/>
      <c r="O566" s="7"/>
      <c r="P566" s="5"/>
      <c r="Q566" s="5"/>
      <c r="R566" s="5"/>
      <c r="S566" s="5"/>
      <c r="T566" s="5"/>
    </row>
    <row r="567" spans="1:20" x14ac:dyDescent="0.3">
      <c r="A567">
        <v>39</v>
      </c>
      <c r="B567">
        <v>1</v>
      </c>
      <c r="C567">
        <v>185</v>
      </c>
      <c r="D567">
        <v>45</v>
      </c>
      <c r="E567">
        <v>0</v>
      </c>
      <c r="F567" s="4">
        <v>157.89473684210526</v>
      </c>
      <c r="G567" s="2">
        <v>1.092216373715226</v>
      </c>
      <c r="H567" s="2">
        <v>2.6740925644950373</v>
      </c>
      <c r="I567" s="2">
        <v>0.82330761255016272</v>
      </c>
      <c r="J567" s="4">
        <v>467.18054775311072</v>
      </c>
      <c r="L567" s="6"/>
      <c r="M567" s="7"/>
      <c r="N567" s="7"/>
      <c r="O567" s="7"/>
      <c r="P567" s="5"/>
      <c r="Q567" s="5"/>
      <c r="R567" s="5"/>
      <c r="S567" s="5"/>
      <c r="T567" s="5"/>
    </row>
    <row r="568" spans="1:20" x14ac:dyDescent="0.3">
      <c r="A568">
        <v>39</v>
      </c>
      <c r="B568">
        <v>1</v>
      </c>
      <c r="C568">
        <v>185</v>
      </c>
      <c r="D568">
        <v>45</v>
      </c>
      <c r="E568">
        <v>0</v>
      </c>
      <c r="F568" s="4">
        <v>189.47368421052633</v>
      </c>
      <c r="G568" s="2">
        <v>0.76098879650269391</v>
      </c>
      <c r="H568" s="2">
        <v>2.9083377329434121</v>
      </c>
      <c r="I568" s="2">
        <v>0.88728059827463468</v>
      </c>
      <c r="J568" s="4">
        <v>468.63948723825092</v>
      </c>
      <c r="L568" s="6"/>
      <c r="M568" s="7"/>
      <c r="N568" s="7"/>
      <c r="O568" s="7"/>
      <c r="P568" s="5"/>
      <c r="Q568" s="5"/>
      <c r="R568" s="5"/>
      <c r="S568" s="5"/>
      <c r="T568" s="5"/>
    </row>
    <row r="569" spans="1:20" x14ac:dyDescent="0.3">
      <c r="A569">
        <v>39</v>
      </c>
      <c r="B569">
        <v>1</v>
      </c>
      <c r="C569">
        <v>185</v>
      </c>
      <c r="D569">
        <v>45</v>
      </c>
      <c r="E569">
        <v>0</v>
      </c>
      <c r="F569" s="4">
        <v>221.05263157894734</v>
      </c>
      <c r="G569" s="2">
        <v>0.53150945257007365</v>
      </c>
      <c r="H569" s="2">
        <v>3.0792579984752391</v>
      </c>
      <c r="I569" s="2">
        <v>1.0769718061151621</v>
      </c>
      <c r="J569" s="4">
        <v>469.64596190039288</v>
      </c>
      <c r="L569" s="6"/>
      <c r="M569" s="7"/>
      <c r="N569" s="7"/>
      <c r="O569" s="7"/>
      <c r="P569" s="5"/>
      <c r="Q569" s="5"/>
      <c r="R569" s="5"/>
      <c r="S569" s="5"/>
      <c r="T569" s="5"/>
    </row>
    <row r="570" spans="1:20" x14ac:dyDescent="0.3">
      <c r="A570">
        <v>39</v>
      </c>
      <c r="B570">
        <v>1</v>
      </c>
      <c r="C570">
        <v>185</v>
      </c>
      <c r="D570">
        <v>45</v>
      </c>
      <c r="E570">
        <v>0</v>
      </c>
      <c r="F570" s="4">
        <v>252.63157894736833</v>
      </c>
      <c r="G570" s="2">
        <v>0.26700855330320833</v>
      </c>
      <c r="H570" s="2">
        <v>3.0208289565068482</v>
      </c>
      <c r="I570" s="2">
        <v>1.2899030649098411</v>
      </c>
      <c r="J570" s="4">
        <v>470.48686133809088</v>
      </c>
      <c r="L570" s="6"/>
      <c r="M570" s="7"/>
      <c r="N570" s="7"/>
      <c r="O570" s="7"/>
      <c r="P570" s="5"/>
      <c r="Q570" s="5"/>
      <c r="R570" s="5"/>
      <c r="S570" s="5"/>
      <c r="T570" s="5"/>
    </row>
    <row r="571" spans="1:20" x14ac:dyDescent="0.3">
      <c r="A571">
        <v>39</v>
      </c>
      <c r="B571">
        <v>1</v>
      </c>
      <c r="C571">
        <v>185</v>
      </c>
      <c r="D571">
        <v>45</v>
      </c>
      <c r="E571">
        <v>0</v>
      </c>
      <c r="F571" s="4">
        <v>284.21052631578948</v>
      </c>
      <c r="G571" s="2">
        <v>0.1071028570043854</v>
      </c>
      <c r="H571" s="2">
        <v>2.8774540597707299</v>
      </c>
      <c r="I571" s="2">
        <v>1.582383708838865</v>
      </c>
      <c r="J571" s="4">
        <v>470.76172940281361</v>
      </c>
      <c r="L571" s="6"/>
      <c r="M571" s="7"/>
      <c r="N571" s="7"/>
      <c r="O571" s="7"/>
      <c r="P571" s="5"/>
      <c r="Q571" s="5"/>
      <c r="R571" s="5"/>
      <c r="S571" s="5"/>
      <c r="T571" s="5"/>
    </row>
    <row r="572" spans="1:20" x14ac:dyDescent="0.3">
      <c r="A572">
        <v>39</v>
      </c>
      <c r="B572">
        <v>1</v>
      </c>
      <c r="C572">
        <v>185</v>
      </c>
      <c r="D572">
        <v>45</v>
      </c>
      <c r="E572">
        <v>0</v>
      </c>
      <c r="F572" s="4">
        <v>315.78947368421052</v>
      </c>
      <c r="G572" s="2">
        <v>3.9172746334743998E-2</v>
      </c>
      <c r="H572" s="2">
        <v>2.5545133854366719</v>
      </c>
      <c r="I572" s="2">
        <v>1.89448663896019</v>
      </c>
      <c r="J572" s="4">
        <v>471.06105108545501</v>
      </c>
      <c r="L572" s="6"/>
      <c r="M572" s="7"/>
      <c r="N572" s="7"/>
      <c r="O572" s="7"/>
      <c r="P572" s="5"/>
      <c r="Q572" s="5"/>
      <c r="R572" s="5"/>
      <c r="S572" s="5"/>
      <c r="T572" s="5"/>
    </row>
    <row r="573" spans="1:20" x14ac:dyDescent="0.3">
      <c r="A573">
        <v>39</v>
      </c>
      <c r="B573">
        <v>1</v>
      </c>
      <c r="C573">
        <v>185</v>
      </c>
      <c r="D573">
        <v>45</v>
      </c>
      <c r="E573">
        <v>0</v>
      </c>
      <c r="F573" s="4">
        <v>347.3684210526315</v>
      </c>
      <c r="G573" s="2">
        <v>3.9228405294068965E-2</v>
      </c>
      <c r="H573" s="2">
        <v>2.2647655792740653</v>
      </c>
      <c r="I573" s="2">
        <v>2.2168832562895449</v>
      </c>
      <c r="J573" s="4">
        <v>471.45618822828442</v>
      </c>
      <c r="L573" s="6"/>
      <c r="M573" s="7"/>
      <c r="N573" s="7"/>
      <c r="O573" s="7"/>
      <c r="P573" s="5"/>
      <c r="Q573" s="5"/>
      <c r="R573" s="5"/>
      <c r="S573" s="5"/>
      <c r="T573" s="5"/>
    </row>
    <row r="574" spans="1:20" x14ac:dyDescent="0.3">
      <c r="A574">
        <v>39</v>
      </c>
      <c r="B574">
        <v>1</v>
      </c>
      <c r="C574">
        <v>185</v>
      </c>
      <c r="D574">
        <v>45</v>
      </c>
      <c r="E574">
        <v>0</v>
      </c>
      <c r="F574" s="4">
        <v>378.94736842105266</v>
      </c>
      <c r="G574" s="2">
        <v>0</v>
      </c>
      <c r="H574" s="2">
        <v>2.003873275886638</v>
      </c>
      <c r="I574" s="2">
        <v>2.6131574467770209</v>
      </c>
      <c r="J574" s="4">
        <v>471.36115542763662</v>
      </c>
      <c r="L574" s="6"/>
      <c r="M574" s="7"/>
      <c r="N574" s="7"/>
      <c r="O574" s="7"/>
      <c r="P574" s="5"/>
      <c r="Q574" s="5"/>
      <c r="R574" s="5"/>
      <c r="S574" s="5"/>
      <c r="T574" s="5"/>
    </row>
    <row r="575" spans="1:20" x14ac:dyDescent="0.3">
      <c r="A575">
        <v>39</v>
      </c>
      <c r="B575">
        <v>1</v>
      </c>
      <c r="C575">
        <v>185</v>
      </c>
      <c r="D575">
        <v>45</v>
      </c>
      <c r="E575">
        <v>0</v>
      </c>
      <c r="F575" s="4">
        <v>410.52631578947364</v>
      </c>
      <c r="G575" s="2">
        <v>0</v>
      </c>
      <c r="H575" s="2">
        <v>1.6045908688061019</v>
      </c>
      <c r="I575" s="2">
        <v>2.9754168288128131</v>
      </c>
      <c r="J575" s="4">
        <v>471.17177889430502</v>
      </c>
      <c r="L575" s="6"/>
      <c r="M575" s="7"/>
      <c r="N575" s="7"/>
      <c r="O575" s="7"/>
      <c r="P575" s="5"/>
      <c r="Q575" s="5"/>
      <c r="R575" s="5"/>
      <c r="S575" s="5"/>
      <c r="T575" s="5"/>
    </row>
    <row r="576" spans="1:20" x14ac:dyDescent="0.3">
      <c r="A576">
        <v>39</v>
      </c>
      <c r="B576">
        <v>1</v>
      </c>
      <c r="C576">
        <v>185</v>
      </c>
      <c r="D576">
        <v>45</v>
      </c>
      <c r="E576">
        <v>0</v>
      </c>
      <c r="F576" s="4">
        <v>442.10526315789468</v>
      </c>
      <c r="G576" s="2">
        <v>4.367461342128006E-3</v>
      </c>
      <c r="H576" s="2">
        <v>1.198635939939056</v>
      </c>
      <c r="I576" s="2">
        <v>3.3186805608465528</v>
      </c>
      <c r="J576" s="4">
        <v>471.35389969722348</v>
      </c>
      <c r="L576" s="6"/>
      <c r="M576" s="7"/>
      <c r="N576" s="7"/>
      <c r="O576" s="7"/>
      <c r="P576" s="5"/>
      <c r="Q576" s="5"/>
      <c r="R576" s="5"/>
      <c r="S576" s="5"/>
      <c r="T576" s="5"/>
    </row>
    <row r="577" spans="1:20" x14ac:dyDescent="0.3">
      <c r="A577">
        <v>39</v>
      </c>
      <c r="B577">
        <v>1</v>
      </c>
      <c r="C577">
        <v>185</v>
      </c>
      <c r="D577">
        <v>45</v>
      </c>
      <c r="E577">
        <v>0</v>
      </c>
      <c r="F577" s="4">
        <v>473.68421052631584</v>
      </c>
      <c r="G577" s="2">
        <v>0</v>
      </c>
      <c r="H577" s="2">
        <v>0.94834439817010807</v>
      </c>
      <c r="I577" s="2">
        <v>3.5990569541260862</v>
      </c>
      <c r="J577" s="4">
        <v>471.24263896055669</v>
      </c>
      <c r="L577" s="6"/>
      <c r="M577" s="7"/>
      <c r="N577" s="7"/>
      <c r="O577" s="7"/>
      <c r="P577" s="5"/>
      <c r="Q577" s="5"/>
      <c r="R577" s="5"/>
      <c r="S577" s="5"/>
      <c r="T577" s="5"/>
    </row>
    <row r="578" spans="1:20" x14ac:dyDescent="0.3">
      <c r="A578">
        <v>39</v>
      </c>
      <c r="B578">
        <v>1</v>
      </c>
      <c r="C578">
        <v>185</v>
      </c>
      <c r="D578">
        <v>45</v>
      </c>
      <c r="E578">
        <v>0</v>
      </c>
      <c r="F578" s="4">
        <v>505.26315789473682</v>
      </c>
      <c r="G578" s="2">
        <v>3.2009151839524616E-2</v>
      </c>
      <c r="H578" s="2">
        <v>0.60980311710296864</v>
      </c>
      <c r="I578" s="2">
        <v>3.886330644810263</v>
      </c>
      <c r="J578" s="4">
        <v>471.25174758060831</v>
      </c>
      <c r="L578" s="6"/>
      <c r="M578" s="7"/>
      <c r="N578" s="7"/>
      <c r="O578" s="7"/>
      <c r="P578" s="5"/>
      <c r="Q578" s="5"/>
      <c r="R578" s="5"/>
      <c r="S578" s="5"/>
      <c r="T578" s="5"/>
    </row>
    <row r="579" spans="1:20" x14ac:dyDescent="0.3">
      <c r="A579">
        <v>39</v>
      </c>
      <c r="B579">
        <v>1</v>
      </c>
      <c r="C579">
        <v>185</v>
      </c>
      <c r="D579">
        <v>45</v>
      </c>
      <c r="E579">
        <v>0</v>
      </c>
      <c r="F579" s="4">
        <v>536.8421052631578</v>
      </c>
      <c r="G579" s="2">
        <v>4.0445016138714186E-2</v>
      </c>
      <c r="H579" s="2">
        <v>0.36250398529097244</v>
      </c>
      <c r="I579" s="2">
        <v>4.1956655258501234</v>
      </c>
      <c r="J579" s="4">
        <v>471.19800542232377</v>
      </c>
      <c r="L579" s="6"/>
      <c r="M579" s="7"/>
      <c r="N579" s="7"/>
      <c r="O579" s="7"/>
      <c r="P579" s="5"/>
      <c r="Q579" s="5"/>
      <c r="R579" s="5"/>
      <c r="S579" s="5"/>
      <c r="T579" s="5"/>
    </row>
    <row r="580" spans="1:20" x14ac:dyDescent="0.3">
      <c r="A580">
        <v>39</v>
      </c>
      <c r="B580">
        <v>1</v>
      </c>
      <c r="C580">
        <v>185</v>
      </c>
      <c r="D580">
        <v>45</v>
      </c>
      <c r="E580">
        <v>0</v>
      </c>
      <c r="F580" s="4">
        <v>568.42105263157885</v>
      </c>
      <c r="G580" s="2">
        <v>0</v>
      </c>
      <c r="H580" s="2">
        <v>0.2333941737375346</v>
      </c>
      <c r="I580" s="2">
        <v>4.3952899996637731</v>
      </c>
      <c r="J580" s="4">
        <v>471.41707655271478</v>
      </c>
      <c r="L580" s="6"/>
      <c r="M580" s="7"/>
      <c r="N580" s="7"/>
      <c r="O580" s="7"/>
      <c r="P580" s="5"/>
      <c r="Q580" s="5"/>
      <c r="R580" s="5"/>
      <c r="S580" s="5"/>
      <c r="T580" s="5"/>
    </row>
    <row r="581" spans="1:20" x14ac:dyDescent="0.3">
      <c r="A581">
        <v>39</v>
      </c>
      <c r="B581">
        <v>1</v>
      </c>
      <c r="C581">
        <v>185</v>
      </c>
      <c r="D581">
        <v>45</v>
      </c>
      <c r="E581">
        <v>1</v>
      </c>
      <c r="F581" s="4">
        <v>600</v>
      </c>
      <c r="G581" s="2">
        <v>3.3824664147941684E-2</v>
      </c>
      <c r="H581" s="2">
        <v>0.1153034059234211</v>
      </c>
      <c r="I581" s="2">
        <v>4.4196816411091433</v>
      </c>
      <c r="J581" s="4">
        <v>471.26501862827229</v>
      </c>
      <c r="L581" s="6"/>
      <c r="M581" s="7"/>
      <c r="N581" s="7"/>
      <c r="O581" s="7"/>
      <c r="P581" s="5"/>
      <c r="Q581" s="5"/>
      <c r="R581" s="5"/>
      <c r="S581" s="5"/>
      <c r="T581" s="5"/>
    </row>
    <row r="582" spans="1:20" x14ac:dyDescent="0.3">
      <c r="A582" s="3">
        <v>40</v>
      </c>
      <c r="B582" s="3">
        <v>1</v>
      </c>
      <c r="C582" s="3">
        <v>180</v>
      </c>
      <c r="D582" s="3">
        <v>50</v>
      </c>
      <c r="E582" s="3">
        <v>1</v>
      </c>
      <c r="F582" s="4">
        <v>0</v>
      </c>
      <c r="G582" s="2">
        <v>3.9041966756810846</v>
      </c>
      <c r="H582" s="2">
        <v>0.32943078905261097</v>
      </c>
      <c r="I582" s="2">
        <v>0.19280257449490881</v>
      </c>
      <c r="J582" s="4">
        <v>453.16209933773052</v>
      </c>
      <c r="L582" s="6"/>
      <c r="M582" s="7"/>
      <c r="N582" s="7"/>
      <c r="O582" s="7"/>
      <c r="P582" s="5"/>
      <c r="Q582" s="5"/>
      <c r="R582" s="5"/>
      <c r="S582" s="5"/>
      <c r="T582" s="5"/>
    </row>
    <row r="583" spans="1:20" x14ac:dyDescent="0.3">
      <c r="A583">
        <v>40</v>
      </c>
      <c r="B583">
        <v>1</v>
      </c>
      <c r="C583">
        <v>180</v>
      </c>
      <c r="D583">
        <v>50</v>
      </c>
      <c r="E583">
        <v>0</v>
      </c>
      <c r="F583" s="4">
        <v>31.578947368421048</v>
      </c>
      <c r="G583" s="2">
        <v>3.2443284185005559</v>
      </c>
      <c r="H583" s="2">
        <v>0.93325695384255525</v>
      </c>
      <c r="I583" s="2">
        <v>0.17174186448103501</v>
      </c>
      <c r="J583" s="4">
        <v>455.62020359862208</v>
      </c>
      <c r="L583" s="6"/>
      <c r="M583" s="7"/>
      <c r="N583" s="7"/>
      <c r="O583" s="7"/>
      <c r="P583" s="5"/>
      <c r="Q583" s="5"/>
      <c r="R583" s="5"/>
      <c r="S583" s="5"/>
      <c r="T583" s="5"/>
    </row>
    <row r="584" spans="1:20" x14ac:dyDescent="0.3">
      <c r="A584">
        <v>40</v>
      </c>
      <c r="B584">
        <v>1</v>
      </c>
      <c r="C584">
        <v>180</v>
      </c>
      <c r="D584">
        <v>50</v>
      </c>
      <c r="E584">
        <v>0</v>
      </c>
      <c r="F584" s="4">
        <v>63.157894736842096</v>
      </c>
      <c r="G584" s="2">
        <v>2.5649002216479762</v>
      </c>
      <c r="H584" s="2">
        <v>1.488226715859216</v>
      </c>
      <c r="I584" s="2">
        <v>0.2272785404325719</v>
      </c>
      <c r="J584" s="4">
        <v>457.80442886343269</v>
      </c>
      <c r="L584" s="6"/>
      <c r="M584" s="7"/>
      <c r="N584" s="7"/>
      <c r="O584" s="7"/>
      <c r="P584" s="5"/>
      <c r="Q584" s="5"/>
      <c r="R584" s="5"/>
      <c r="S584" s="5"/>
      <c r="T584" s="5"/>
    </row>
    <row r="585" spans="1:20" x14ac:dyDescent="0.3">
      <c r="A585">
        <v>40</v>
      </c>
      <c r="B585">
        <v>1</v>
      </c>
      <c r="C585">
        <v>180</v>
      </c>
      <c r="D585">
        <v>50</v>
      </c>
      <c r="E585">
        <v>0</v>
      </c>
      <c r="F585" s="4">
        <v>94.73684210526315</v>
      </c>
      <c r="G585" s="2">
        <v>2.0001410191364939</v>
      </c>
      <c r="H585" s="2">
        <v>2.0661808168162219</v>
      </c>
      <c r="I585" s="2">
        <v>0.36131125949756882</v>
      </c>
      <c r="J585" s="4">
        <v>460.05725157878192</v>
      </c>
      <c r="L585" s="6"/>
      <c r="M585" s="7"/>
      <c r="N585" s="7"/>
      <c r="O585" s="7"/>
      <c r="P585" s="5"/>
      <c r="Q585" s="5"/>
      <c r="R585" s="5"/>
      <c r="S585" s="5"/>
      <c r="T585" s="5"/>
    </row>
    <row r="586" spans="1:20" x14ac:dyDescent="0.3">
      <c r="A586">
        <v>40</v>
      </c>
      <c r="B586">
        <v>1</v>
      </c>
      <c r="C586">
        <v>180</v>
      </c>
      <c r="D586">
        <v>50</v>
      </c>
      <c r="E586">
        <v>0</v>
      </c>
      <c r="F586" s="4">
        <v>126.31578947368419</v>
      </c>
      <c r="G586" s="2">
        <v>1.4417259504185711</v>
      </c>
      <c r="H586" s="2">
        <v>2.4636990336609168</v>
      </c>
      <c r="I586" s="2">
        <v>0.46795016860333039</v>
      </c>
      <c r="J586" s="4">
        <v>462.17838095412748</v>
      </c>
      <c r="L586" s="6"/>
      <c r="M586" s="7"/>
      <c r="N586" s="7"/>
      <c r="O586" s="7"/>
      <c r="P586" s="5"/>
      <c r="Q586" s="5"/>
      <c r="R586" s="5"/>
      <c r="S586" s="5"/>
      <c r="T586" s="5"/>
    </row>
    <row r="587" spans="1:20" x14ac:dyDescent="0.3">
      <c r="A587">
        <v>40</v>
      </c>
      <c r="B587">
        <v>1</v>
      </c>
      <c r="C587">
        <v>180</v>
      </c>
      <c r="D587">
        <v>50</v>
      </c>
      <c r="E587">
        <v>0</v>
      </c>
      <c r="F587" s="4">
        <v>157.89473684210526</v>
      </c>
      <c r="G587" s="2">
        <v>1.0307927096180349</v>
      </c>
      <c r="H587" s="2">
        <v>2.8132945884487173</v>
      </c>
      <c r="I587" s="2">
        <v>0.49175020869778358</v>
      </c>
      <c r="J587" s="4">
        <v>463.66295572118912</v>
      </c>
      <c r="L587" s="6"/>
      <c r="M587" s="7"/>
      <c r="N587" s="7"/>
      <c r="O587" s="7"/>
      <c r="P587" s="5"/>
      <c r="Q587" s="5"/>
      <c r="R587" s="5"/>
      <c r="S587" s="5"/>
      <c r="T587" s="5"/>
    </row>
    <row r="588" spans="1:20" x14ac:dyDescent="0.3">
      <c r="A588">
        <v>40</v>
      </c>
      <c r="B588">
        <v>1</v>
      </c>
      <c r="C588">
        <v>180</v>
      </c>
      <c r="D588">
        <v>50</v>
      </c>
      <c r="E588">
        <v>0</v>
      </c>
      <c r="F588" s="4">
        <v>189.47368421052633</v>
      </c>
      <c r="G588" s="2">
        <v>0.58966853145122211</v>
      </c>
      <c r="H588" s="2">
        <v>3.000952449005561</v>
      </c>
      <c r="I588" s="2">
        <v>0.7385254991939787</v>
      </c>
      <c r="J588" s="4">
        <v>465.25116876532331</v>
      </c>
      <c r="L588" s="6"/>
      <c r="M588" s="7"/>
      <c r="N588" s="7"/>
      <c r="O588" s="7"/>
      <c r="P588" s="5"/>
      <c r="Q588" s="5"/>
      <c r="R588" s="5"/>
      <c r="S588" s="5"/>
      <c r="T588" s="5"/>
    </row>
    <row r="589" spans="1:20" x14ac:dyDescent="0.3">
      <c r="A589">
        <v>40</v>
      </c>
      <c r="B589">
        <v>1</v>
      </c>
      <c r="C589">
        <v>180</v>
      </c>
      <c r="D589">
        <v>50</v>
      </c>
      <c r="E589">
        <v>0</v>
      </c>
      <c r="F589" s="4">
        <v>221.05263157894734</v>
      </c>
      <c r="G589" s="2">
        <v>0.39497051913007719</v>
      </c>
      <c r="H589" s="2">
        <v>3.0295788189056898</v>
      </c>
      <c r="I589" s="2">
        <v>1.0196932815911719</v>
      </c>
      <c r="J589" s="4">
        <v>466.26173037659748</v>
      </c>
      <c r="L589" s="6"/>
      <c r="M589" s="7"/>
      <c r="N589" s="7"/>
      <c r="O589" s="7"/>
      <c r="P589" s="5"/>
      <c r="Q589" s="5"/>
      <c r="R589" s="5"/>
      <c r="S589" s="5"/>
      <c r="T589" s="5"/>
    </row>
    <row r="590" spans="1:20" x14ac:dyDescent="0.3">
      <c r="A590">
        <v>40</v>
      </c>
      <c r="B590">
        <v>1</v>
      </c>
      <c r="C590">
        <v>180</v>
      </c>
      <c r="D590">
        <v>50</v>
      </c>
      <c r="E590">
        <v>0</v>
      </c>
      <c r="F590" s="4">
        <v>252.63157894736833</v>
      </c>
      <c r="G590" s="2">
        <v>0.118125307432443</v>
      </c>
      <c r="H590" s="2">
        <v>2.8591614950778972</v>
      </c>
      <c r="I590" s="2">
        <v>1.310270809136463</v>
      </c>
      <c r="J590" s="4">
        <v>467.00720579677522</v>
      </c>
      <c r="L590" s="6"/>
      <c r="M590" s="7"/>
      <c r="N590" s="7"/>
      <c r="O590" s="7"/>
      <c r="P590" s="5"/>
      <c r="Q590" s="5"/>
      <c r="R590" s="5"/>
      <c r="S590" s="5"/>
      <c r="T590" s="5"/>
    </row>
    <row r="591" spans="1:20" x14ac:dyDescent="0.3">
      <c r="A591">
        <v>40</v>
      </c>
      <c r="B591">
        <v>1</v>
      </c>
      <c r="C591">
        <v>180</v>
      </c>
      <c r="D591">
        <v>50</v>
      </c>
      <c r="E591">
        <v>0</v>
      </c>
      <c r="F591" s="4">
        <v>284.21052631578948</v>
      </c>
      <c r="G591" s="2">
        <v>3.614825485563046E-2</v>
      </c>
      <c r="H591" s="2">
        <v>2.6041320454421353</v>
      </c>
      <c r="I591" s="2">
        <v>1.7176195592662731</v>
      </c>
      <c r="J591" s="4">
        <v>467.3628833095824</v>
      </c>
      <c r="L591" s="6"/>
      <c r="M591" s="7"/>
      <c r="N591" s="7"/>
      <c r="O591" s="7"/>
      <c r="P591" s="5"/>
      <c r="Q591" s="5"/>
      <c r="R591" s="5"/>
      <c r="S591" s="5"/>
      <c r="T591" s="5"/>
    </row>
    <row r="592" spans="1:20" x14ac:dyDescent="0.3">
      <c r="A592">
        <v>40</v>
      </c>
      <c r="B592">
        <v>1</v>
      </c>
      <c r="C592">
        <v>180</v>
      </c>
      <c r="D592">
        <v>50</v>
      </c>
      <c r="E592">
        <v>0</v>
      </c>
      <c r="F592" s="4">
        <v>315.78947368421052</v>
      </c>
      <c r="G592" s="2">
        <v>2.264718011045249E-2</v>
      </c>
      <c r="H592" s="2">
        <v>2.2674130884992461</v>
      </c>
      <c r="I592" s="2">
        <v>2.0791124404818269</v>
      </c>
      <c r="J592" s="4">
        <v>467.52097185186813</v>
      </c>
      <c r="L592" s="6"/>
      <c r="M592" s="7"/>
      <c r="N592" s="7"/>
      <c r="O592" s="7"/>
      <c r="P592" s="5"/>
      <c r="Q592" s="5"/>
      <c r="R592" s="5"/>
      <c r="S592" s="5"/>
      <c r="T592" s="5"/>
    </row>
    <row r="593" spans="1:20" x14ac:dyDescent="0.3">
      <c r="A593">
        <v>40</v>
      </c>
      <c r="B593">
        <v>1</v>
      </c>
      <c r="C593">
        <v>180</v>
      </c>
      <c r="D593">
        <v>50</v>
      </c>
      <c r="E593">
        <v>0</v>
      </c>
      <c r="F593" s="4">
        <v>347.3684210526315</v>
      </c>
      <c r="G593" s="2">
        <v>9.4693402172385723E-3</v>
      </c>
      <c r="H593" s="2">
        <v>1.825537853297365</v>
      </c>
      <c r="I593" s="2">
        <v>2.5993523735760893</v>
      </c>
      <c r="J593" s="4">
        <v>467.48895954250082</v>
      </c>
      <c r="L593" s="6"/>
      <c r="M593" s="7"/>
      <c r="N593" s="7"/>
      <c r="O593" s="7"/>
      <c r="P593" s="5"/>
      <c r="Q593" s="5"/>
      <c r="R593" s="5"/>
      <c r="S593" s="5"/>
      <c r="T593" s="5"/>
    </row>
    <row r="594" spans="1:20" x14ac:dyDescent="0.3">
      <c r="A594">
        <v>40</v>
      </c>
      <c r="B594">
        <v>1</v>
      </c>
      <c r="C594">
        <v>180</v>
      </c>
      <c r="D594">
        <v>50</v>
      </c>
      <c r="E594">
        <v>0</v>
      </c>
      <c r="F594" s="4">
        <v>378.94736842105266</v>
      </c>
      <c r="G594" s="2">
        <v>0</v>
      </c>
      <c r="H594" s="2">
        <v>1.3999749566977209</v>
      </c>
      <c r="I594" s="2">
        <v>2.9574413476816748</v>
      </c>
      <c r="J594" s="4">
        <v>467.51791174219551</v>
      </c>
      <c r="L594" s="6"/>
      <c r="M594" s="7"/>
      <c r="N594" s="7"/>
      <c r="O594" s="7"/>
      <c r="P594" s="5"/>
      <c r="Q594" s="5"/>
      <c r="R594" s="5"/>
      <c r="S594" s="5"/>
      <c r="T594" s="5"/>
    </row>
    <row r="595" spans="1:20" x14ac:dyDescent="0.3">
      <c r="A595">
        <v>40</v>
      </c>
      <c r="B595">
        <v>1</v>
      </c>
      <c r="C595">
        <v>180</v>
      </c>
      <c r="D595">
        <v>50</v>
      </c>
      <c r="E595">
        <v>0</v>
      </c>
      <c r="F595" s="4">
        <v>410.52631578947364</v>
      </c>
      <c r="G595" s="2">
        <v>1.274232022343676E-2</v>
      </c>
      <c r="H595" s="2">
        <v>0.98920451213627691</v>
      </c>
      <c r="I595" s="2">
        <v>3.3764685490138602</v>
      </c>
      <c r="J595" s="4">
        <v>467.42253625621498</v>
      </c>
      <c r="L595" s="6"/>
      <c r="M595" s="7"/>
      <c r="N595" s="7"/>
      <c r="O595" s="7"/>
      <c r="P595" s="5"/>
      <c r="Q595" s="5"/>
      <c r="R595" s="5"/>
      <c r="S595" s="5"/>
      <c r="T595" s="5"/>
    </row>
    <row r="596" spans="1:20" x14ac:dyDescent="0.3">
      <c r="A596">
        <v>40</v>
      </c>
      <c r="B596">
        <v>1</v>
      </c>
      <c r="C596">
        <v>180</v>
      </c>
      <c r="D596">
        <v>50</v>
      </c>
      <c r="E596">
        <v>0</v>
      </c>
      <c r="F596" s="4">
        <v>442.10526315789468</v>
      </c>
      <c r="G596" s="2">
        <v>0</v>
      </c>
      <c r="H596" s="2">
        <v>0.6048590882621625</v>
      </c>
      <c r="I596" s="2">
        <v>3.7844485426699137</v>
      </c>
      <c r="J596" s="4">
        <v>467.43794326058497</v>
      </c>
      <c r="L596" s="6"/>
      <c r="M596" s="7"/>
      <c r="N596" s="7"/>
      <c r="O596" s="7"/>
      <c r="P596" s="5"/>
      <c r="Q596" s="5"/>
      <c r="R596" s="5"/>
      <c r="S596" s="5"/>
      <c r="T596" s="5"/>
    </row>
    <row r="597" spans="1:20" x14ac:dyDescent="0.3">
      <c r="A597">
        <v>40</v>
      </c>
      <c r="B597">
        <v>1</v>
      </c>
      <c r="C597">
        <v>180</v>
      </c>
      <c r="D597">
        <v>50</v>
      </c>
      <c r="E597">
        <v>0</v>
      </c>
      <c r="F597" s="4">
        <v>473.68421052631584</v>
      </c>
      <c r="G597" s="2">
        <v>0</v>
      </c>
      <c r="H597" s="2">
        <v>0.33919759969702351</v>
      </c>
      <c r="I597" s="2">
        <v>4.0502482477332205</v>
      </c>
      <c r="J597" s="4">
        <v>467.58088207779872</v>
      </c>
      <c r="L597" s="6"/>
      <c r="M597" s="7"/>
      <c r="N597" s="7"/>
      <c r="O597" s="7"/>
      <c r="P597" s="5"/>
      <c r="Q597" s="5"/>
      <c r="R597" s="5"/>
      <c r="S597" s="5"/>
      <c r="T597" s="5"/>
    </row>
    <row r="598" spans="1:20" x14ac:dyDescent="0.3">
      <c r="A598">
        <v>40</v>
      </c>
      <c r="B598">
        <v>1</v>
      </c>
      <c r="C598">
        <v>180</v>
      </c>
      <c r="D598">
        <v>50</v>
      </c>
      <c r="E598">
        <v>0</v>
      </c>
      <c r="F598" s="4">
        <v>505.26315789473682</v>
      </c>
      <c r="G598" s="2">
        <v>5.7467041875427803E-2</v>
      </c>
      <c r="H598" s="2">
        <v>0.17300144816298749</v>
      </c>
      <c r="I598" s="2">
        <v>4.2317308882956359</v>
      </c>
      <c r="J598" s="4">
        <v>467.43099209549308</v>
      </c>
      <c r="L598" s="6"/>
      <c r="M598" s="7"/>
      <c r="N598" s="7"/>
      <c r="O598" s="7"/>
      <c r="P598" s="5"/>
      <c r="Q598" s="5"/>
      <c r="R598" s="5"/>
      <c r="S598" s="5"/>
      <c r="T598" s="5"/>
    </row>
    <row r="599" spans="1:20" x14ac:dyDescent="0.3">
      <c r="A599">
        <v>40</v>
      </c>
      <c r="B599">
        <v>1</v>
      </c>
      <c r="C599">
        <v>180</v>
      </c>
      <c r="D599">
        <v>50</v>
      </c>
      <c r="E599">
        <v>0</v>
      </c>
      <c r="F599" s="4">
        <v>536.8421052631578</v>
      </c>
      <c r="G599" s="2">
        <v>0</v>
      </c>
      <c r="H599" s="2">
        <v>0.1186036933490754</v>
      </c>
      <c r="I599" s="2">
        <v>4.3477461089145653</v>
      </c>
      <c r="J599" s="4">
        <v>467.59242525692213</v>
      </c>
      <c r="L599" s="6"/>
      <c r="M599" s="7"/>
      <c r="N599" s="7"/>
      <c r="O599" s="7"/>
      <c r="P599" s="5"/>
      <c r="Q599" s="5"/>
      <c r="R599" s="5"/>
      <c r="S599" s="5"/>
      <c r="T599" s="5"/>
    </row>
    <row r="600" spans="1:20" x14ac:dyDescent="0.3">
      <c r="A600">
        <v>40</v>
      </c>
      <c r="B600">
        <v>1</v>
      </c>
      <c r="C600">
        <v>180</v>
      </c>
      <c r="D600">
        <v>50</v>
      </c>
      <c r="E600">
        <v>0</v>
      </c>
      <c r="F600" s="4">
        <v>568.42105263157885</v>
      </c>
      <c r="G600" s="2">
        <v>1.7117907119469391E-2</v>
      </c>
      <c r="H600" s="2">
        <v>8.3666926070723765E-4</v>
      </c>
      <c r="I600" s="2">
        <v>4.3551299492470159</v>
      </c>
      <c r="J600" s="4">
        <v>467.58986795379462</v>
      </c>
      <c r="L600" s="6"/>
      <c r="M600" s="7"/>
      <c r="N600" s="7"/>
      <c r="O600" s="7"/>
      <c r="P600" s="5"/>
      <c r="Q600" s="5"/>
      <c r="R600" s="5"/>
      <c r="S600" s="5"/>
      <c r="T600" s="5"/>
    </row>
    <row r="601" spans="1:20" x14ac:dyDescent="0.3">
      <c r="A601" s="3">
        <v>40</v>
      </c>
      <c r="B601" s="3">
        <v>1</v>
      </c>
      <c r="C601" s="3">
        <v>180</v>
      </c>
      <c r="D601" s="3">
        <v>50</v>
      </c>
      <c r="E601" s="3">
        <v>1</v>
      </c>
      <c r="F601" s="4">
        <v>600</v>
      </c>
      <c r="G601" s="2">
        <v>2.4334945771501731E-2</v>
      </c>
      <c r="H601" s="2">
        <v>2.2728024838012232E-2</v>
      </c>
      <c r="I601" s="2">
        <v>4.3436037353233559</v>
      </c>
      <c r="J601" s="4">
        <v>467.41071210277681</v>
      </c>
      <c r="L601" s="6"/>
      <c r="M601" s="7"/>
      <c r="N601" s="7"/>
      <c r="O601" s="7"/>
      <c r="P601" s="5"/>
      <c r="Q601" s="5"/>
      <c r="R601" s="5"/>
      <c r="S601" s="5"/>
      <c r="T601" s="5"/>
    </row>
  </sheetData>
  <autoFilter ref="A1:I6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 Encarnación</dc:creator>
  <cp:lastModifiedBy>Erny Encarnación</cp:lastModifiedBy>
  <dcterms:created xsi:type="dcterms:W3CDTF">2024-02-02T09:41:19Z</dcterms:created>
  <dcterms:modified xsi:type="dcterms:W3CDTF">2025-04-01T13:13:01Z</dcterms:modified>
</cp:coreProperties>
</file>