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-460" windowWidth="28800" windowHeight="18000" tabRatio="500" activeTab="2"/>
  </bookViews>
  <sheets>
    <sheet name="Overview" sheetId="1" r:id="rId1"/>
    <sheet name="Totals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jBfTz9B22N51iDg6dkZuIWlaHWOg=="/>
    </ext>
  </extLst>
</workbook>
</file>

<file path=xl/calcChain.xml><?xml version="1.0" encoding="utf-8"?>
<calcChain xmlns="http://schemas.openxmlformats.org/spreadsheetml/2006/main">
  <c r="BU57" i="2" l="1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57" i="2"/>
  <c r="BV55" i="2"/>
  <c r="BV54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55" i="1"/>
  <c r="U55" i="1"/>
  <c r="T55" i="1"/>
  <c r="BV54" i="1"/>
  <c r="U54" i="1"/>
  <c r="T54" i="1"/>
  <c r="BV53" i="1"/>
  <c r="U53" i="1"/>
  <c r="T53" i="1"/>
  <c r="BV52" i="1"/>
  <c r="U52" i="1"/>
  <c r="T52" i="1"/>
  <c r="BV51" i="1"/>
  <c r="U51" i="1"/>
  <c r="T51" i="1"/>
  <c r="BV50" i="1"/>
  <c r="U50" i="1"/>
  <c r="T50" i="1"/>
  <c r="BV49" i="1"/>
  <c r="U49" i="1"/>
  <c r="T49" i="1"/>
  <c r="BV48" i="1"/>
  <c r="U48" i="1"/>
  <c r="T48" i="1"/>
  <c r="BV47" i="1"/>
  <c r="U47" i="1"/>
  <c r="T47" i="1"/>
  <c r="BV46" i="1"/>
  <c r="U46" i="1"/>
  <c r="T46" i="1"/>
  <c r="BV45" i="1"/>
  <c r="U45" i="1"/>
  <c r="T45" i="1"/>
  <c r="BV44" i="1"/>
  <c r="U44" i="1"/>
  <c r="T44" i="1"/>
  <c r="BV43" i="1"/>
  <c r="U43" i="1"/>
  <c r="T43" i="1"/>
  <c r="BV42" i="1"/>
  <c r="U42" i="1"/>
  <c r="T42" i="1"/>
  <c r="BV41" i="1"/>
  <c r="U41" i="1"/>
  <c r="T41" i="1"/>
  <c r="BV40" i="1"/>
  <c r="U40" i="1"/>
  <c r="T40" i="1"/>
  <c r="BV39" i="1"/>
  <c r="U39" i="1"/>
  <c r="T39" i="1"/>
  <c r="BV38" i="1"/>
  <c r="U38" i="1"/>
  <c r="T38" i="1"/>
  <c r="BV37" i="1"/>
  <c r="U37" i="1"/>
  <c r="T37" i="1"/>
  <c r="BV36" i="1"/>
  <c r="U36" i="1"/>
  <c r="T36" i="1"/>
  <c r="BV35" i="1"/>
  <c r="U35" i="1"/>
  <c r="T35" i="1"/>
  <c r="BV34" i="1"/>
  <c r="U34" i="1"/>
  <c r="T34" i="1"/>
  <c r="BV33" i="1"/>
  <c r="U33" i="1"/>
  <c r="T33" i="1"/>
  <c r="BV32" i="1"/>
  <c r="U32" i="1"/>
  <c r="T32" i="1"/>
  <c r="BV31" i="1"/>
  <c r="U31" i="1"/>
  <c r="T31" i="1"/>
  <c r="BV30" i="1"/>
  <c r="U30" i="1"/>
  <c r="T30" i="1"/>
  <c r="BV29" i="1"/>
  <c r="U29" i="1"/>
  <c r="T29" i="1"/>
  <c r="BV28" i="1"/>
  <c r="U28" i="1"/>
  <c r="T28" i="1"/>
  <c r="BV27" i="1"/>
  <c r="U27" i="1"/>
  <c r="T27" i="1"/>
  <c r="BV26" i="1"/>
  <c r="U26" i="1"/>
  <c r="T26" i="1"/>
  <c r="BV25" i="1"/>
  <c r="U25" i="1"/>
  <c r="T25" i="1"/>
  <c r="BV24" i="1"/>
  <c r="U24" i="1"/>
  <c r="T24" i="1"/>
  <c r="BV23" i="1"/>
  <c r="U23" i="1"/>
  <c r="T23" i="1"/>
  <c r="BV22" i="1"/>
  <c r="U22" i="1"/>
  <c r="T22" i="1"/>
  <c r="BV21" i="1"/>
  <c r="U21" i="1"/>
  <c r="T21" i="1"/>
  <c r="BV20" i="1"/>
  <c r="U20" i="1"/>
  <c r="T20" i="1"/>
  <c r="BV19" i="1"/>
  <c r="U19" i="1"/>
  <c r="T19" i="1"/>
  <c r="BV18" i="1"/>
  <c r="U18" i="1"/>
  <c r="T18" i="1"/>
  <c r="BV17" i="1"/>
  <c r="U17" i="1"/>
  <c r="T17" i="1"/>
  <c r="BV16" i="1"/>
  <c r="U16" i="1"/>
  <c r="T16" i="1"/>
  <c r="BV15" i="1"/>
  <c r="U15" i="1"/>
  <c r="T15" i="1"/>
  <c r="BV14" i="1"/>
  <c r="U14" i="1"/>
  <c r="T14" i="1"/>
  <c r="BV13" i="1"/>
  <c r="U13" i="1"/>
  <c r="T13" i="1"/>
  <c r="BV12" i="1"/>
  <c r="U12" i="1"/>
  <c r="T12" i="1"/>
  <c r="BV11" i="1"/>
  <c r="U11" i="1"/>
  <c r="T11" i="1"/>
  <c r="BV10" i="1"/>
  <c r="U10" i="1"/>
  <c r="T10" i="1"/>
  <c r="BV9" i="1"/>
  <c r="U9" i="1"/>
  <c r="T9" i="1"/>
  <c r="BV8" i="1"/>
  <c r="U8" i="1"/>
  <c r="T8" i="1"/>
  <c r="BV7" i="1"/>
  <c r="U7" i="1"/>
  <c r="T7" i="1"/>
  <c r="BV6" i="1"/>
  <c r="U6" i="1"/>
  <c r="T6" i="1"/>
  <c r="BV5" i="1"/>
  <c r="U5" i="1"/>
  <c r="T5" i="1"/>
  <c r="BV4" i="1"/>
  <c r="U4" i="1"/>
  <c r="T4" i="1"/>
  <c r="BV3" i="1"/>
  <c r="U3" i="1"/>
  <c r="T3" i="1"/>
</calcChain>
</file>

<file path=xl/sharedStrings.xml><?xml version="1.0" encoding="utf-8"?>
<sst xmlns="http://schemas.openxmlformats.org/spreadsheetml/2006/main" count="398" uniqueCount="84">
  <si>
    <t>TROUT</t>
  </si>
  <si>
    <t>SGCN</t>
  </si>
  <si>
    <t>OTHER</t>
  </si>
  <si>
    <t>UID</t>
  </si>
  <si>
    <t>Watershed (HUC 8)</t>
  </si>
  <si>
    <t>Site #</t>
  </si>
  <si>
    <t>BKT</t>
  </si>
  <si>
    <t>BKT #</t>
  </si>
  <si>
    <t>BRT</t>
  </si>
  <si>
    <t>BRT #</t>
  </si>
  <si>
    <t>RBT</t>
  </si>
  <si>
    <t>RBT #</t>
  </si>
  <si>
    <t>TGT</t>
  </si>
  <si>
    <t>TGT #</t>
  </si>
  <si>
    <t>LND</t>
  </si>
  <si>
    <t>LND #</t>
  </si>
  <si>
    <t>SRD</t>
  </si>
  <si>
    <t>SRD #</t>
  </si>
  <si>
    <t>SLS</t>
  </si>
  <si>
    <t>SLS #</t>
  </si>
  <si>
    <t>MTS</t>
  </si>
  <si>
    <t>MTS#</t>
  </si>
  <si>
    <t>Cottus</t>
  </si>
  <si>
    <t>Cottus #</t>
  </si>
  <si>
    <t>CMM</t>
  </si>
  <si>
    <t>CMM #</t>
  </si>
  <si>
    <t>SMM</t>
  </si>
  <si>
    <t>SMM #</t>
  </si>
  <si>
    <t>MSM</t>
  </si>
  <si>
    <t>MSM #</t>
  </si>
  <si>
    <t>WSU</t>
  </si>
  <si>
    <t>WSU #</t>
  </si>
  <si>
    <t>CRC</t>
  </si>
  <si>
    <t>CRC #</t>
  </si>
  <si>
    <t>WBD</t>
  </si>
  <si>
    <t>WBD #</t>
  </si>
  <si>
    <t>CSR</t>
  </si>
  <si>
    <t>CSR #</t>
  </si>
  <si>
    <t>JOD</t>
  </si>
  <si>
    <t>JOD #</t>
  </si>
  <si>
    <t>FTD</t>
  </si>
  <si>
    <t>FTD #</t>
  </si>
  <si>
    <t>BSB</t>
  </si>
  <si>
    <t>BSB #</t>
  </si>
  <si>
    <t>FHM</t>
  </si>
  <si>
    <t>FHM #</t>
  </si>
  <si>
    <t>BNM</t>
  </si>
  <si>
    <t>BNM #</t>
  </si>
  <si>
    <t>CSH</t>
  </si>
  <si>
    <t>CSH #</t>
  </si>
  <si>
    <t>GRH</t>
  </si>
  <si>
    <t>GRH #</t>
  </si>
  <si>
    <t>GSF</t>
  </si>
  <si>
    <t>GSF #</t>
  </si>
  <si>
    <t>SSH</t>
  </si>
  <si>
    <t>SSH #</t>
  </si>
  <si>
    <t>PPS</t>
  </si>
  <si>
    <t>PPS #</t>
  </si>
  <si>
    <t>HHC</t>
  </si>
  <si>
    <t>HHC #</t>
  </si>
  <si>
    <t>BMS</t>
  </si>
  <si>
    <t>BMS #</t>
  </si>
  <si>
    <t>LMB</t>
  </si>
  <si>
    <t>LMB #</t>
  </si>
  <si>
    <t>BLG</t>
  </si>
  <si>
    <t>BLG #</t>
  </si>
  <si>
    <t>SHR</t>
  </si>
  <si>
    <t>SHR #</t>
  </si>
  <si>
    <t>ABL</t>
  </si>
  <si>
    <t>ABL #</t>
  </si>
  <si>
    <t>SPS</t>
  </si>
  <si>
    <t>SPS #</t>
  </si>
  <si>
    <t>BLB</t>
  </si>
  <si>
    <t>BLB #</t>
  </si>
  <si>
    <t>STC</t>
  </si>
  <si>
    <t>STC #</t>
  </si>
  <si>
    <t>Richness</t>
  </si>
  <si>
    <t>Top Carnivore</t>
  </si>
  <si>
    <t>Upper Iowa River</t>
  </si>
  <si>
    <t>78b</t>
  </si>
  <si>
    <t>Yellow River</t>
  </si>
  <si>
    <t>118b</t>
  </si>
  <si>
    <t>Little Maquoketa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</si>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</sst>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u/>
      <sz val="14"/>
      <color theme="1"/>
      <name val="Calibri"/>
    </font>
    <font>
      <b/>
      <u/>
      <sz val="14"/>
      <color theme="1"/>
      <name val="Calibri"/>
    </font>
    <font>
      <b/>
      <sz val="14"/>
      <color theme="1"/>
      <name val="Calibri"/>
    </font>
    <font>
      <b/>
      <u/>
      <sz val="14"/>
      <color theme="1"/>
      <name val="Calibri"/>
    </font>
    <font>
      <b/>
      <u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99CCFF"/>
        <bgColor rgb="FF99CCFF"/>
      </patternFill>
    </fill>
    <fill>
      <patternFill patternType="solid">
        <fgColor rgb="FFFFCCFF"/>
        <bgColor rgb="FFFFCCFF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0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6" Type="http://customschemas.google.com/relationships/workbookmetadata" Target="metadata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" customHeight="1" x14ac:dyDescent="0"/>
  <cols>
    <col min="1" max="1" width="5.7109375" customWidth="1"/>
    <col min="2" max="2" width="17" customWidth="1"/>
    <col min="3" max="73" width="7.5703125" customWidth="1"/>
    <col min="74" max="74" width="8.7109375" customWidth="1"/>
    <col min="75" max="75" width="11.42578125" customWidth="1"/>
  </cols>
  <sheetData>
    <row r="1" spans="1:75" ht="18">
      <c r="D1" s="1" t="s">
        <v>0</v>
      </c>
      <c r="E1" s="2"/>
      <c r="F1" s="3"/>
      <c r="G1" s="3"/>
      <c r="H1" s="3"/>
      <c r="I1" s="3"/>
      <c r="J1" s="3"/>
      <c r="K1" s="3"/>
      <c r="L1" s="4" t="s">
        <v>1</v>
      </c>
      <c r="M1" s="2"/>
      <c r="AB1" s="5" t="s">
        <v>2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75" ht="14">
      <c r="A2" s="7" t="s">
        <v>3</v>
      </c>
      <c r="B2" s="7" t="s">
        <v>4</v>
      </c>
      <c r="C2" s="7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38</v>
      </c>
      <c r="AK2" s="10" t="s">
        <v>39</v>
      </c>
      <c r="AL2" s="10" t="s">
        <v>40</v>
      </c>
      <c r="AM2" s="10" t="s">
        <v>41</v>
      </c>
      <c r="AN2" s="10" t="s">
        <v>42</v>
      </c>
      <c r="AO2" s="10" t="s">
        <v>43</v>
      </c>
      <c r="AP2" s="10" t="s">
        <v>44</v>
      </c>
      <c r="AQ2" s="10" t="s">
        <v>45</v>
      </c>
      <c r="AR2" s="10" t="s">
        <v>46</v>
      </c>
      <c r="AS2" s="10" t="s">
        <v>47</v>
      </c>
      <c r="AT2" s="10" t="s">
        <v>48</v>
      </c>
      <c r="AU2" s="10" t="s">
        <v>49</v>
      </c>
      <c r="AV2" s="10" t="s">
        <v>50</v>
      </c>
      <c r="AW2" s="10" t="s">
        <v>51</v>
      </c>
      <c r="AX2" s="10" t="s">
        <v>52</v>
      </c>
      <c r="AY2" s="10" t="s">
        <v>53</v>
      </c>
      <c r="AZ2" s="10" t="s">
        <v>54</v>
      </c>
      <c r="BA2" s="10" t="s">
        <v>55</v>
      </c>
      <c r="BB2" s="10" t="s">
        <v>56</v>
      </c>
      <c r="BC2" s="10" t="s">
        <v>57</v>
      </c>
      <c r="BD2" s="10" t="s">
        <v>58</v>
      </c>
      <c r="BE2" s="10" t="s">
        <v>59</v>
      </c>
      <c r="BF2" s="10" t="s">
        <v>60</v>
      </c>
      <c r="BG2" s="10" t="s">
        <v>61</v>
      </c>
      <c r="BH2" s="10" t="s">
        <v>62</v>
      </c>
      <c r="BI2" s="10" t="s">
        <v>63</v>
      </c>
      <c r="BJ2" s="10" t="s">
        <v>64</v>
      </c>
      <c r="BK2" s="10" t="s">
        <v>65</v>
      </c>
      <c r="BL2" s="10" t="s">
        <v>66</v>
      </c>
      <c r="BM2" s="10" t="s">
        <v>67</v>
      </c>
      <c r="BN2" s="10" t="s">
        <v>68</v>
      </c>
      <c r="BO2" s="10" t="s">
        <v>69</v>
      </c>
      <c r="BP2" s="10" t="s">
        <v>70</v>
      </c>
      <c r="BQ2" s="10" t="s">
        <v>71</v>
      </c>
      <c r="BR2" s="10" t="s">
        <v>72</v>
      </c>
      <c r="BS2" s="10" t="s">
        <v>73</v>
      </c>
      <c r="BT2" s="10" t="s">
        <v>74</v>
      </c>
      <c r="BU2" s="10" t="s">
        <v>75</v>
      </c>
      <c r="BV2" s="11" t="s">
        <v>76</v>
      </c>
      <c r="BW2" s="11" t="s">
        <v>77</v>
      </c>
    </row>
    <row r="3" spans="1:75" ht="14">
      <c r="A3" s="12">
        <v>89</v>
      </c>
      <c r="B3" s="12" t="s">
        <v>78</v>
      </c>
      <c r="C3" s="12">
        <v>23</v>
      </c>
      <c r="D3" s="12">
        <v>1</v>
      </c>
      <c r="E3" s="12">
        <v>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f t="shared" ref="T3:T55" si="0">MAX(P3,R3)</f>
        <v>0</v>
      </c>
      <c r="U3" s="12">
        <f t="shared" ref="U3:U55" si="1">SUM(Q3+S3)</f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1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f t="shared" ref="BV3:BV55" si="2">SUM(D3+F3+H3+J3+L3+N3+P3+R3+V3+X3+Z3+AB3+AD3+AF3+AH3+AJ3+AL3+AN3+AP3+AR3+AT3+AV3+AX3+AZ3+BB3+BD3+BF3+BH3+BJ3+BL3+BN3+BP3+BR3+BT3)</f>
        <v>2</v>
      </c>
    </row>
    <row r="4" spans="1:75" ht="14">
      <c r="A4" s="12">
        <v>90</v>
      </c>
      <c r="B4" s="12" t="s">
        <v>78</v>
      </c>
      <c r="C4" s="12">
        <v>25</v>
      </c>
      <c r="D4" s="12">
        <v>1</v>
      </c>
      <c r="E4" s="12">
        <v>7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4</v>
      </c>
      <c r="P4" s="12">
        <v>0</v>
      </c>
      <c r="Q4" s="12">
        <v>0</v>
      </c>
      <c r="R4" s="12">
        <v>0</v>
      </c>
      <c r="S4" s="12">
        <v>0</v>
      </c>
      <c r="T4" s="12">
        <f t="shared" si="0"/>
        <v>0</v>
      </c>
      <c r="U4" s="12">
        <f t="shared" si="1"/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1</v>
      </c>
      <c r="AC4" s="12">
        <v>54</v>
      </c>
      <c r="AD4" s="12">
        <v>1</v>
      </c>
      <c r="AE4" s="12">
        <v>30</v>
      </c>
      <c r="AF4" s="12">
        <v>1</v>
      </c>
      <c r="AG4" s="12">
        <v>5</v>
      </c>
      <c r="AH4" s="12">
        <v>1</v>
      </c>
      <c r="AI4" s="12">
        <v>6</v>
      </c>
      <c r="AJ4" s="12">
        <v>1</v>
      </c>
      <c r="AK4" s="12">
        <v>11</v>
      </c>
      <c r="AL4" s="12">
        <v>0</v>
      </c>
      <c r="AM4" s="12">
        <v>0</v>
      </c>
      <c r="AN4" s="12">
        <v>1</v>
      </c>
      <c r="AO4" s="12">
        <v>36</v>
      </c>
      <c r="AP4" s="12">
        <v>1</v>
      </c>
      <c r="AQ4" s="12">
        <v>55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1</v>
      </c>
      <c r="BI4" s="12">
        <v>1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f t="shared" si="2"/>
        <v>10</v>
      </c>
    </row>
    <row r="5" spans="1:75" ht="14">
      <c r="A5" s="12">
        <v>91</v>
      </c>
      <c r="B5" s="12" t="s">
        <v>78</v>
      </c>
      <c r="C5" s="12">
        <v>28</v>
      </c>
      <c r="D5" s="12">
        <v>0</v>
      </c>
      <c r="E5" s="12">
        <v>0</v>
      </c>
      <c r="F5" s="12">
        <v>1</v>
      </c>
      <c r="G5" s="12">
        <v>3</v>
      </c>
      <c r="H5" s="12">
        <v>1</v>
      </c>
      <c r="I5" s="12">
        <v>2</v>
      </c>
      <c r="J5" s="12">
        <v>0</v>
      </c>
      <c r="K5" s="12">
        <v>0</v>
      </c>
      <c r="L5" s="12">
        <v>1</v>
      </c>
      <c r="M5" s="12">
        <v>3</v>
      </c>
      <c r="N5" s="12">
        <v>0</v>
      </c>
      <c r="O5" s="12">
        <v>0</v>
      </c>
      <c r="P5" s="12">
        <v>1</v>
      </c>
      <c r="Q5" s="12">
        <v>2</v>
      </c>
      <c r="R5" s="12">
        <v>0</v>
      </c>
      <c r="S5" s="12">
        <v>0</v>
      </c>
      <c r="T5" s="12">
        <f t="shared" si="0"/>
        <v>1</v>
      </c>
      <c r="U5" s="12">
        <f t="shared" si="1"/>
        <v>2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45</v>
      </c>
      <c r="AD5" s="12">
        <v>1</v>
      </c>
      <c r="AE5" s="12">
        <v>77</v>
      </c>
      <c r="AF5" s="12">
        <v>1</v>
      </c>
      <c r="AG5" s="12">
        <v>1</v>
      </c>
      <c r="AH5" s="12">
        <v>1</v>
      </c>
      <c r="AI5" s="12">
        <v>32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1</v>
      </c>
      <c r="AW5" s="12">
        <v>1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1</v>
      </c>
      <c r="BI5" s="12">
        <v>4</v>
      </c>
      <c r="BJ5" s="12">
        <v>0</v>
      </c>
      <c r="BK5" s="12">
        <v>0</v>
      </c>
      <c r="BL5" s="12">
        <v>1</v>
      </c>
      <c r="BM5" s="12">
        <v>3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f t="shared" si="2"/>
        <v>11</v>
      </c>
    </row>
    <row r="6" spans="1:75" ht="14">
      <c r="A6" s="12">
        <v>92</v>
      </c>
      <c r="B6" s="12" t="s">
        <v>78</v>
      </c>
      <c r="C6" s="12">
        <v>70</v>
      </c>
      <c r="D6" s="12">
        <v>0</v>
      </c>
      <c r="E6" s="12">
        <v>0</v>
      </c>
      <c r="F6" s="12">
        <v>1</v>
      </c>
      <c r="G6" s="12"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2</v>
      </c>
      <c r="R6" s="12">
        <v>0</v>
      </c>
      <c r="S6" s="12">
        <v>0</v>
      </c>
      <c r="T6" s="12">
        <f t="shared" si="0"/>
        <v>1</v>
      </c>
      <c r="U6" s="12">
        <f t="shared" si="1"/>
        <v>2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</v>
      </c>
      <c r="AC6" s="12">
        <v>8</v>
      </c>
      <c r="AD6" s="12">
        <v>1</v>
      </c>
      <c r="AE6" s="12">
        <v>40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3</v>
      </c>
      <c r="AL6" s="12">
        <v>0</v>
      </c>
      <c r="AM6" s="12">
        <v>0</v>
      </c>
      <c r="AN6" s="12">
        <v>1</v>
      </c>
      <c r="AO6" s="12">
        <v>124</v>
      </c>
      <c r="AP6" s="12">
        <v>1</v>
      </c>
      <c r="AQ6" s="12">
        <v>15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f t="shared" si="2"/>
        <v>7</v>
      </c>
    </row>
    <row r="7" spans="1:75" ht="14">
      <c r="A7" s="12">
        <v>93</v>
      </c>
      <c r="B7" s="12" t="s">
        <v>78</v>
      </c>
      <c r="C7" s="12">
        <v>73</v>
      </c>
      <c r="D7" s="12">
        <v>1</v>
      </c>
      <c r="E7" s="12">
        <v>33</v>
      </c>
      <c r="F7" s="12">
        <v>1</v>
      </c>
      <c r="G7" s="12">
        <v>49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1</v>
      </c>
      <c r="Q7" s="12">
        <v>228</v>
      </c>
      <c r="R7" s="12">
        <v>1</v>
      </c>
      <c r="S7" s="12">
        <v>15</v>
      </c>
      <c r="T7" s="12">
        <f t="shared" si="0"/>
        <v>1</v>
      </c>
      <c r="U7" s="12">
        <f t="shared" si="1"/>
        <v>243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1</v>
      </c>
      <c r="AO7" s="12">
        <v>2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f t="shared" si="2"/>
        <v>5</v>
      </c>
    </row>
    <row r="8" spans="1:75" ht="14">
      <c r="A8" s="12">
        <v>94</v>
      </c>
      <c r="B8" s="12" t="s">
        <v>78</v>
      </c>
      <c r="C8" s="12">
        <v>78</v>
      </c>
      <c r="D8" s="12">
        <v>0</v>
      </c>
      <c r="E8" s="12">
        <v>0</v>
      </c>
      <c r="F8" s="12">
        <v>1</v>
      </c>
      <c r="G8" s="12">
        <v>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f t="shared" si="0"/>
        <v>0</v>
      </c>
      <c r="U8" s="12">
        <f t="shared" si="1"/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1</v>
      </c>
      <c r="AC8" s="12">
        <v>18</v>
      </c>
      <c r="AD8" s="12">
        <v>0</v>
      </c>
      <c r="AE8" s="12">
        <v>0</v>
      </c>
      <c r="AF8" s="12">
        <v>1</v>
      </c>
      <c r="AG8" s="12">
        <v>72</v>
      </c>
      <c r="AH8" s="12">
        <v>1</v>
      </c>
      <c r="AI8" s="12">
        <v>3</v>
      </c>
      <c r="AJ8" s="12">
        <v>1</v>
      </c>
      <c r="AK8" s="12">
        <v>1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1</v>
      </c>
      <c r="AY8" s="12">
        <v>2</v>
      </c>
      <c r="AZ8" s="12">
        <v>1</v>
      </c>
      <c r="BA8" s="12">
        <v>1</v>
      </c>
      <c r="BB8" s="12">
        <v>0</v>
      </c>
      <c r="BC8" s="12">
        <v>0</v>
      </c>
      <c r="BD8" s="12">
        <v>0</v>
      </c>
      <c r="BE8" s="12">
        <v>0</v>
      </c>
      <c r="BF8" s="12">
        <v>1</v>
      </c>
      <c r="BG8" s="12">
        <v>2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1</v>
      </c>
      <c r="BQ8" s="12">
        <v>3</v>
      </c>
      <c r="BR8" s="12">
        <v>0</v>
      </c>
      <c r="BS8" s="12">
        <v>0</v>
      </c>
      <c r="BT8" s="12">
        <v>0</v>
      </c>
      <c r="BU8" s="12">
        <v>0</v>
      </c>
      <c r="BV8" s="12">
        <f t="shared" si="2"/>
        <v>9</v>
      </c>
    </row>
    <row r="9" spans="1:75" ht="14">
      <c r="A9" s="12">
        <v>95</v>
      </c>
      <c r="B9" s="12" t="s">
        <v>78</v>
      </c>
      <c r="C9" s="12" t="s">
        <v>79</v>
      </c>
      <c r="D9" s="12">
        <v>1</v>
      </c>
      <c r="E9" s="12">
        <v>1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f t="shared" si="0"/>
        <v>0</v>
      </c>
      <c r="U9" s="12">
        <f t="shared" si="1"/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f t="shared" si="2"/>
        <v>2</v>
      </c>
    </row>
    <row r="10" spans="1:75" ht="14">
      <c r="A10" s="12">
        <v>96</v>
      </c>
      <c r="B10" s="12" t="s">
        <v>78</v>
      </c>
      <c r="C10" s="12">
        <v>112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2</v>
      </c>
      <c r="N10" s="12">
        <v>1</v>
      </c>
      <c r="O10" s="12">
        <v>7</v>
      </c>
      <c r="P10" s="12">
        <v>0</v>
      </c>
      <c r="Q10" s="12">
        <v>0</v>
      </c>
      <c r="R10" s="12">
        <v>0</v>
      </c>
      <c r="S10" s="12">
        <v>0</v>
      </c>
      <c r="T10" s="12">
        <f t="shared" si="0"/>
        <v>0</v>
      </c>
      <c r="U10" s="12">
        <f t="shared" si="1"/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1</v>
      </c>
      <c r="AC10" s="12">
        <v>17</v>
      </c>
      <c r="AD10" s="12">
        <v>1</v>
      </c>
      <c r="AE10" s="12">
        <v>101</v>
      </c>
      <c r="AF10" s="12">
        <v>1</v>
      </c>
      <c r="AG10" s="12">
        <v>21</v>
      </c>
      <c r="AH10" s="12">
        <v>1</v>
      </c>
      <c r="AI10" s="12">
        <v>61</v>
      </c>
      <c r="AJ10" s="12">
        <v>1</v>
      </c>
      <c r="AK10" s="12">
        <v>13</v>
      </c>
      <c r="AL10" s="12">
        <v>0</v>
      </c>
      <c r="AM10" s="12">
        <v>0</v>
      </c>
      <c r="AN10" s="12">
        <v>1</v>
      </c>
      <c r="AO10" s="12">
        <v>1</v>
      </c>
      <c r="AP10" s="12">
        <v>1</v>
      </c>
      <c r="AQ10" s="12">
        <v>4</v>
      </c>
      <c r="AR10" s="12">
        <v>1</v>
      </c>
      <c r="AS10" s="12">
        <v>11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1</v>
      </c>
      <c r="BG10" s="12">
        <v>3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f t="shared" si="2"/>
        <v>11</v>
      </c>
    </row>
    <row r="11" spans="1:75" ht="14">
      <c r="A11" s="12">
        <v>97</v>
      </c>
      <c r="B11" s="12" t="s">
        <v>78</v>
      </c>
      <c r="C11" s="12">
        <v>151</v>
      </c>
      <c r="D11" s="12">
        <v>0</v>
      </c>
      <c r="E11" s="12">
        <v>0</v>
      </c>
      <c r="F11" s="12">
        <v>1</v>
      </c>
      <c r="G11" s="12">
        <v>45</v>
      </c>
      <c r="H11" s="12">
        <v>1</v>
      </c>
      <c r="I11" s="12">
        <v>5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1</v>
      </c>
      <c r="T11" s="12">
        <f t="shared" si="0"/>
        <v>1</v>
      </c>
      <c r="U11" s="12">
        <f t="shared" si="1"/>
        <v>1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f t="shared" si="2"/>
        <v>3</v>
      </c>
    </row>
    <row r="12" spans="1:75" ht="14">
      <c r="A12" s="12">
        <v>98</v>
      </c>
      <c r="B12" s="12" t="s">
        <v>78</v>
      </c>
      <c r="C12" s="12">
        <v>153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3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</v>
      </c>
      <c r="Q12" s="12">
        <v>114</v>
      </c>
      <c r="R12" s="12">
        <v>1</v>
      </c>
      <c r="S12" s="12">
        <v>11</v>
      </c>
      <c r="T12" s="12">
        <f t="shared" si="0"/>
        <v>1</v>
      </c>
      <c r="U12" s="12">
        <f t="shared" si="1"/>
        <v>125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1</v>
      </c>
      <c r="AK12" s="12">
        <v>6</v>
      </c>
      <c r="AL12" s="12">
        <v>0</v>
      </c>
      <c r="AM12" s="12">
        <v>0</v>
      </c>
      <c r="AN12" s="12">
        <v>1</v>
      </c>
      <c r="AO12" s="12">
        <v>3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1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f t="shared" si="2"/>
        <v>6</v>
      </c>
    </row>
    <row r="13" spans="1:75" ht="14">
      <c r="A13" s="12">
        <v>99</v>
      </c>
      <c r="B13" s="12" t="s">
        <v>78</v>
      </c>
      <c r="C13" s="12">
        <v>165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1</v>
      </c>
      <c r="O13" s="12">
        <v>16</v>
      </c>
      <c r="P13" s="12">
        <v>0</v>
      </c>
      <c r="Q13" s="12">
        <v>0</v>
      </c>
      <c r="R13" s="12">
        <v>0</v>
      </c>
      <c r="S13" s="12">
        <v>0</v>
      </c>
      <c r="T13" s="12">
        <f t="shared" si="0"/>
        <v>0</v>
      </c>
      <c r="U13" s="12">
        <f t="shared" si="1"/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</v>
      </c>
      <c r="AC13" s="12">
        <v>124</v>
      </c>
      <c r="AD13" s="12">
        <v>1</v>
      </c>
      <c r="AE13" s="12">
        <v>11</v>
      </c>
      <c r="AF13" s="12">
        <v>1</v>
      </c>
      <c r="AG13" s="12">
        <v>25</v>
      </c>
      <c r="AH13" s="12">
        <v>1</v>
      </c>
      <c r="AI13" s="12">
        <v>5</v>
      </c>
      <c r="AJ13" s="12">
        <v>1</v>
      </c>
      <c r="AK13" s="12">
        <v>9</v>
      </c>
      <c r="AL13" s="12">
        <v>1</v>
      </c>
      <c r="AM13" s="12">
        <v>1</v>
      </c>
      <c r="AN13" s="12">
        <v>1</v>
      </c>
      <c r="AO13" s="12">
        <v>13</v>
      </c>
      <c r="AP13" s="12">
        <v>1</v>
      </c>
      <c r="AQ13" s="12">
        <v>38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f t="shared" si="2"/>
        <v>9</v>
      </c>
    </row>
    <row r="14" spans="1:75" ht="14">
      <c r="A14" s="12">
        <v>100</v>
      </c>
      <c r="B14" s="12" t="s">
        <v>80</v>
      </c>
      <c r="C14" s="12">
        <v>5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f t="shared" si="0"/>
        <v>0</v>
      </c>
      <c r="U14" s="12">
        <f t="shared" si="1"/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1</v>
      </c>
      <c r="AE14" s="12">
        <v>1</v>
      </c>
      <c r="AF14" s="12">
        <v>1</v>
      </c>
      <c r="AG14" s="12">
        <v>1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1</v>
      </c>
      <c r="AO14" s="12">
        <v>10</v>
      </c>
      <c r="AP14" s="12">
        <v>1</v>
      </c>
      <c r="AQ14" s="12">
        <v>82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f t="shared" si="2"/>
        <v>4</v>
      </c>
    </row>
    <row r="15" spans="1:75" ht="14">
      <c r="A15" s="12">
        <v>101</v>
      </c>
      <c r="B15" s="12" t="s">
        <v>80</v>
      </c>
      <c r="C15" s="12">
        <v>9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2</v>
      </c>
      <c r="N15" s="12">
        <v>1</v>
      </c>
      <c r="O15" s="12">
        <v>204</v>
      </c>
      <c r="P15" s="12">
        <v>0</v>
      </c>
      <c r="Q15" s="12">
        <v>0</v>
      </c>
      <c r="R15" s="12">
        <v>0</v>
      </c>
      <c r="S15" s="12">
        <v>0</v>
      </c>
      <c r="T15" s="12">
        <f t="shared" si="0"/>
        <v>0</v>
      </c>
      <c r="U15" s="12">
        <f t="shared" si="1"/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1</v>
      </c>
      <c r="AC15" s="12">
        <v>86</v>
      </c>
      <c r="AD15" s="12">
        <v>1</v>
      </c>
      <c r="AE15" s="12">
        <v>124</v>
      </c>
      <c r="AF15" s="12">
        <v>1</v>
      </c>
      <c r="AG15" s="12">
        <v>306</v>
      </c>
      <c r="AH15" s="12">
        <v>1</v>
      </c>
      <c r="AI15" s="12">
        <v>208</v>
      </c>
      <c r="AJ15" s="12">
        <v>1</v>
      </c>
      <c r="AK15" s="12">
        <v>10</v>
      </c>
      <c r="AL15" s="12">
        <v>1</v>
      </c>
      <c r="AM15" s="12">
        <v>222</v>
      </c>
      <c r="AN15" s="12">
        <v>1</v>
      </c>
      <c r="AO15" s="12">
        <v>2</v>
      </c>
      <c r="AP15" s="12">
        <v>1</v>
      </c>
      <c r="AQ15" s="12">
        <v>7</v>
      </c>
      <c r="AR15" s="12">
        <v>1</v>
      </c>
      <c r="AS15" s="12">
        <v>7</v>
      </c>
      <c r="AT15" s="12">
        <v>1</v>
      </c>
      <c r="AU15" s="12">
        <v>45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1</v>
      </c>
      <c r="BE15" s="12">
        <v>1</v>
      </c>
      <c r="BF15" s="12">
        <v>1</v>
      </c>
      <c r="BG15" s="12">
        <v>74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f t="shared" si="2"/>
        <v>14</v>
      </c>
    </row>
    <row r="16" spans="1:75" ht="14">
      <c r="A16" s="12">
        <v>102</v>
      </c>
      <c r="B16" s="12" t="s">
        <v>80</v>
      </c>
      <c r="C16" s="12">
        <v>21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f t="shared" si="0"/>
        <v>0</v>
      </c>
      <c r="U16" s="12">
        <f t="shared" si="1"/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1</v>
      </c>
      <c r="AO16" s="12">
        <v>12</v>
      </c>
      <c r="AP16" s="12">
        <v>1</v>
      </c>
      <c r="AQ16" s="12">
        <v>8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f t="shared" si="2"/>
        <v>2</v>
      </c>
    </row>
    <row r="17" spans="1:74" ht="14">
      <c r="A17" s="12">
        <v>103</v>
      </c>
      <c r="B17" s="12" t="s">
        <v>80</v>
      </c>
      <c r="C17" s="12">
        <v>24</v>
      </c>
      <c r="D17" s="12">
        <v>0</v>
      </c>
      <c r="E17" s="12">
        <v>0</v>
      </c>
      <c r="F17" s="12">
        <v>1</v>
      </c>
      <c r="G17" s="12">
        <v>12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f t="shared" si="0"/>
        <v>0</v>
      </c>
      <c r="U17" s="12">
        <f t="shared" si="1"/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1</v>
      </c>
      <c r="AE17" s="12">
        <v>2</v>
      </c>
      <c r="AF17" s="12">
        <v>1</v>
      </c>
      <c r="AG17" s="12">
        <v>10</v>
      </c>
      <c r="AH17" s="12">
        <v>0</v>
      </c>
      <c r="AI17" s="12">
        <v>0</v>
      </c>
      <c r="AJ17" s="12">
        <v>1</v>
      </c>
      <c r="AK17" s="12">
        <v>15</v>
      </c>
      <c r="AL17" s="12">
        <v>1</v>
      </c>
      <c r="AM17" s="12">
        <v>59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2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f t="shared" si="2"/>
        <v>6</v>
      </c>
    </row>
    <row r="18" spans="1:74" ht="14">
      <c r="A18" s="12">
        <v>104</v>
      </c>
      <c r="B18" s="12" t="s">
        <v>80</v>
      </c>
      <c r="C18" s="12">
        <v>28</v>
      </c>
      <c r="D18" s="12">
        <v>0</v>
      </c>
      <c r="E18" s="12">
        <v>0</v>
      </c>
      <c r="F18" s="12">
        <v>1</v>
      </c>
      <c r="G18" s="12">
        <v>113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f t="shared" si="0"/>
        <v>0</v>
      </c>
      <c r="U18" s="12">
        <f t="shared" si="1"/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1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f t="shared" si="2"/>
        <v>2</v>
      </c>
    </row>
    <row r="19" spans="1:74" ht="14">
      <c r="A19" s="12">
        <v>105</v>
      </c>
      <c r="B19" s="12" t="s">
        <v>80</v>
      </c>
      <c r="C19" s="12">
        <v>37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f t="shared" si="0"/>
        <v>0</v>
      </c>
      <c r="U19" s="12">
        <f t="shared" si="1"/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1</v>
      </c>
      <c r="AG19" s="12">
        <v>1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1</v>
      </c>
      <c r="AO19" s="12">
        <v>38</v>
      </c>
      <c r="AP19" s="12">
        <v>1</v>
      </c>
      <c r="AQ19" s="12">
        <v>6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f t="shared" si="2"/>
        <v>3</v>
      </c>
    </row>
    <row r="20" spans="1:74" ht="14">
      <c r="A20" s="12">
        <v>106</v>
      </c>
      <c r="B20" s="12" t="s">
        <v>80</v>
      </c>
      <c r="C20" s="12">
        <v>42</v>
      </c>
      <c r="D20" s="12">
        <v>0</v>
      </c>
      <c r="E20" s="12">
        <v>0</v>
      </c>
      <c r="F20" s="12">
        <v>1</v>
      </c>
      <c r="G20" s="12">
        <v>28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f t="shared" si="0"/>
        <v>0</v>
      </c>
      <c r="U20" s="12">
        <f t="shared" si="1"/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1</v>
      </c>
      <c r="AD20" s="12">
        <v>1</v>
      </c>
      <c r="AE20" s="12">
        <v>75</v>
      </c>
      <c r="AF20" s="12">
        <v>1</v>
      </c>
      <c r="AG20" s="12">
        <v>33</v>
      </c>
      <c r="AH20" s="12">
        <v>1</v>
      </c>
      <c r="AI20" s="12">
        <v>195</v>
      </c>
      <c r="AJ20" s="12">
        <v>1</v>
      </c>
      <c r="AK20" s="12">
        <v>3</v>
      </c>
      <c r="AL20" s="12">
        <v>1</v>
      </c>
      <c r="AM20" s="12">
        <v>63</v>
      </c>
      <c r="AN20" s="12">
        <v>1</v>
      </c>
      <c r="AO20" s="12">
        <v>17</v>
      </c>
      <c r="AP20" s="12">
        <v>1</v>
      </c>
      <c r="AQ20" s="12">
        <v>12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f t="shared" si="2"/>
        <v>9</v>
      </c>
    </row>
    <row r="21" spans="1:74" ht="15.75" customHeight="1">
      <c r="A21" s="12">
        <v>107</v>
      </c>
      <c r="B21" s="12" t="s">
        <v>80</v>
      </c>
      <c r="C21" s="12">
        <v>44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39</v>
      </c>
      <c r="P21" s="12">
        <v>0</v>
      </c>
      <c r="Q21" s="12">
        <v>0</v>
      </c>
      <c r="R21" s="12">
        <v>0</v>
      </c>
      <c r="S21" s="12">
        <v>0</v>
      </c>
      <c r="T21" s="12">
        <f t="shared" si="0"/>
        <v>0</v>
      </c>
      <c r="U21" s="12">
        <f t="shared" si="1"/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6</v>
      </c>
      <c r="AD21" s="12">
        <v>1</v>
      </c>
      <c r="AE21" s="12">
        <v>21</v>
      </c>
      <c r="AF21" s="12">
        <v>1</v>
      </c>
      <c r="AG21" s="12">
        <v>99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f t="shared" si="2"/>
        <v>4</v>
      </c>
    </row>
    <row r="22" spans="1:74" ht="15.75" customHeight="1">
      <c r="A22" s="12">
        <v>108</v>
      </c>
      <c r="B22" s="12" t="s">
        <v>80</v>
      </c>
      <c r="C22" s="12">
        <v>49</v>
      </c>
      <c r="D22" s="12">
        <v>0</v>
      </c>
      <c r="E22" s="12">
        <v>0</v>
      </c>
      <c r="F22" s="12">
        <v>1</v>
      </c>
      <c r="G22" s="12">
        <v>5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51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f t="shared" si="0"/>
        <v>0</v>
      </c>
      <c r="U22" s="12">
        <f t="shared" si="1"/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1</v>
      </c>
      <c r="AC22" s="12">
        <v>10</v>
      </c>
      <c r="AD22" s="12">
        <v>1</v>
      </c>
      <c r="AE22" s="12">
        <v>55</v>
      </c>
      <c r="AF22" s="12">
        <v>1</v>
      </c>
      <c r="AG22" s="12">
        <v>93</v>
      </c>
      <c r="AH22" s="12">
        <v>1</v>
      </c>
      <c r="AI22" s="12">
        <v>52</v>
      </c>
      <c r="AJ22" s="12">
        <v>0</v>
      </c>
      <c r="AK22" s="12">
        <v>0</v>
      </c>
      <c r="AL22" s="12">
        <v>1</v>
      </c>
      <c r="AM22" s="12">
        <v>35</v>
      </c>
      <c r="AN22" s="12">
        <v>0</v>
      </c>
      <c r="AO22" s="12">
        <v>0</v>
      </c>
      <c r="AP22" s="12">
        <v>1</v>
      </c>
      <c r="AQ22" s="12">
        <v>1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f t="shared" si="2"/>
        <v>9</v>
      </c>
    </row>
    <row r="23" spans="1:74" ht="15.75" customHeight="1">
      <c r="A23" s="12">
        <v>109</v>
      </c>
      <c r="B23" s="12" t="s">
        <v>80</v>
      </c>
      <c r="C23" s="12">
        <v>50</v>
      </c>
      <c r="D23" s="12">
        <v>0</v>
      </c>
      <c r="E23" s="12">
        <v>0</v>
      </c>
      <c r="F23" s="12">
        <v>1</v>
      </c>
      <c r="G23" s="12">
        <v>2</v>
      </c>
      <c r="H23" s="12">
        <v>1</v>
      </c>
      <c r="I23" s="12">
        <v>1</v>
      </c>
      <c r="J23" s="12">
        <v>0</v>
      </c>
      <c r="K23" s="12">
        <v>0</v>
      </c>
      <c r="L23" s="12">
        <v>1</v>
      </c>
      <c r="M23" s="12">
        <v>31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f t="shared" si="0"/>
        <v>0</v>
      </c>
      <c r="U23" s="12">
        <f t="shared" si="1"/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1</v>
      </c>
      <c r="AC23" s="12">
        <v>4</v>
      </c>
      <c r="AD23" s="12">
        <v>1</v>
      </c>
      <c r="AE23" s="12">
        <v>1</v>
      </c>
      <c r="AF23" s="12">
        <v>1</v>
      </c>
      <c r="AG23" s="12">
        <v>15</v>
      </c>
      <c r="AH23" s="12">
        <v>0</v>
      </c>
      <c r="AI23" s="12">
        <v>0</v>
      </c>
      <c r="AJ23" s="12">
        <v>0</v>
      </c>
      <c r="AK23" s="12">
        <v>0</v>
      </c>
      <c r="AL23" s="12">
        <v>1</v>
      </c>
      <c r="AM23" s="12">
        <v>5</v>
      </c>
      <c r="AN23" s="12">
        <v>0</v>
      </c>
      <c r="AO23" s="12">
        <v>0</v>
      </c>
      <c r="AP23" s="12">
        <v>1</v>
      </c>
      <c r="AQ23" s="12">
        <v>2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1</v>
      </c>
      <c r="BS23" s="12">
        <v>1</v>
      </c>
      <c r="BT23" s="12">
        <v>0</v>
      </c>
      <c r="BU23" s="12">
        <v>0</v>
      </c>
      <c r="BV23" s="12">
        <f t="shared" si="2"/>
        <v>10</v>
      </c>
    </row>
    <row r="24" spans="1:74" ht="15.75" customHeight="1">
      <c r="A24" s="12">
        <v>110</v>
      </c>
      <c r="B24" s="12" t="s">
        <v>80</v>
      </c>
      <c r="C24" s="12">
        <v>53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f t="shared" si="0"/>
        <v>0</v>
      </c>
      <c r="U24" s="12">
        <f t="shared" si="1"/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1</v>
      </c>
      <c r="AE24" s="12">
        <v>33</v>
      </c>
      <c r="AF24" s="12">
        <v>1</v>
      </c>
      <c r="AG24" s="12">
        <v>11</v>
      </c>
      <c r="AH24" s="12">
        <v>0</v>
      </c>
      <c r="AI24" s="12">
        <v>0</v>
      </c>
      <c r="AJ24" s="12">
        <v>1</v>
      </c>
      <c r="AK24" s="12">
        <v>15</v>
      </c>
      <c r="AL24" s="12">
        <v>1</v>
      </c>
      <c r="AM24" s="12">
        <v>12</v>
      </c>
      <c r="AN24" s="12">
        <v>1</v>
      </c>
      <c r="AO24" s="12">
        <v>41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1</v>
      </c>
      <c r="BE24" s="12">
        <v>1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f t="shared" si="2"/>
        <v>6</v>
      </c>
    </row>
    <row r="25" spans="1:74" ht="15.75" customHeight="1">
      <c r="A25" s="12">
        <v>111</v>
      </c>
      <c r="B25" s="12" t="s">
        <v>80</v>
      </c>
      <c r="C25" s="12">
        <v>54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63</v>
      </c>
      <c r="N25" s="12">
        <v>1</v>
      </c>
      <c r="O25" s="12">
        <v>65</v>
      </c>
      <c r="P25" s="12">
        <v>0</v>
      </c>
      <c r="Q25" s="12">
        <v>0</v>
      </c>
      <c r="R25" s="12">
        <v>0</v>
      </c>
      <c r="S25" s="12">
        <v>0</v>
      </c>
      <c r="T25" s="12">
        <f t="shared" si="0"/>
        <v>0</v>
      </c>
      <c r="U25" s="12">
        <f t="shared" si="1"/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1</v>
      </c>
      <c r="AC25" s="12">
        <v>71</v>
      </c>
      <c r="AD25" s="12">
        <v>1</v>
      </c>
      <c r="AE25" s="12">
        <v>120</v>
      </c>
      <c r="AF25" s="12">
        <v>1</v>
      </c>
      <c r="AG25" s="12">
        <v>93</v>
      </c>
      <c r="AH25" s="12">
        <v>1</v>
      </c>
      <c r="AI25" s="12">
        <v>183</v>
      </c>
      <c r="AJ25" s="12">
        <v>1</v>
      </c>
      <c r="AK25" s="12">
        <v>8</v>
      </c>
      <c r="AL25" s="12">
        <v>1</v>
      </c>
      <c r="AM25" s="12">
        <v>61</v>
      </c>
      <c r="AN25" s="12">
        <v>0</v>
      </c>
      <c r="AO25" s="12">
        <v>0</v>
      </c>
      <c r="AP25" s="12">
        <v>1</v>
      </c>
      <c r="AQ25" s="12">
        <v>2</v>
      </c>
      <c r="AR25" s="12">
        <v>1</v>
      </c>
      <c r="AS25" s="12">
        <v>26</v>
      </c>
      <c r="AT25" s="12">
        <v>1</v>
      </c>
      <c r="AU25" s="12">
        <v>105</v>
      </c>
      <c r="AV25" s="12">
        <v>0</v>
      </c>
      <c r="AW25" s="12">
        <v>0</v>
      </c>
      <c r="AX25" s="12">
        <v>0</v>
      </c>
      <c r="AY25" s="12">
        <v>0</v>
      </c>
      <c r="AZ25" s="12">
        <v>1</v>
      </c>
      <c r="BA25" s="12">
        <v>2</v>
      </c>
      <c r="BB25" s="12">
        <v>0</v>
      </c>
      <c r="BC25" s="12">
        <v>0</v>
      </c>
      <c r="BD25" s="12">
        <v>1</v>
      </c>
      <c r="BE25" s="12">
        <v>3</v>
      </c>
      <c r="BF25" s="12">
        <v>1</v>
      </c>
      <c r="BG25" s="12">
        <v>31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f t="shared" si="2"/>
        <v>14</v>
      </c>
    </row>
    <row r="26" spans="1:74" ht="15.75" customHeight="1">
      <c r="A26" s="12">
        <v>112</v>
      </c>
      <c r="B26" s="12" t="s">
        <v>80</v>
      </c>
      <c r="C26" s="12">
        <v>58</v>
      </c>
      <c r="D26" s="12">
        <v>0</v>
      </c>
      <c r="E26" s="12">
        <v>0</v>
      </c>
      <c r="F26" s="12">
        <v>1</v>
      </c>
      <c r="G26" s="12">
        <v>4</v>
      </c>
      <c r="H26" s="12">
        <v>0</v>
      </c>
      <c r="I26" s="12">
        <v>0</v>
      </c>
      <c r="J26" s="12">
        <v>0</v>
      </c>
      <c r="K26" s="12">
        <v>0</v>
      </c>
      <c r="L26" s="12">
        <v>1</v>
      </c>
      <c r="M26" s="12">
        <v>14</v>
      </c>
      <c r="N26" s="12">
        <v>1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f t="shared" si="0"/>
        <v>0</v>
      </c>
      <c r="U26" s="12">
        <f t="shared" si="1"/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62</v>
      </c>
      <c r="AD26" s="12">
        <v>1</v>
      </c>
      <c r="AE26" s="12">
        <v>52</v>
      </c>
      <c r="AF26" s="12">
        <v>1</v>
      </c>
      <c r="AG26" s="12">
        <v>53</v>
      </c>
      <c r="AH26" s="12">
        <v>1</v>
      </c>
      <c r="AI26" s="12">
        <v>32</v>
      </c>
      <c r="AJ26" s="12">
        <v>1</v>
      </c>
      <c r="AK26" s="12">
        <v>7</v>
      </c>
      <c r="AL26" s="12">
        <v>1</v>
      </c>
      <c r="AM26" s="12">
        <v>3</v>
      </c>
      <c r="AN26" s="12">
        <v>0</v>
      </c>
      <c r="AO26" s="12">
        <v>0</v>
      </c>
      <c r="AP26" s="12">
        <v>1</v>
      </c>
      <c r="AQ26" s="12">
        <v>7</v>
      </c>
      <c r="AR26" s="12">
        <v>1</v>
      </c>
      <c r="AS26" s="12">
        <v>3</v>
      </c>
      <c r="AT26" s="12">
        <v>1</v>
      </c>
      <c r="AU26" s="12">
        <v>39</v>
      </c>
      <c r="AV26" s="12">
        <v>0</v>
      </c>
      <c r="AW26" s="12">
        <v>0</v>
      </c>
      <c r="AX26" s="12">
        <v>1</v>
      </c>
      <c r="AY26" s="12">
        <v>1</v>
      </c>
      <c r="AZ26" s="12">
        <v>1</v>
      </c>
      <c r="BA26" s="12">
        <v>1</v>
      </c>
      <c r="BB26" s="12">
        <v>0</v>
      </c>
      <c r="BC26" s="12">
        <v>0</v>
      </c>
      <c r="BD26" s="12">
        <v>1</v>
      </c>
      <c r="BE26" s="12">
        <v>1</v>
      </c>
      <c r="BF26" s="12">
        <v>1</v>
      </c>
      <c r="BG26" s="12">
        <v>27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f t="shared" si="2"/>
        <v>16</v>
      </c>
    </row>
    <row r="27" spans="1:74" ht="15.75" customHeight="1">
      <c r="A27" s="12">
        <v>113</v>
      </c>
      <c r="B27" s="12" t="s">
        <v>80</v>
      </c>
      <c r="C27" s="12">
        <v>72</v>
      </c>
      <c r="D27" s="12">
        <v>0</v>
      </c>
      <c r="E27" s="12">
        <v>0</v>
      </c>
      <c r="F27" s="12">
        <v>1</v>
      </c>
      <c r="G27" s="12">
        <v>20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f t="shared" si="0"/>
        <v>0</v>
      </c>
      <c r="U27" s="12">
        <f t="shared" si="1"/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f t="shared" si="2"/>
        <v>1</v>
      </c>
    </row>
    <row r="28" spans="1:74" ht="15.75" customHeight="1">
      <c r="A28" s="12">
        <v>114</v>
      </c>
      <c r="B28" s="12" t="s">
        <v>80</v>
      </c>
      <c r="C28" s="12">
        <v>81</v>
      </c>
      <c r="D28" s="12">
        <v>0</v>
      </c>
      <c r="E28" s="12">
        <v>0</v>
      </c>
      <c r="F28" s="12">
        <v>1</v>
      </c>
      <c r="G28" s="12">
        <v>16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f t="shared" si="0"/>
        <v>0</v>
      </c>
      <c r="U28" s="12">
        <f t="shared" si="1"/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1</v>
      </c>
      <c r="AC28" s="12">
        <v>6</v>
      </c>
      <c r="AD28" s="12">
        <v>1</v>
      </c>
      <c r="AE28" s="12">
        <v>13</v>
      </c>
      <c r="AF28" s="12">
        <v>1</v>
      </c>
      <c r="AG28" s="12">
        <v>25</v>
      </c>
      <c r="AH28" s="12">
        <v>1</v>
      </c>
      <c r="AI28" s="12">
        <v>1</v>
      </c>
      <c r="AJ28" s="12">
        <v>1</v>
      </c>
      <c r="AK28" s="12">
        <v>2</v>
      </c>
      <c r="AL28" s="12">
        <v>1</v>
      </c>
      <c r="AM28" s="12">
        <v>50</v>
      </c>
      <c r="AN28" s="12">
        <v>0</v>
      </c>
      <c r="AO28" s="12">
        <v>0</v>
      </c>
      <c r="AP28" s="12">
        <v>1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f t="shared" si="2"/>
        <v>8</v>
      </c>
    </row>
    <row r="29" spans="1:74" ht="15.75" customHeight="1">
      <c r="A29" s="12">
        <v>115</v>
      </c>
      <c r="B29" s="12" t="s">
        <v>80</v>
      </c>
      <c r="C29" s="12">
        <v>85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</v>
      </c>
      <c r="O29" s="12">
        <v>13</v>
      </c>
      <c r="P29" s="12">
        <v>0</v>
      </c>
      <c r="Q29" s="12">
        <v>0</v>
      </c>
      <c r="R29" s="12">
        <v>0</v>
      </c>
      <c r="S29" s="12">
        <v>0</v>
      </c>
      <c r="T29" s="12">
        <f t="shared" si="0"/>
        <v>0</v>
      </c>
      <c r="U29" s="12">
        <f t="shared" si="1"/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1</v>
      </c>
      <c r="AE29" s="12">
        <v>123</v>
      </c>
      <c r="AF29" s="12">
        <v>1</v>
      </c>
      <c r="AG29" s="12">
        <v>82</v>
      </c>
      <c r="AH29" s="12">
        <v>1</v>
      </c>
      <c r="AI29" s="12">
        <v>214</v>
      </c>
      <c r="AJ29" s="12">
        <v>1</v>
      </c>
      <c r="AK29" s="12">
        <v>10</v>
      </c>
      <c r="AL29" s="12">
        <v>0</v>
      </c>
      <c r="AM29" s="12">
        <v>0</v>
      </c>
      <c r="AN29" s="12">
        <v>0</v>
      </c>
      <c r="AO29" s="12">
        <v>0</v>
      </c>
      <c r="AP29" s="12">
        <v>1</v>
      </c>
      <c r="AQ29" s="12">
        <v>3</v>
      </c>
      <c r="AR29" s="12">
        <v>0</v>
      </c>
      <c r="AS29" s="12">
        <v>0</v>
      </c>
      <c r="AT29" s="12">
        <v>1</v>
      </c>
      <c r="AU29" s="12">
        <v>1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f t="shared" si="2"/>
        <v>7</v>
      </c>
    </row>
    <row r="30" spans="1:74" ht="15.75" customHeight="1">
      <c r="A30" s="12">
        <v>116</v>
      </c>
      <c r="B30" s="12" t="s">
        <v>80</v>
      </c>
      <c r="C30" s="12">
        <v>89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f t="shared" si="0"/>
        <v>0</v>
      </c>
      <c r="U30" s="12">
        <f t="shared" si="1"/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1</v>
      </c>
      <c r="AE30" s="12">
        <v>27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1</v>
      </c>
      <c r="AO30" s="12">
        <v>2</v>
      </c>
      <c r="AP30" s="12">
        <v>1</v>
      </c>
      <c r="AQ30" s="12">
        <v>2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f t="shared" si="2"/>
        <v>3</v>
      </c>
    </row>
    <row r="31" spans="1:74" ht="15.75" customHeight="1">
      <c r="A31" s="12">
        <v>117</v>
      </c>
      <c r="B31" s="12" t="s">
        <v>80</v>
      </c>
      <c r="C31" s="12">
        <v>97</v>
      </c>
      <c r="D31" s="12">
        <v>0</v>
      </c>
      <c r="E31" s="12">
        <v>0</v>
      </c>
      <c r="F31" s="12">
        <v>1</v>
      </c>
      <c r="G31" s="12">
        <v>349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f t="shared" si="0"/>
        <v>0</v>
      </c>
      <c r="U31" s="12">
        <f t="shared" si="1"/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1</v>
      </c>
      <c r="AP31" s="12">
        <v>1</v>
      </c>
      <c r="AQ31" s="12">
        <v>2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f t="shared" si="2"/>
        <v>3</v>
      </c>
    </row>
    <row r="32" spans="1:74" ht="15.75" customHeight="1">
      <c r="A32" s="12">
        <v>118</v>
      </c>
      <c r="B32" s="12" t="s">
        <v>80</v>
      </c>
      <c r="C32" s="12">
        <v>106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1</v>
      </c>
      <c r="O32" s="12">
        <v>2</v>
      </c>
      <c r="P32" s="12">
        <v>0</v>
      </c>
      <c r="Q32" s="12">
        <v>0</v>
      </c>
      <c r="R32" s="12">
        <v>0</v>
      </c>
      <c r="S32" s="12">
        <v>0</v>
      </c>
      <c r="T32" s="12">
        <f t="shared" si="0"/>
        <v>0</v>
      </c>
      <c r="U32" s="12">
        <f t="shared" si="1"/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1</v>
      </c>
      <c r="AE32" s="12">
        <v>29</v>
      </c>
      <c r="AF32" s="12">
        <v>1</v>
      </c>
      <c r="AG32" s="12">
        <v>25</v>
      </c>
      <c r="AH32" s="12">
        <v>1</v>
      </c>
      <c r="AI32" s="12">
        <v>15</v>
      </c>
      <c r="AJ32" s="12">
        <v>1</v>
      </c>
      <c r="AK32" s="12">
        <v>6</v>
      </c>
      <c r="AL32" s="12">
        <v>1</v>
      </c>
      <c r="AM32" s="12">
        <v>26</v>
      </c>
      <c r="AN32" s="12">
        <v>0</v>
      </c>
      <c r="AO32" s="12">
        <v>0</v>
      </c>
      <c r="AP32" s="12">
        <v>1</v>
      </c>
      <c r="AQ32" s="12">
        <v>6</v>
      </c>
      <c r="AR32" s="12">
        <v>0</v>
      </c>
      <c r="AS32" s="12">
        <v>0</v>
      </c>
      <c r="AT32" s="12">
        <v>1</v>
      </c>
      <c r="AU32" s="12">
        <v>1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1</v>
      </c>
      <c r="BG32" s="12">
        <v>5</v>
      </c>
      <c r="BH32" s="12">
        <v>0</v>
      </c>
      <c r="BI32" s="12">
        <v>0</v>
      </c>
      <c r="BJ32" s="12">
        <v>1</v>
      </c>
      <c r="BK32" s="12">
        <v>1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f t="shared" si="2"/>
        <v>10</v>
      </c>
    </row>
    <row r="33" spans="1:74" ht="15.75" customHeight="1">
      <c r="A33" s="12">
        <v>119</v>
      </c>
      <c r="B33" s="12" t="s">
        <v>80</v>
      </c>
      <c r="C33" s="12">
        <v>109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f t="shared" si="0"/>
        <v>0</v>
      </c>
      <c r="U33" s="12">
        <f t="shared" si="1"/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1</v>
      </c>
      <c r="AE33" s="12">
        <v>56</v>
      </c>
      <c r="AF33" s="12">
        <v>1</v>
      </c>
      <c r="AG33" s="12">
        <v>2</v>
      </c>
      <c r="AH33" s="12">
        <v>1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1</v>
      </c>
      <c r="AO33" s="12">
        <v>70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f t="shared" si="2"/>
        <v>4</v>
      </c>
    </row>
    <row r="34" spans="1:74" ht="15.75" customHeight="1">
      <c r="A34" s="12">
        <v>120</v>
      </c>
      <c r="B34" s="12" t="s">
        <v>80</v>
      </c>
      <c r="C34" s="12">
        <v>118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1</v>
      </c>
      <c r="M34" s="12">
        <v>3</v>
      </c>
      <c r="N34" s="12">
        <v>1</v>
      </c>
      <c r="O34" s="12">
        <v>2</v>
      </c>
      <c r="P34" s="12">
        <v>0</v>
      </c>
      <c r="Q34" s="12">
        <v>0</v>
      </c>
      <c r="R34" s="12">
        <v>0</v>
      </c>
      <c r="S34" s="12">
        <v>0</v>
      </c>
      <c r="T34" s="12">
        <f t="shared" si="0"/>
        <v>0</v>
      </c>
      <c r="U34" s="12">
        <f t="shared" si="1"/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1</v>
      </c>
      <c r="AC34" s="12">
        <v>6</v>
      </c>
      <c r="AD34" s="12">
        <v>1</v>
      </c>
      <c r="AE34" s="12">
        <v>14</v>
      </c>
      <c r="AF34" s="12">
        <v>1</v>
      </c>
      <c r="AG34" s="12">
        <v>1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1</v>
      </c>
      <c r="AO34" s="12">
        <v>8</v>
      </c>
      <c r="AP34" s="12">
        <v>1</v>
      </c>
      <c r="AQ34" s="12">
        <v>5</v>
      </c>
      <c r="AR34" s="12">
        <v>0</v>
      </c>
      <c r="AS34" s="12">
        <v>0</v>
      </c>
      <c r="AT34" s="12">
        <v>1</v>
      </c>
      <c r="AU34" s="12">
        <v>3</v>
      </c>
      <c r="AV34" s="12">
        <v>0</v>
      </c>
      <c r="AW34" s="12">
        <v>0</v>
      </c>
      <c r="AX34" s="12">
        <v>1</v>
      </c>
      <c r="AY34" s="12">
        <v>18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f t="shared" si="2"/>
        <v>9</v>
      </c>
    </row>
    <row r="35" spans="1:74" ht="15.75" customHeight="1">
      <c r="A35" s="12">
        <v>121</v>
      </c>
      <c r="B35" s="12" t="s">
        <v>80</v>
      </c>
      <c r="C35" s="12" t="s">
        <v>81</v>
      </c>
      <c r="D35" s="12">
        <v>0</v>
      </c>
      <c r="E35" s="12">
        <v>0</v>
      </c>
      <c r="F35" s="12">
        <v>1</v>
      </c>
      <c r="G35" s="12">
        <v>13</v>
      </c>
      <c r="H35" s="12">
        <v>0</v>
      </c>
      <c r="I35" s="12">
        <v>0</v>
      </c>
      <c r="J35" s="12">
        <v>0</v>
      </c>
      <c r="K35" s="12">
        <v>0</v>
      </c>
      <c r="L35" s="12">
        <v>1</v>
      </c>
      <c r="M35" s="12">
        <v>3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f t="shared" si="0"/>
        <v>0</v>
      </c>
      <c r="U35" s="12">
        <f t="shared" si="1"/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1</v>
      </c>
      <c r="AC35" s="12">
        <v>56</v>
      </c>
      <c r="AD35" s="12">
        <v>1</v>
      </c>
      <c r="AE35" s="12">
        <v>20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1</v>
      </c>
      <c r="AO35" s="12">
        <v>1</v>
      </c>
      <c r="AP35" s="12">
        <v>1</v>
      </c>
      <c r="AQ35" s="12">
        <v>11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12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1</v>
      </c>
      <c r="BS35" s="12">
        <v>2</v>
      </c>
      <c r="BT35" s="12">
        <v>0</v>
      </c>
      <c r="BU35" s="12">
        <v>0</v>
      </c>
      <c r="BV35" s="12">
        <f t="shared" si="2"/>
        <v>8</v>
      </c>
    </row>
    <row r="36" spans="1:74" ht="15.75" customHeight="1">
      <c r="A36" s="12">
        <v>122</v>
      </c>
      <c r="B36" s="12" t="s">
        <v>80</v>
      </c>
      <c r="C36" s="12">
        <v>121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f t="shared" si="0"/>
        <v>0</v>
      </c>
      <c r="U36" s="12">
        <f t="shared" si="1"/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1</v>
      </c>
      <c r="AE36" s="12">
        <v>98</v>
      </c>
      <c r="AF36" s="12">
        <v>1</v>
      </c>
      <c r="AG36" s="12">
        <v>23</v>
      </c>
      <c r="AH36" s="12">
        <v>0</v>
      </c>
      <c r="AI36" s="12">
        <v>0</v>
      </c>
      <c r="AJ36" s="12">
        <v>1</v>
      </c>
      <c r="AK36" s="12">
        <v>3</v>
      </c>
      <c r="AL36" s="12">
        <v>1</v>
      </c>
      <c r="AM36" s="12">
        <v>18</v>
      </c>
      <c r="AN36" s="12">
        <v>1</v>
      </c>
      <c r="AO36" s="12">
        <v>22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15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f t="shared" si="2"/>
        <v>6</v>
      </c>
    </row>
    <row r="37" spans="1:74" ht="15.75" customHeight="1">
      <c r="A37" s="12">
        <v>123</v>
      </c>
      <c r="B37" s="12" t="s">
        <v>80</v>
      </c>
      <c r="C37" s="12">
        <v>125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1</v>
      </c>
      <c r="M37" s="12">
        <v>4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f t="shared" si="0"/>
        <v>0</v>
      </c>
      <c r="U37" s="12">
        <f t="shared" si="1"/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1</v>
      </c>
      <c r="AC37" s="12">
        <v>19</v>
      </c>
      <c r="AD37" s="12">
        <v>1</v>
      </c>
      <c r="AE37" s="12">
        <v>93</v>
      </c>
      <c r="AF37" s="12">
        <v>0</v>
      </c>
      <c r="AG37" s="12">
        <v>0</v>
      </c>
      <c r="AH37" s="12">
        <v>1</v>
      </c>
      <c r="AI37" s="12">
        <v>94</v>
      </c>
      <c r="AJ37" s="12">
        <v>1</v>
      </c>
      <c r="AK37" s="12">
        <v>17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1</v>
      </c>
      <c r="BI37" s="12">
        <v>1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f t="shared" si="2"/>
        <v>6</v>
      </c>
    </row>
    <row r="38" spans="1:74" ht="15.75" customHeight="1">
      <c r="A38" s="12">
        <v>124</v>
      </c>
      <c r="B38" s="12" t="s">
        <v>80</v>
      </c>
      <c r="C38" s="12">
        <v>140</v>
      </c>
      <c r="D38" s="12">
        <v>0</v>
      </c>
      <c r="E38" s="12">
        <v>0</v>
      </c>
      <c r="F38" s="12">
        <v>1</v>
      </c>
      <c r="G38" s="12">
        <v>58</v>
      </c>
      <c r="H38" s="12">
        <v>1</v>
      </c>
      <c r="I38" s="12">
        <v>2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f t="shared" si="0"/>
        <v>0</v>
      </c>
      <c r="U38" s="12">
        <f t="shared" si="1"/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1</v>
      </c>
      <c r="AC38" s="12">
        <v>1</v>
      </c>
      <c r="AD38" s="12">
        <v>1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1</v>
      </c>
      <c r="AQ38" s="12">
        <v>18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f t="shared" si="2"/>
        <v>5</v>
      </c>
    </row>
    <row r="39" spans="1:74" ht="15.75" customHeight="1">
      <c r="A39" s="12">
        <v>125</v>
      </c>
      <c r="B39" s="12" t="s">
        <v>80</v>
      </c>
      <c r="C39" s="12">
        <v>153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1</v>
      </c>
      <c r="N39" s="12">
        <v>1</v>
      </c>
      <c r="O39" s="12">
        <v>73</v>
      </c>
      <c r="P39" s="12">
        <v>0</v>
      </c>
      <c r="Q39" s="12">
        <v>0</v>
      </c>
      <c r="R39" s="12">
        <v>0</v>
      </c>
      <c r="S39" s="12">
        <v>0</v>
      </c>
      <c r="T39" s="12">
        <f t="shared" si="0"/>
        <v>0</v>
      </c>
      <c r="U39" s="12">
        <f t="shared" si="1"/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1</v>
      </c>
      <c r="AC39" s="12">
        <v>174</v>
      </c>
      <c r="AD39" s="12">
        <v>1</v>
      </c>
      <c r="AE39" s="12">
        <v>224</v>
      </c>
      <c r="AF39" s="12">
        <v>1</v>
      </c>
      <c r="AG39" s="12">
        <v>368</v>
      </c>
      <c r="AH39" s="12">
        <v>1</v>
      </c>
      <c r="AI39" s="12">
        <v>171</v>
      </c>
      <c r="AJ39" s="12">
        <v>1</v>
      </c>
      <c r="AK39" s="12">
        <v>46</v>
      </c>
      <c r="AL39" s="12">
        <v>1</v>
      </c>
      <c r="AM39" s="12">
        <v>218</v>
      </c>
      <c r="AN39" s="12">
        <v>1</v>
      </c>
      <c r="AO39" s="12">
        <v>1</v>
      </c>
      <c r="AP39" s="12">
        <v>1</v>
      </c>
      <c r="AQ39" s="12">
        <v>2</v>
      </c>
      <c r="AR39" s="12">
        <v>1</v>
      </c>
      <c r="AS39" s="12">
        <v>12</v>
      </c>
      <c r="AT39" s="12">
        <v>1</v>
      </c>
      <c r="AU39" s="12">
        <v>143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1</v>
      </c>
      <c r="BG39" s="12">
        <v>28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f t="shared" si="2"/>
        <v>13</v>
      </c>
    </row>
    <row r="40" spans="1:74" ht="15.75" customHeight="1">
      <c r="A40" s="12">
        <v>126</v>
      </c>
      <c r="B40" s="12" t="s">
        <v>80</v>
      </c>
      <c r="C40" s="12">
        <v>154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1</v>
      </c>
      <c r="M40" s="12">
        <v>43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f t="shared" si="0"/>
        <v>0</v>
      </c>
      <c r="U40" s="12">
        <f t="shared" si="1"/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1</v>
      </c>
      <c r="AC40" s="12">
        <v>84</v>
      </c>
      <c r="AD40" s="12">
        <v>1</v>
      </c>
      <c r="AE40" s="12">
        <v>72</v>
      </c>
      <c r="AF40" s="12">
        <v>0</v>
      </c>
      <c r="AG40" s="12">
        <v>0</v>
      </c>
      <c r="AH40" s="12">
        <v>1</v>
      </c>
      <c r="AI40" s="12">
        <v>179</v>
      </c>
      <c r="AJ40" s="12">
        <v>1</v>
      </c>
      <c r="AK40" s="12">
        <v>65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1</v>
      </c>
      <c r="BI40" s="12">
        <v>1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f t="shared" si="2"/>
        <v>6</v>
      </c>
    </row>
    <row r="41" spans="1:74" ht="15.75" customHeight="1">
      <c r="A41" s="12">
        <v>127</v>
      </c>
      <c r="B41" s="12" t="s">
        <v>80</v>
      </c>
      <c r="C41" s="12">
        <v>157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f t="shared" si="0"/>
        <v>0</v>
      </c>
      <c r="U41" s="12">
        <f t="shared" si="1"/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1</v>
      </c>
      <c r="AE41" s="12">
        <v>9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1</v>
      </c>
      <c r="AO41" s="12">
        <v>28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f t="shared" si="2"/>
        <v>2</v>
      </c>
    </row>
    <row r="42" spans="1:74" ht="15.75" customHeight="1">
      <c r="A42" s="12">
        <v>128</v>
      </c>
      <c r="B42" s="12" t="s">
        <v>80</v>
      </c>
      <c r="C42" s="12">
        <v>165</v>
      </c>
      <c r="D42" s="12">
        <v>0</v>
      </c>
      <c r="E42" s="12">
        <v>0</v>
      </c>
      <c r="F42" s="12">
        <v>1</v>
      </c>
      <c r="G42" s="12">
        <v>17</v>
      </c>
      <c r="H42" s="12">
        <v>0</v>
      </c>
      <c r="I42" s="12">
        <v>0</v>
      </c>
      <c r="J42" s="12">
        <v>0</v>
      </c>
      <c r="K42" s="12">
        <v>0</v>
      </c>
      <c r="L42" s="12">
        <v>1</v>
      </c>
      <c r="M42" s="12">
        <v>5</v>
      </c>
      <c r="N42" s="12">
        <v>1</v>
      </c>
      <c r="O42" s="12">
        <v>10</v>
      </c>
      <c r="P42" s="12">
        <v>0</v>
      </c>
      <c r="Q42" s="12">
        <v>0</v>
      </c>
      <c r="R42" s="12">
        <v>0</v>
      </c>
      <c r="S42" s="12">
        <v>0</v>
      </c>
      <c r="T42" s="12">
        <f t="shared" si="0"/>
        <v>0</v>
      </c>
      <c r="U42" s="12">
        <f t="shared" si="1"/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1</v>
      </c>
      <c r="AC42" s="12">
        <v>304</v>
      </c>
      <c r="AD42" s="12">
        <v>1</v>
      </c>
      <c r="AE42" s="12">
        <v>51</v>
      </c>
      <c r="AF42" s="12">
        <v>1</v>
      </c>
      <c r="AG42" s="12">
        <v>55</v>
      </c>
      <c r="AH42" s="12">
        <v>1</v>
      </c>
      <c r="AI42" s="12">
        <v>14</v>
      </c>
      <c r="AJ42" s="12">
        <v>1</v>
      </c>
      <c r="AK42" s="12">
        <v>9</v>
      </c>
      <c r="AL42" s="12">
        <v>1</v>
      </c>
      <c r="AM42" s="12">
        <v>88</v>
      </c>
      <c r="AN42" s="12">
        <v>0</v>
      </c>
      <c r="AO42" s="12">
        <v>0</v>
      </c>
      <c r="AP42" s="12">
        <v>1</v>
      </c>
      <c r="AQ42" s="12">
        <v>1</v>
      </c>
      <c r="AR42" s="12">
        <v>1</v>
      </c>
      <c r="AS42" s="12">
        <v>5</v>
      </c>
      <c r="AT42" s="12">
        <v>1</v>
      </c>
      <c r="AU42" s="12">
        <v>133</v>
      </c>
      <c r="AV42" s="12">
        <v>0</v>
      </c>
      <c r="AW42" s="12">
        <v>0</v>
      </c>
      <c r="AX42" s="12">
        <v>1</v>
      </c>
      <c r="AY42" s="12">
        <v>9</v>
      </c>
      <c r="AZ42" s="12">
        <v>0</v>
      </c>
      <c r="BA42" s="12">
        <v>0</v>
      </c>
      <c r="BB42" s="12">
        <v>0</v>
      </c>
      <c r="BC42" s="12">
        <v>0</v>
      </c>
      <c r="BD42" s="12">
        <v>1</v>
      </c>
      <c r="BE42" s="12">
        <v>37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1</v>
      </c>
      <c r="BU42" s="12">
        <v>1</v>
      </c>
      <c r="BV42" s="12">
        <f t="shared" si="2"/>
        <v>15</v>
      </c>
    </row>
    <row r="43" spans="1:74" ht="15.75" customHeight="1">
      <c r="A43" s="12">
        <v>129</v>
      </c>
      <c r="B43" s="12" t="s">
        <v>80</v>
      </c>
      <c r="C43" s="12">
        <v>168</v>
      </c>
      <c r="D43" s="12">
        <v>0</v>
      </c>
      <c r="E43" s="12">
        <v>0</v>
      </c>
      <c r="F43" s="12">
        <v>1</v>
      </c>
      <c r="G43" s="12">
        <v>92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f t="shared" si="0"/>
        <v>0</v>
      </c>
      <c r="U43" s="12">
        <f t="shared" si="1"/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1</v>
      </c>
      <c r="AC43" s="12">
        <v>7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1</v>
      </c>
      <c r="AM43" s="12">
        <v>26</v>
      </c>
      <c r="AN43" s="12">
        <v>0</v>
      </c>
      <c r="AO43" s="12">
        <v>0</v>
      </c>
      <c r="AP43" s="12">
        <v>1</v>
      </c>
      <c r="AQ43" s="12">
        <v>3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f t="shared" si="2"/>
        <v>4</v>
      </c>
    </row>
    <row r="44" spans="1:74" ht="15.75" customHeight="1">
      <c r="A44" s="12">
        <v>130</v>
      </c>
      <c r="B44" s="12" t="s">
        <v>80</v>
      </c>
      <c r="C44" s="12">
        <v>169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f t="shared" si="0"/>
        <v>0</v>
      </c>
      <c r="U44" s="12">
        <f t="shared" si="1"/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1</v>
      </c>
      <c r="AO44" s="12">
        <v>22</v>
      </c>
      <c r="AP44" s="12">
        <v>1</v>
      </c>
      <c r="AQ44" s="12">
        <v>2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f t="shared" si="2"/>
        <v>2</v>
      </c>
    </row>
    <row r="45" spans="1:74" ht="15.75" customHeight="1">
      <c r="A45" s="12">
        <v>131</v>
      </c>
      <c r="B45" s="12" t="s">
        <v>80</v>
      </c>
      <c r="C45" s="12">
        <v>173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f t="shared" si="0"/>
        <v>0</v>
      </c>
      <c r="U45" s="12">
        <f t="shared" si="1"/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</v>
      </c>
      <c r="AC45" s="12">
        <v>8</v>
      </c>
      <c r="AD45" s="12">
        <v>1</v>
      </c>
      <c r="AE45" s="12">
        <v>131</v>
      </c>
      <c r="AF45" s="12">
        <v>1</v>
      </c>
      <c r="AG45" s="12">
        <v>2</v>
      </c>
      <c r="AH45" s="12">
        <v>0</v>
      </c>
      <c r="AI45" s="12">
        <v>0</v>
      </c>
      <c r="AJ45" s="12">
        <v>1</v>
      </c>
      <c r="AK45" s="12">
        <v>3</v>
      </c>
      <c r="AL45" s="12">
        <v>1</v>
      </c>
      <c r="AM45" s="12">
        <v>17</v>
      </c>
      <c r="AN45" s="12">
        <v>1</v>
      </c>
      <c r="AO45" s="12">
        <v>11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1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f t="shared" si="2"/>
        <v>7</v>
      </c>
    </row>
    <row r="46" spans="1:74" ht="15.75" customHeight="1">
      <c r="A46" s="12">
        <v>132</v>
      </c>
      <c r="B46" s="12" t="s">
        <v>80</v>
      </c>
      <c r="C46" s="12">
        <v>177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f t="shared" si="0"/>
        <v>0</v>
      </c>
      <c r="U46" s="12">
        <f t="shared" si="1"/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1</v>
      </c>
      <c r="AE46" s="12">
        <v>16</v>
      </c>
      <c r="AF46" s="12">
        <v>1</v>
      </c>
      <c r="AG46" s="12">
        <v>54</v>
      </c>
      <c r="AH46" s="12">
        <v>1</v>
      </c>
      <c r="AI46" s="12">
        <v>1</v>
      </c>
      <c r="AJ46" s="12">
        <v>0</v>
      </c>
      <c r="AK46" s="12">
        <v>0</v>
      </c>
      <c r="AL46" s="12">
        <v>1</v>
      </c>
      <c r="AM46" s="12">
        <v>13</v>
      </c>
      <c r="AN46" s="12">
        <v>0</v>
      </c>
      <c r="AO46" s="12">
        <v>0</v>
      </c>
      <c r="AP46" s="12">
        <v>1</v>
      </c>
      <c r="AQ46" s="12">
        <v>18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f t="shared" si="2"/>
        <v>5</v>
      </c>
    </row>
    <row r="47" spans="1:74" ht="15.75" customHeight="1">
      <c r="A47" s="12">
        <v>133</v>
      </c>
      <c r="B47" s="12" t="s">
        <v>80</v>
      </c>
      <c r="C47" s="12">
        <v>189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f t="shared" si="0"/>
        <v>0</v>
      </c>
      <c r="U47" s="12">
        <f t="shared" si="1"/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1</v>
      </c>
      <c r="AE47" s="12">
        <v>12</v>
      </c>
      <c r="AF47" s="12">
        <v>1</v>
      </c>
      <c r="AG47" s="12">
        <v>8</v>
      </c>
      <c r="AH47" s="12">
        <v>0</v>
      </c>
      <c r="AI47" s="12">
        <v>0</v>
      </c>
      <c r="AJ47" s="12">
        <v>0</v>
      </c>
      <c r="AK47" s="12">
        <v>0</v>
      </c>
      <c r="AL47" s="12">
        <v>1</v>
      </c>
      <c r="AM47" s="12">
        <v>13</v>
      </c>
      <c r="AN47" s="12">
        <v>1</v>
      </c>
      <c r="AO47" s="12">
        <v>2</v>
      </c>
      <c r="AP47" s="12">
        <v>1</v>
      </c>
      <c r="AQ47" s="12">
        <v>5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f t="shared" si="2"/>
        <v>5</v>
      </c>
    </row>
    <row r="48" spans="1:74" ht="15.75" customHeight="1">
      <c r="A48" s="12">
        <v>134</v>
      </c>
      <c r="B48" s="12" t="s">
        <v>80</v>
      </c>
      <c r="C48" s="12">
        <v>190</v>
      </c>
      <c r="D48" s="12">
        <v>0</v>
      </c>
      <c r="E48" s="12">
        <v>0</v>
      </c>
      <c r="F48" s="12">
        <v>1</v>
      </c>
      <c r="G48" s="12"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f t="shared" si="0"/>
        <v>0</v>
      </c>
      <c r="U48" s="12">
        <f t="shared" si="1"/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1</v>
      </c>
      <c r="AE48" s="12">
        <v>3</v>
      </c>
      <c r="AF48" s="12">
        <v>1</v>
      </c>
      <c r="AG48" s="12">
        <v>6</v>
      </c>
      <c r="AH48" s="12">
        <v>1</v>
      </c>
      <c r="AI48" s="12">
        <v>3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f t="shared" si="2"/>
        <v>4</v>
      </c>
    </row>
    <row r="49" spans="1:74" ht="15.75" customHeight="1">
      <c r="A49" s="12">
        <v>135</v>
      </c>
      <c r="B49" s="12" t="s">
        <v>82</v>
      </c>
      <c r="C49" s="12">
        <v>8</v>
      </c>
      <c r="D49" s="12">
        <v>0</v>
      </c>
      <c r="E49" s="12">
        <v>0</v>
      </c>
      <c r="F49" s="12">
        <v>1</v>
      </c>
      <c r="G49" s="12">
        <v>37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1</v>
      </c>
      <c r="Q49" s="12">
        <v>2</v>
      </c>
      <c r="R49" s="12">
        <v>0</v>
      </c>
      <c r="S49" s="12">
        <v>0</v>
      </c>
      <c r="T49" s="12">
        <f t="shared" si="0"/>
        <v>1</v>
      </c>
      <c r="U49" s="12">
        <f t="shared" si="1"/>
        <v>2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1</v>
      </c>
      <c r="AE49" s="12">
        <v>5</v>
      </c>
      <c r="AF49" s="12">
        <v>1</v>
      </c>
      <c r="AG49" s="12">
        <v>1</v>
      </c>
      <c r="AH49" s="12">
        <v>0</v>
      </c>
      <c r="AI49" s="12">
        <v>0</v>
      </c>
      <c r="AJ49" s="12">
        <v>0</v>
      </c>
      <c r="AK49" s="12">
        <v>0</v>
      </c>
      <c r="AL49" s="12">
        <v>1</v>
      </c>
      <c r="AM49" s="12">
        <v>29</v>
      </c>
      <c r="AN49" s="12">
        <v>1</v>
      </c>
      <c r="AO49" s="12">
        <v>10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f t="shared" si="2"/>
        <v>6</v>
      </c>
    </row>
    <row r="50" spans="1:74" ht="15.75" customHeight="1">
      <c r="A50" s="12">
        <v>136</v>
      </c>
      <c r="B50" s="12" t="s">
        <v>82</v>
      </c>
      <c r="C50" s="12">
        <v>9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f t="shared" si="0"/>
        <v>0</v>
      </c>
      <c r="U50" s="12">
        <f t="shared" si="1"/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1</v>
      </c>
      <c r="AE50" s="12">
        <v>1</v>
      </c>
      <c r="AF50" s="12">
        <v>1</v>
      </c>
      <c r="AG50" s="12">
        <v>110</v>
      </c>
      <c r="AH50" s="12">
        <v>1</v>
      </c>
      <c r="AI50" s="12">
        <v>2</v>
      </c>
      <c r="AJ50" s="12">
        <v>0</v>
      </c>
      <c r="AK50" s="12">
        <v>0</v>
      </c>
      <c r="AL50" s="12">
        <v>0</v>
      </c>
      <c r="AM50" s="12">
        <v>0</v>
      </c>
      <c r="AN50" s="12">
        <v>1</v>
      </c>
      <c r="AO50" s="12">
        <v>9</v>
      </c>
      <c r="AP50" s="12">
        <v>1</v>
      </c>
      <c r="AQ50" s="12">
        <v>12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f t="shared" si="2"/>
        <v>5</v>
      </c>
    </row>
    <row r="51" spans="1:74" ht="15.75" customHeight="1">
      <c r="A51" s="12">
        <v>137</v>
      </c>
      <c r="B51" s="12" t="s">
        <v>82</v>
      </c>
      <c r="C51" s="12">
        <v>15</v>
      </c>
      <c r="D51" s="12">
        <v>1</v>
      </c>
      <c r="E51" s="12">
        <v>1</v>
      </c>
      <c r="F51" s="12">
        <v>1</v>
      </c>
      <c r="G51" s="12">
        <v>84</v>
      </c>
      <c r="H51" s="12">
        <v>1</v>
      </c>
      <c r="I51" s="12">
        <v>3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f t="shared" si="0"/>
        <v>0</v>
      </c>
      <c r="U51" s="12">
        <f t="shared" si="1"/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1</v>
      </c>
      <c r="AC51" s="12">
        <v>1</v>
      </c>
      <c r="AD51" s="12">
        <v>0</v>
      </c>
      <c r="AE51" s="12">
        <v>0</v>
      </c>
      <c r="AF51" s="12">
        <v>1</v>
      </c>
      <c r="AG51" s="12">
        <v>1</v>
      </c>
      <c r="AH51" s="12">
        <v>0</v>
      </c>
      <c r="AI51" s="12">
        <v>0</v>
      </c>
      <c r="AJ51" s="12">
        <v>0</v>
      </c>
      <c r="AK51" s="12">
        <v>0</v>
      </c>
      <c r="AL51" s="12">
        <v>1</v>
      </c>
      <c r="AM51" s="12">
        <v>1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f t="shared" si="2"/>
        <v>6</v>
      </c>
    </row>
    <row r="52" spans="1:74" ht="15.75" customHeight="1">
      <c r="A52" s="12">
        <v>138</v>
      </c>
      <c r="B52" s="12" t="s">
        <v>82</v>
      </c>
      <c r="C52" s="12">
        <v>20</v>
      </c>
      <c r="D52" s="12">
        <v>0</v>
      </c>
      <c r="E52" s="12">
        <v>0</v>
      </c>
      <c r="F52" s="12">
        <v>1</v>
      </c>
      <c r="G52" s="12">
        <v>15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f t="shared" si="0"/>
        <v>0</v>
      </c>
      <c r="U52" s="12">
        <f t="shared" si="1"/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1</v>
      </c>
      <c r="AE52" s="12">
        <v>26</v>
      </c>
      <c r="AF52" s="12">
        <v>1</v>
      </c>
      <c r="AG52" s="12">
        <v>4</v>
      </c>
      <c r="AH52" s="12">
        <v>0</v>
      </c>
      <c r="AI52" s="12">
        <v>0</v>
      </c>
      <c r="AJ52" s="12">
        <v>0</v>
      </c>
      <c r="AK52" s="12">
        <v>0</v>
      </c>
      <c r="AL52" s="12">
        <v>1</v>
      </c>
      <c r="AM52" s="12">
        <v>8</v>
      </c>
      <c r="AN52" s="12">
        <v>1</v>
      </c>
      <c r="AO52" s="12">
        <v>2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f t="shared" si="2"/>
        <v>6</v>
      </c>
    </row>
    <row r="53" spans="1:74" ht="15.75" customHeight="1">
      <c r="A53" s="12">
        <v>139</v>
      </c>
      <c r="B53" s="12" t="s">
        <v>82</v>
      </c>
      <c r="C53" s="12">
        <v>22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f t="shared" si="0"/>
        <v>0</v>
      </c>
      <c r="U53" s="12">
        <f t="shared" si="1"/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1</v>
      </c>
      <c r="AG53" s="12">
        <v>1</v>
      </c>
      <c r="AH53" s="12">
        <v>0</v>
      </c>
      <c r="AI53" s="12">
        <v>0</v>
      </c>
      <c r="AJ53" s="12">
        <v>0</v>
      </c>
      <c r="AK53" s="12">
        <v>0</v>
      </c>
      <c r="AL53" s="12">
        <v>1</v>
      </c>
      <c r="AM53" s="12">
        <v>72</v>
      </c>
      <c r="AN53" s="12">
        <v>1</v>
      </c>
      <c r="AO53" s="12">
        <v>3</v>
      </c>
      <c r="AP53" s="12">
        <v>1</v>
      </c>
      <c r="AQ53" s="12">
        <v>1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f t="shared" si="2"/>
        <v>4</v>
      </c>
    </row>
    <row r="54" spans="1:74" ht="15.75" customHeight="1">
      <c r="A54" s="12">
        <v>140</v>
      </c>
      <c r="B54" s="12" t="s">
        <v>82</v>
      </c>
      <c r="C54" s="12">
        <v>23</v>
      </c>
      <c r="D54" s="12">
        <v>0</v>
      </c>
      <c r="E54" s="12">
        <v>0</v>
      </c>
      <c r="F54" s="12">
        <v>1</v>
      </c>
      <c r="G54" s="12">
        <v>22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90</v>
      </c>
      <c r="R54" s="12">
        <v>1</v>
      </c>
      <c r="S54" s="12">
        <v>10</v>
      </c>
      <c r="T54" s="12">
        <f t="shared" si="0"/>
        <v>1</v>
      </c>
      <c r="U54" s="12">
        <f t="shared" si="1"/>
        <v>100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f t="shared" si="2"/>
        <v>3</v>
      </c>
    </row>
    <row r="55" spans="1:74" ht="15.75" customHeight="1">
      <c r="A55" s="12">
        <v>141</v>
      </c>
      <c r="B55" s="12" t="s">
        <v>82</v>
      </c>
      <c r="C55" s="12">
        <v>26</v>
      </c>
      <c r="D55" s="12">
        <v>0</v>
      </c>
      <c r="E55" s="12">
        <v>0</v>
      </c>
      <c r="F55" s="12">
        <v>1</v>
      </c>
      <c r="G55" s="12">
        <v>31</v>
      </c>
      <c r="H55" s="12">
        <v>1</v>
      </c>
      <c r="I55" s="12">
        <v>1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f t="shared" si="0"/>
        <v>0</v>
      </c>
      <c r="U55" s="12">
        <f t="shared" si="1"/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1</v>
      </c>
      <c r="AE55" s="12">
        <v>7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1</v>
      </c>
      <c r="AM55" s="12">
        <v>12</v>
      </c>
      <c r="AN55" s="12">
        <v>1</v>
      </c>
      <c r="AO55" s="12">
        <v>2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1</v>
      </c>
      <c r="BK55" s="12">
        <v>1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f t="shared" si="2"/>
        <v>6</v>
      </c>
    </row>
    <row r="56" spans="1:74" ht="15.75" customHeight="1"/>
    <row r="57" spans="1:74" ht="15.75" customHeight="1"/>
    <row r="58" spans="1:74" ht="15.75" customHeight="1"/>
    <row r="59" spans="1:74" ht="15.75" customHeight="1"/>
    <row r="60" spans="1:74" ht="15.75" customHeight="1"/>
    <row r="61" spans="1:74" ht="15.75" customHeight="1"/>
    <row r="62" spans="1:74" ht="15.75" customHeight="1"/>
    <row r="63" spans="1:74" ht="15.75" customHeight="1"/>
    <row r="64" spans="1:7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BG1" workbookViewId="0">
      <pane ySplit="2" topLeftCell="A35" activePane="bottomLeft" state="frozen"/>
      <selection pane="bottomLeft" activeCell="A2" sqref="A2:BW57"/>
    </sheetView>
  </sheetViews>
  <sheetFormatPr baseColWidth="10" defaultColWidth="12.5703125" defaultRowHeight="15" customHeight="1" x14ac:dyDescent="0"/>
  <cols>
    <col min="1" max="1" width="5.7109375" customWidth="1"/>
    <col min="2" max="2" width="17" customWidth="1"/>
    <col min="3" max="73" width="7.5703125" customWidth="1"/>
    <col min="74" max="74" width="8.7109375" customWidth="1"/>
    <col min="75" max="75" width="11.42578125" customWidth="1"/>
  </cols>
  <sheetData>
    <row r="1" spans="1:75" ht="18">
      <c r="D1" s="1" t="s">
        <v>0</v>
      </c>
      <c r="E1" s="2"/>
      <c r="F1" s="3"/>
      <c r="G1" s="3"/>
      <c r="H1" s="3"/>
      <c r="I1" s="3"/>
      <c r="J1" s="3"/>
      <c r="K1" s="3"/>
      <c r="L1" s="4" t="s">
        <v>1</v>
      </c>
      <c r="M1" s="2"/>
      <c r="AB1" s="5" t="s">
        <v>2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75" ht="14">
      <c r="A2" s="7" t="s">
        <v>3</v>
      </c>
      <c r="B2" s="7" t="s">
        <v>4</v>
      </c>
      <c r="C2" s="7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38</v>
      </c>
      <c r="AK2" s="10" t="s">
        <v>39</v>
      </c>
      <c r="AL2" s="10" t="s">
        <v>40</v>
      </c>
      <c r="AM2" s="10" t="s">
        <v>41</v>
      </c>
      <c r="AN2" s="10" t="s">
        <v>42</v>
      </c>
      <c r="AO2" s="10" t="s">
        <v>43</v>
      </c>
      <c r="AP2" s="10" t="s">
        <v>44</v>
      </c>
      <c r="AQ2" s="10" t="s">
        <v>45</v>
      </c>
      <c r="AR2" s="10" t="s">
        <v>46</v>
      </c>
      <c r="AS2" s="10" t="s">
        <v>47</v>
      </c>
      <c r="AT2" s="10" t="s">
        <v>48</v>
      </c>
      <c r="AU2" s="10" t="s">
        <v>49</v>
      </c>
      <c r="AV2" s="10" t="s">
        <v>50</v>
      </c>
      <c r="AW2" s="10" t="s">
        <v>51</v>
      </c>
      <c r="AX2" s="10" t="s">
        <v>52</v>
      </c>
      <c r="AY2" s="10" t="s">
        <v>53</v>
      </c>
      <c r="AZ2" s="10" t="s">
        <v>54</v>
      </c>
      <c r="BA2" s="10" t="s">
        <v>55</v>
      </c>
      <c r="BB2" s="10" t="s">
        <v>56</v>
      </c>
      <c r="BC2" s="10" t="s">
        <v>57</v>
      </c>
      <c r="BD2" s="10" t="s">
        <v>58</v>
      </c>
      <c r="BE2" s="10" t="s">
        <v>59</v>
      </c>
      <c r="BF2" s="10" t="s">
        <v>60</v>
      </c>
      <c r="BG2" s="10" t="s">
        <v>61</v>
      </c>
      <c r="BH2" s="10" t="s">
        <v>62</v>
      </c>
      <c r="BI2" s="10" t="s">
        <v>63</v>
      </c>
      <c r="BJ2" s="10" t="s">
        <v>64</v>
      </c>
      <c r="BK2" s="10" t="s">
        <v>65</v>
      </c>
      <c r="BL2" s="10" t="s">
        <v>66</v>
      </c>
      <c r="BM2" s="10" t="s">
        <v>67</v>
      </c>
      <c r="BN2" s="10" t="s">
        <v>68</v>
      </c>
      <c r="BO2" s="10" t="s">
        <v>69</v>
      </c>
      <c r="BP2" s="10" t="s">
        <v>70</v>
      </c>
      <c r="BQ2" s="10" t="s">
        <v>71</v>
      </c>
      <c r="BR2" s="10" t="s">
        <v>72</v>
      </c>
      <c r="BS2" s="10" t="s">
        <v>73</v>
      </c>
      <c r="BT2" s="10" t="s">
        <v>74</v>
      </c>
      <c r="BU2" s="10" t="s">
        <v>75</v>
      </c>
      <c r="BV2" s="11" t="s">
        <v>76</v>
      </c>
      <c r="BW2" s="11" t="s">
        <v>77</v>
      </c>
    </row>
    <row r="3" spans="1:75" ht="14">
      <c r="A3" s="12">
        <v>89</v>
      </c>
      <c r="B3" s="12" t="s">
        <v>78</v>
      </c>
      <c r="C3" s="12">
        <v>23</v>
      </c>
      <c r="D3" s="12">
        <v>1</v>
      </c>
      <c r="E3" s="12">
        <v>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f t="shared" ref="T3:T55" si="0">MAX(P3,R3)</f>
        <v>0</v>
      </c>
      <c r="U3" s="12">
        <f t="shared" ref="U3:U55" si="1">SUM(Q3+S3)</f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1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f t="shared" ref="BV3:BV55" si="2">SUM(D3+F3+H3+J3+L3+N3+P3+R3+V3+X3+Z3+AB3+AD3+AF3+AH3+AJ3+AL3+AN3+AP3+AR3+AT3+AV3+AX3+AZ3+BB3+BD3+BF3+BH3+BJ3+BL3+BN3+BP3+BR3+BT3)</f>
        <v>2</v>
      </c>
    </row>
    <row r="4" spans="1:75" ht="14">
      <c r="A4" s="12">
        <v>90</v>
      </c>
      <c r="B4" s="12" t="s">
        <v>78</v>
      </c>
      <c r="C4" s="12">
        <v>25</v>
      </c>
      <c r="D4" s="12">
        <v>1</v>
      </c>
      <c r="E4" s="12">
        <v>7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4</v>
      </c>
      <c r="P4" s="12">
        <v>0</v>
      </c>
      <c r="Q4" s="12">
        <v>0</v>
      </c>
      <c r="R4" s="12">
        <v>0</v>
      </c>
      <c r="S4" s="12">
        <v>0</v>
      </c>
      <c r="T4" s="12">
        <f t="shared" si="0"/>
        <v>0</v>
      </c>
      <c r="U4" s="12">
        <f t="shared" si="1"/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1</v>
      </c>
      <c r="AC4" s="12">
        <v>54</v>
      </c>
      <c r="AD4" s="12">
        <v>1</v>
      </c>
      <c r="AE4" s="12">
        <v>30</v>
      </c>
      <c r="AF4" s="12">
        <v>1</v>
      </c>
      <c r="AG4" s="12">
        <v>5</v>
      </c>
      <c r="AH4" s="12">
        <v>1</v>
      </c>
      <c r="AI4" s="12">
        <v>6</v>
      </c>
      <c r="AJ4" s="12">
        <v>1</v>
      </c>
      <c r="AK4" s="12">
        <v>11</v>
      </c>
      <c r="AL4" s="12">
        <v>0</v>
      </c>
      <c r="AM4" s="12">
        <v>0</v>
      </c>
      <c r="AN4" s="12">
        <v>1</v>
      </c>
      <c r="AO4" s="12">
        <v>36</v>
      </c>
      <c r="AP4" s="12">
        <v>1</v>
      </c>
      <c r="AQ4" s="12">
        <v>55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1</v>
      </c>
      <c r="BI4" s="12">
        <v>1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f t="shared" si="2"/>
        <v>10</v>
      </c>
    </row>
    <row r="5" spans="1:75" ht="14">
      <c r="A5" s="12">
        <v>91</v>
      </c>
      <c r="B5" s="12" t="s">
        <v>78</v>
      </c>
      <c r="C5" s="12">
        <v>28</v>
      </c>
      <c r="D5" s="12">
        <v>0</v>
      </c>
      <c r="E5" s="12">
        <v>0</v>
      </c>
      <c r="F5" s="12">
        <v>1</v>
      </c>
      <c r="G5" s="12">
        <v>3</v>
      </c>
      <c r="H5" s="12">
        <v>1</v>
      </c>
      <c r="I5" s="12">
        <v>2</v>
      </c>
      <c r="J5" s="12">
        <v>0</v>
      </c>
      <c r="K5" s="12">
        <v>0</v>
      </c>
      <c r="L5" s="12">
        <v>1</v>
      </c>
      <c r="M5" s="12">
        <v>3</v>
      </c>
      <c r="N5" s="12">
        <v>0</v>
      </c>
      <c r="O5" s="12">
        <v>0</v>
      </c>
      <c r="P5" s="12">
        <v>1</v>
      </c>
      <c r="Q5" s="12">
        <v>2</v>
      </c>
      <c r="R5" s="12">
        <v>0</v>
      </c>
      <c r="S5" s="12">
        <v>0</v>
      </c>
      <c r="T5" s="12">
        <f t="shared" si="0"/>
        <v>1</v>
      </c>
      <c r="U5" s="12">
        <f t="shared" si="1"/>
        <v>2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45</v>
      </c>
      <c r="AD5" s="12">
        <v>1</v>
      </c>
      <c r="AE5" s="12">
        <v>77</v>
      </c>
      <c r="AF5" s="12">
        <v>1</v>
      </c>
      <c r="AG5" s="12">
        <v>1</v>
      </c>
      <c r="AH5" s="12">
        <v>1</v>
      </c>
      <c r="AI5" s="12">
        <v>32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1</v>
      </c>
      <c r="AW5" s="12">
        <v>1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1</v>
      </c>
      <c r="BI5" s="12">
        <v>4</v>
      </c>
      <c r="BJ5" s="12">
        <v>0</v>
      </c>
      <c r="BK5" s="12">
        <v>0</v>
      </c>
      <c r="BL5" s="12">
        <v>1</v>
      </c>
      <c r="BM5" s="12">
        <v>3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f t="shared" si="2"/>
        <v>11</v>
      </c>
    </row>
    <row r="6" spans="1:75" ht="14">
      <c r="A6" s="12">
        <v>92</v>
      </c>
      <c r="B6" s="12" t="s">
        <v>78</v>
      </c>
      <c r="C6" s="12">
        <v>70</v>
      </c>
      <c r="D6" s="12">
        <v>0</v>
      </c>
      <c r="E6" s="12">
        <v>0</v>
      </c>
      <c r="F6" s="12">
        <v>1</v>
      </c>
      <c r="G6" s="12"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2</v>
      </c>
      <c r="R6" s="12">
        <v>0</v>
      </c>
      <c r="S6" s="12">
        <v>0</v>
      </c>
      <c r="T6" s="12">
        <f t="shared" si="0"/>
        <v>1</v>
      </c>
      <c r="U6" s="12">
        <f t="shared" si="1"/>
        <v>2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</v>
      </c>
      <c r="AC6" s="12">
        <v>8</v>
      </c>
      <c r="AD6" s="12">
        <v>1</v>
      </c>
      <c r="AE6" s="12">
        <v>40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3</v>
      </c>
      <c r="AL6" s="12">
        <v>0</v>
      </c>
      <c r="AM6" s="12">
        <v>0</v>
      </c>
      <c r="AN6" s="12">
        <v>1</v>
      </c>
      <c r="AO6" s="12">
        <v>124</v>
      </c>
      <c r="AP6" s="12">
        <v>1</v>
      </c>
      <c r="AQ6" s="12">
        <v>15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f t="shared" si="2"/>
        <v>7</v>
      </c>
    </row>
    <row r="7" spans="1:75" ht="14">
      <c r="A7" s="12">
        <v>93</v>
      </c>
      <c r="B7" s="12" t="s">
        <v>78</v>
      </c>
      <c r="C7" s="12">
        <v>73</v>
      </c>
      <c r="D7" s="12">
        <v>1</v>
      </c>
      <c r="E7" s="12">
        <v>33</v>
      </c>
      <c r="F7" s="12">
        <v>1</v>
      </c>
      <c r="G7" s="12">
        <v>49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1</v>
      </c>
      <c r="Q7" s="12">
        <v>228</v>
      </c>
      <c r="R7" s="12">
        <v>1</v>
      </c>
      <c r="S7" s="12">
        <v>15</v>
      </c>
      <c r="T7" s="12">
        <f t="shared" si="0"/>
        <v>1</v>
      </c>
      <c r="U7" s="12">
        <f t="shared" si="1"/>
        <v>243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1</v>
      </c>
      <c r="AO7" s="12">
        <v>2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f t="shared" si="2"/>
        <v>5</v>
      </c>
    </row>
    <row r="8" spans="1:75" ht="14">
      <c r="A8" s="12">
        <v>94</v>
      </c>
      <c r="B8" s="12" t="s">
        <v>78</v>
      </c>
      <c r="C8" s="12">
        <v>78</v>
      </c>
      <c r="D8" s="12">
        <v>0</v>
      </c>
      <c r="E8" s="12">
        <v>0</v>
      </c>
      <c r="F8" s="12">
        <v>1</v>
      </c>
      <c r="G8" s="12">
        <v>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f t="shared" si="0"/>
        <v>0</v>
      </c>
      <c r="U8" s="12">
        <f t="shared" si="1"/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1</v>
      </c>
      <c r="AC8" s="12">
        <v>18</v>
      </c>
      <c r="AD8" s="12">
        <v>0</v>
      </c>
      <c r="AE8" s="12">
        <v>0</v>
      </c>
      <c r="AF8" s="12">
        <v>1</v>
      </c>
      <c r="AG8" s="12">
        <v>72</v>
      </c>
      <c r="AH8" s="12">
        <v>1</v>
      </c>
      <c r="AI8" s="12">
        <v>3</v>
      </c>
      <c r="AJ8" s="12">
        <v>1</v>
      </c>
      <c r="AK8" s="12">
        <v>1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1</v>
      </c>
      <c r="AY8" s="12">
        <v>2</v>
      </c>
      <c r="AZ8" s="12">
        <v>1</v>
      </c>
      <c r="BA8" s="12">
        <v>1</v>
      </c>
      <c r="BB8" s="12">
        <v>0</v>
      </c>
      <c r="BC8" s="12">
        <v>0</v>
      </c>
      <c r="BD8" s="12">
        <v>0</v>
      </c>
      <c r="BE8" s="12">
        <v>0</v>
      </c>
      <c r="BF8" s="12">
        <v>1</v>
      </c>
      <c r="BG8" s="12">
        <v>2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1</v>
      </c>
      <c r="BQ8" s="12">
        <v>3</v>
      </c>
      <c r="BR8" s="12">
        <v>0</v>
      </c>
      <c r="BS8" s="12">
        <v>0</v>
      </c>
      <c r="BT8" s="12">
        <v>0</v>
      </c>
      <c r="BU8" s="12">
        <v>0</v>
      </c>
      <c r="BV8" s="12">
        <f t="shared" si="2"/>
        <v>9</v>
      </c>
    </row>
    <row r="9" spans="1:75" ht="14">
      <c r="A9" s="12">
        <v>95</v>
      </c>
      <c r="B9" s="12" t="s">
        <v>78</v>
      </c>
      <c r="C9" s="12" t="s">
        <v>79</v>
      </c>
      <c r="D9" s="12">
        <v>1</v>
      </c>
      <c r="E9" s="12">
        <v>1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f t="shared" si="0"/>
        <v>0</v>
      </c>
      <c r="U9" s="12">
        <f t="shared" si="1"/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f t="shared" si="2"/>
        <v>2</v>
      </c>
    </row>
    <row r="10" spans="1:75" ht="14">
      <c r="A10" s="12">
        <v>96</v>
      </c>
      <c r="B10" s="12" t="s">
        <v>78</v>
      </c>
      <c r="C10" s="12">
        <v>112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2</v>
      </c>
      <c r="N10" s="12">
        <v>1</v>
      </c>
      <c r="O10" s="12">
        <v>7</v>
      </c>
      <c r="P10" s="12">
        <v>0</v>
      </c>
      <c r="Q10" s="12">
        <v>0</v>
      </c>
      <c r="R10" s="12">
        <v>0</v>
      </c>
      <c r="S10" s="12">
        <v>0</v>
      </c>
      <c r="T10" s="12">
        <f t="shared" si="0"/>
        <v>0</v>
      </c>
      <c r="U10" s="12">
        <f t="shared" si="1"/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1</v>
      </c>
      <c r="AC10" s="12">
        <v>17</v>
      </c>
      <c r="AD10" s="12">
        <v>1</v>
      </c>
      <c r="AE10" s="12">
        <v>101</v>
      </c>
      <c r="AF10" s="12">
        <v>1</v>
      </c>
      <c r="AG10" s="12">
        <v>21</v>
      </c>
      <c r="AH10" s="12">
        <v>1</v>
      </c>
      <c r="AI10" s="12">
        <v>61</v>
      </c>
      <c r="AJ10" s="12">
        <v>1</v>
      </c>
      <c r="AK10" s="12">
        <v>13</v>
      </c>
      <c r="AL10" s="12">
        <v>0</v>
      </c>
      <c r="AM10" s="12">
        <v>0</v>
      </c>
      <c r="AN10" s="12">
        <v>1</v>
      </c>
      <c r="AO10" s="12">
        <v>1</v>
      </c>
      <c r="AP10" s="12">
        <v>1</v>
      </c>
      <c r="AQ10" s="12">
        <v>4</v>
      </c>
      <c r="AR10" s="12">
        <v>1</v>
      </c>
      <c r="AS10" s="12">
        <v>11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1</v>
      </c>
      <c r="BG10" s="12">
        <v>3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f t="shared" si="2"/>
        <v>11</v>
      </c>
    </row>
    <row r="11" spans="1:75" ht="14">
      <c r="A11" s="12">
        <v>97</v>
      </c>
      <c r="B11" s="12" t="s">
        <v>78</v>
      </c>
      <c r="C11" s="12">
        <v>151</v>
      </c>
      <c r="D11" s="12">
        <v>0</v>
      </c>
      <c r="E11" s="12">
        <v>0</v>
      </c>
      <c r="F11" s="12">
        <v>1</v>
      </c>
      <c r="G11" s="12">
        <v>45</v>
      </c>
      <c r="H11" s="12">
        <v>1</v>
      </c>
      <c r="I11" s="12">
        <v>5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1</v>
      </c>
      <c r="T11" s="12">
        <f t="shared" si="0"/>
        <v>1</v>
      </c>
      <c r="U11" s="12">
        <f t="shared" si="1"/>
        <v>1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f t="shared" si="2"/>
        <v>3</v>
      </c>
    </row>
    <row r="12" spans="1:75" ht="14">
      <c r="A12" s="12">
        <v>98</v>
      </c>
      <c r="B12" s="12" t="s">
        <v>78</v>
      </c>
      <c r="C12" s="12">
        <v>153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3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</v>
      </c>
      <c r="Q12" s="12">
        <v>114</v>
      </c>
      <c r="R12" s="12">
        <v>1</v>
      </c>
      <c r="S12" s="12">
        <v>11</v>
      </c>
      <c r="T12" s="12">
        <f t="shared" si="0"/>
        <v>1</v>
      </c>
      <c r="U12" s="12">
        <f t="shared" si="1"/>
        <v>125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1</v>
      </c>
      <c r="AK12" s="12">
        <v>6</v>
      </c>
      <c r="AL12" s="12">
        <v>0</v>
      </c>
      <c r="AM12" s="12">
        <v>0</v>
      </c>
      <c r="AN12" s="12">
        <v>1</v>
      </c>
      <c r="AO12" s="12">
        <v>3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1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f t="shared" si="2"/>
        <v>6</v>
      </c>
    </row>
    <row r="13" spans="1:75" ht="14">
      <c r="A13" s="12">
        <v>99</v>
      </c>
      <c r="B13" s="12" t="s">
        <v>78</v>
      </c>
      <c r="C13" s="12">
        <v>165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1</v>
      </c>
      <c r="O13" s="12">
        <v>16</v>
      </c>
      <c r="P13" s="12">
        <v>0</v>
      </c>
      <c r="Q13" s="12">
        <v>0</v>
      </c>
      <c r="R13" s="12">
        <v>0</v>
      </c>
      <c r="S13" s="12">
        <v>0</v>
      </c>
      <c r="T13" s="12">
        <f t="shared" si="0"/>
        <v>0</v>
      </c>
      <c r="U13" s="12">
        <f t="shared" si="1"/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</v>
      </c>
      <c r="AC13" s="12">
        <v>124</v>
      </c>
      <c r="AD13" s="12">
        <v>1</v>
      </c>
      <c r="AE13" s="12">
        <v>11</v>
      </c>
      <c r="AF13" s="12">
        <v>1</v>
      </c>
      <c r="AG13" s="12">
        <v>25</v>
      </c>
      <c r="AH13" s="12">
        <v>1</v>
      </c>
      <c r="AI13" s="12">
        <v>5</v>
      </c>
      <c r="AJ13" s="12">
        <v>1</v>
      </c>
      <c r="AK13" s="12">
        <v>9</v>
      </c>
      <c r="AL13" s="12">
        <v>1</v>
      </c>
      <c r="AM13" s="12">
        <v>1</v>
      </c>
      <c r="AN13" s="12">
        <v>1</v>
      </c>
      <c r="AO13" s="12">
        <v>13</v>
      </c>
      <c r="AP13" s="12">
        <v>1</v>
      </c>
      <c r="AQ13" s="12">
        <v>38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f t="shared" si="2"/>
        <v>9</v>
      </c>
    </row>
    <row r="14" spans="1:75" ht="14">
      <c r="A14" s="12">
        <v>100</v>
      </c>
      <c r="B14" s="12" t="s">
        <v>80</v>
      </c>
      <c r="C14" s="12">
        <v>5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f t="shared" si="0"/>
        <v>0</v>
      </c>
      <c r="U14" s="12">
        <f t="shared" si="1"/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1</v>
      </c>
      <c r="AE14" s="12">
        <v>1</v>
      </c>
      <c r="AF14" s="12">
        <v>1</v>
      </c>
      <c r="AG14" s="12">
        <v>1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1</v>
      </c>
      <c r="AO14" s="12">
        <v>10</v>
      </c>
      <c r="AP14" s="12">
        <v>1</v>
      </c>
      <c r="AQ14" s="12">
        <v>82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f t="shared" si="2"/>
        <v>4</v>
      </c>
    </row>
    <row r="15" spans="1:75" ht="14">
      <c r="A15" s="12">
        <v>101</v>
      </c>
      <c r="B15" s="12" t="s">
        <v>80</v>
      </c>
      <c r="C15" s="12">
        <v>9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2</v>
      </c>
      <c r="N15" s="12">
        <v>1</v>
      </c>
      <c r="O15" s="12">
        <v>204</v>
      </c>
      <c r="P15" s="12">
        <v>0</v>
      </c>
      <c r="Q15" s="12">
        <v>0</v>
      </c>
      <c r="R15" s="12">
        <v>0</v>
      </c>
      <c r="S15" s="12">
        <v>0</v>
      </c>
      <c r="T15" s="12">
        <f t="shared" si="0"/>
        <v>0</v>
      </c>
      <c r="U15" s="12">
        <f t="shared" si="1"/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1</v>
      </c>
      <c r="AC15" s="12">
        <v>86</v>
      </c>
      <c r="AD15" s="12">
        <v>1</v>
      </c>
      <c r="AE15" s="12">
        <v>124</v>
      </c>
      <c r="AF15" s="12">
        <v>1</v>
      </c>
      <c r="AG15" s="12">
        <v>306</v>
      </c>
      <c r="AH15" s="12">
        <v>1</v>
      </c>
      <c r="AI15" s="12">
        <v>208</v>
      </c>
      <c r="AJ15" s="12">
        <v>1</v>
      </c>
      <c r="AK15" s="12">
        <v>10</v>
      </c>
      <c r="AL15" s="12">
        <v>1</v>
      </c>
      <c r="AM15" s="12">
        <v>222</v>
      </c>
      <c r="AN15" s="12">
        <v>1</v>
      </c>
      <c r="AO15" s="12">
        <v>2</v>
      </c>
      <c r="AP15" s="12">
        <v>1</v>
      </c>
      <c r="AQ15" s="12">
        <v>7</v>
      </c>
      <c r="AR15" s="12">
        <v>1</v>
      </c>
      <c r="AS15" s="12">
        <v>7</v>
      </c>
      <c r="AT15" s="12">
        <v>1</v>
      </c>
      <c r="AU15" s="12">
        <v>45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1</v>
      </c>
      <c r="BE15" s="12">
        <v>1</v>
      </c>
      <c r="BF15" s="12">
        <v>1</v>
      </c>
      <c r="BG15" s="12">
        <v>74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f t="shared" si="2"/>
        <v>14</v>
      </c>
    </row>
    <row r="16" spans="1:75" ht="14">
      <c r="A16" s="12">
        <v>102</v>
      </c>
      <c r="B16" s="12" t="s">
        <v>80</v>
      </c>
      <c r="C16" s="12">
        <v>21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f t="shared" si="0"/>
        <v>0</v>
      </c>
      <c r="U16" s="12">
        <f t="shared" si="1"/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1</v>
      </c>
      <c r="AO16" s="12">
        <v>12</v>
      </c>
      <c r="AP16" s="12">
        <v>1</v>
      </c>
      <c r="AQ16" s="12">
        <v>8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f t="shared" si="2"/>
        <v>2</v>
      </c>
    </row>
    <row r="17" spans="1:74" ht="14">
      <c r="A17" s="12">
        <v>103</v>
      </c>
      <c r="B17" s="12" t="s">
        <v>80</v>
      </c>
      <c r="C17" s="12">
        <v>24</v>
      </c>
      <c r="D17" s="12">
        <v>0</v>
      </c>
      <c r="E17" s="12">
        <v>0</v>
      </c>
      <c r="F17" s="12">
        <v>1</v>
      </c>
      <c r="G17" s="12">
        <v>12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f t="shared" si="0"/>
        <v>0</v>
      </c>
      <c r="U17" s="12">
        <f t="shared" si="1"/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1</v>
      </c>
      <c r="AE17" s="12">
        <v>2</v>
      </c>
      <c r="AF17" s="12">
        <v>1</v>
      </c>
      <c r="AG17" s="12">
        <v>10</v>
      </c>
      <c r="AH17" s="12">
        <v>0</v>
      </c>
      <c r="AI17" s="12">
        <v>0</v>
      </c>
      <c r="AJ17" s="12">
        <v>1</v>
      </c>
      <c r="AK17" s="12">
        <v>15</v>
      </c>
      <c r="AL17" s="12">
        <v>1</v>
      </c>
      <c r="AM17" s="12">
        <v>59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2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f t="shared" si="2"/>
        <v>6</v>
      </c>
    </row>
    <row r="18" spans="1:74" ht="14">
      <c r="A18" s="12">
        <v>104</v>
      </c>
      <c r="B18" s="12" t="s">
        <v>80</v>
      </c>
      <c r="C18" s="12">
        <v>28</v>
      </c>
      <c r="D18" s="12">
        <v>0</v>
      </c>
      <c r="E18" s="12">
        <v>0</v>
      </c>
      <c r="F18" s="12">
        <v>1</v>
      </c>
      <c r="G18" s="12">
        <v>113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f t="shared" si="0"/>
        <v>0</v>
      </c>
      <c r="U18" s="12">
        <f t="shared" si="1"/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1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f t="shared" si="2"/>
        <v>2</v>
      </c>
    </row>
    <row r="19" spans="1:74" ht="14">
      <c r="A19" s="12">
        <v>105</v>
      </c>
      <c r="B19" s="12" t="s">
        <v>80</v>
      </c>
      <c r="C19" s="12">
        <v>37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f t="shared" si="0"/>
        <v>0</v>
      </c>
      <c r="U19" s="12">
        <f t="shared" si="1"/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1</v>
      </c>
      <c r="AG19" s="12">
        <v>1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1</v>
      </c>
      <c r="AO19" s="12">
        <v>38</v>
      </c>
      <c r="AP19" s="12">
        <v>1</v>
      </c>
      <c r="AQ19" s="12">
        <v>6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f t="shared" si="2"/>
        <v>3</v>
      </c>
    </row>
    <row r="20" spans="1:74" ht="14">
      <c r="A20" s="12">
        <v>106</v>
      </c>
      <c r="B20" s="12" t="s">
        <v>80</v>
      </c>
      <c r="C20" s="12">
        <v>42</v>
      </c>
      <c r="D20" s="12">
        <v>0</v>
      </c>
      <c r="E20" s="12">
        <v>0</v>
      </c>
      <c r="F20" s="12">
        <v>1</v>
      </c>
      <c r="G20" s="12">
        <v>28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f t="shared" si="0"/>
        <v>0</v>
      </c>
      <c r="U20" s="12">
        <f t="shared" si="1"/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1</v>
      </c>
      <c r="AD20" s="12">
        <v>1</v>
      </c>
      <c r="AE20" s="12">
        <v>75</v>
      </c>
      <c r="AF20" s="12">
        <v>1</v>
      </c>
      <c r="AG20" s="12">
        <v>33</v>
      </c>
      <c r="AH20" s="12">
        <v>1</v>
      </c>
      <c r="AI20" s="12">
        <v>195</v>
      </c>
      <c r="AJ20" s="12">
        <v>1</v>
      </c>
      <c r="AK20" s="12">
        <v>3</v>
      </c>
      <c r="AL20" s="12">
        <v>1</v>
      </c>
      <c r="AM20" s="12">
        <v>63</v>
      </c>
      <c r="AN20" s="12">
        <v>1</v>
      </c>
      <c r="AO20" s="12">
        <v>17</v>
      </c>
      <c r="AP20" s="12">
        <v>1</v>
      </c>
      <c r="AQ20" s="12">
        <v>12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f t="shared" si="2"/>
        <v>9</v>
      </c>
    </row>
    <row r="21" spans="1:74" ht="15.75" customHeight="1">
      <c r="A21" s="12">
        <v>107</v>
      </c>
      <c r="B21" s="12" t="s">
        <v>80</v>
      </c>
      <c r="C21" s="12">
        <v>44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39</v>
      </c>
      <c r="P21" s="12">
        <v>0</v>
      </c>
      <c r="Q21" s="12">
        <v>0</v>
      </c>
      <c r="R21" s="12">
        <v>0</v>
      </c>
      <c r="S21" s="12">
        <v>0</v>
      </c>
      <c r="T21" s="12">
        <f t="shared" si="0"/>
        <v>0</v>
      </c>
      <c r="U21" s="12">
        <f t="shared" si="1"/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6</v>
      </c>
      <c r="AD21" s="12">
        <v>1</v>
      </c>
      <c r="AE21" s="12">
        <v>21</v>
      </c>
      <c r="AF21" s="12">
        <v>1</v>
      </c>
      <c r="AG21" s="12">
        <v>99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f t="shared" si="2"/>
        <v>4</v>
      </c>
    </row>
    <row r="22" spans="1:74" ht="15.75" customHeight="1">
      <c r="A22" s="12">
        <v>108</v>
      </c>
      <c r="B22" s="12" t="s">
        <v>80</v>
      </c>
      <c r="C22" s="12">
        <v>49</v>
      </c>
      <c r="D22" s="12">
        <v>0</v>
      </c>
      <c r="E22" s="12">
        <v>0</v>
      </c>
      <c r="F22" s="12">
        <v>1</v>
      </c>
      <c r="G22" s="12">
        <v>5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51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f t="shared" si="0"/>
        <v>0</v>
      </c>
      <c r="U22" s="12">
        <f t="shared" si="1"/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1</v>
      </c>
      <c r="AC22" s="12">
        <v>10</v>
      </c>
      <c r="AD22" s="12">
        <v>1</v>
      </c>
      <c r="AE22" s="12">
        <v>55</v>
      </c>
      <c r="AF22" s="12">
        <v>1</v>
      </c>
      <c r="AG22" s="12">
        <v>93</v>
      </c>
      <c r="AH22" s="12">
        <v>1</v>
      </c>
      <c r="AI22" s="12">
        <v>52</v>
      </c>
      <c r="AJ22" s="12">
        <v>0</v>
      </c>
      <c r="AK22" s="12">
        <v>0</v>
      </c>
      <c r="AL22" s="12">
        <v>1</v>
      </c>
      <c r="AM22" s="12">
        <v>35</v>
      </c>
      <c r="AN22" s="12">
        <v>0</v>
      </c>
      <c r="AO22" s="12">
        <v>0</v>
      </c>
      <c r="AP22" s="12">
        <v>1</v>
      </c>
      <c r="AQ22" s="12">
        <v>1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f t="shared" si="2"/>
        <v>9</v>
      </c>
    </row>
    <row r="23" spans="1:74" ht="15.75" customHeight="1">
      <c r="A23" s="12">
        <v>109</v>
      </c>
      <c r="B23" s="12" t="s">
        <v>80</v>
      </c>
      <c r="C23" s="12">
        <v>50</v>
      </c>
      <c r="D23" s="12">
        <v>0</v>
      </c>
      <c r="E23" s="12">
        <v>0</v>
      </c>
      <c r="F23" s="12">
        <v>1</v>
      </c>
      <c r="G23" s="12">
        <v>2</v>
      </c>
      <c r="H23" s="12">
        <v>1</v>
      </c>
      <c r="I23" s="12">
        <v>1</v>
      </c>
      <c r="J23" s="12">
        <v>0</v>
      </c>
      <c r="K23" s="12">
        <v>0</v>
      </c>
      <c r="L23" s="12">
        <v>1</v>
      </c>
      <c r="M23" s="12">
        <v>31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f t="shared" si="0"/>
        <v>0</v>
      </c>
      <c r="U23" s="12">
        <f t="shared" si="1"/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1</v>
      </c>
      <c r="AC23" s="12">
        <v>4</v>
      </c>
      <c r="AD23" s="12">
        <v>1</v>
      </c>
      <c r="AE23" s="12">
        <v>1</v>
      </c>
      <c r="AF23" s="12">
        <v>1</v>
      </c>
      <c r="AG23" s="12">
        <v>15</v>
      </c>
      <c r="AH23" s="12">
        <v>0</v>
      </c>
      <c r="AI23" s="12">
        <v>0</v>
      </c>
      <c r="AJ23" s="12">
        <v>0</v>
      </c>
      <c r="AK23" s="12">
        <v>0</v>
      </c>
      <c r="AL23" s="12">
        <v>1</v>
      </c>
      <c r="AM23" s="12">
        <v>5</v>
      </c>
      <c r="AN23" s="12">
        <v>0</v>
      </c>
      <c r="AO23" s="12">
        <v>0</v>
      </c>
      <c r="AP23" s="12">
        <v>1</v>
      </c>
      <c r="AQ23" s="12">
        <v>2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1</v>
      </c>
      <c r="BS23" s="12">
        <v>1</v>
      </c>
      <c r="BT23" s="12">
        <v>0</v>
      </c>
      <c r="BU23" s="12">
        <v>0</v>
      </c>
      <c r="BV23" s="12">
        <f t="shared" si="2"/>
        <v>10</v>
      </c>
    </row>
    <row r="24" spans="1:74" ht="15.75" customHeight="1">
      <c r="A24" s="12">
        <v>110</v>
      </c>
      <c r="B24" s="12" t="s">
        <v>80</v>
      </c>
      <c r="C24" s="12">
        <v>53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f t="shared" si="0"/>
        <v>0</v>
      </c>
      <c r="U24" s="12">
        <f t="shared" si="1"/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1</v>
      </c>
      <c r="AE24" s="12">
        <v>33</v>
      </c>
      <c r="AF24" s="12">
        <v>1</v>
      </c>
      <c r="AG24" s="12">
        <v>11</v>
      </c>
      <c r="AH24" s="12">
        <v>0</v>
      </c>
      <c r="AI24" s="12">
        <v>0</v>
      </c>
      <c r="AJ24" s="12">
        <v>1</v>
      </c>
      <c r="AK24" s="12">
        <v>15</v>
      </c>
      <c r="AL24" s="12">
        <v>1</v>
      </c>
      <c r="AM24" s="12">
        <v>12</v>
      </c>
      <c r="AN24" s="12">
        <v>1</v>
      </c>
      <c r="AO24" s="12">
        <v>41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1</v>
      </c>
      <c r="BE24" s="12">
        <v>1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f t="shared" si="2"/>
        <v>6</v>
      </c>
    </row>
    <row r="25" spans="1:74" ht="15.75" customHeight="1">
      <c r="A25" s="12">
        <v>111</v>
      </c>
      <c r="B25" s="12" t="s">
        <v>80</v>
      </c>
      <c r="C25" s="12">
        <v>54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63</v>
      </c>
      <c r="N25" s="12">
        <v>1</v>
      </c>
      <c r="O25" s="12">
        <v>65</v>
      </c>
      <c r="P25" s="12">
        <v>0</v>
      </c>
      <c r="Q25" s="12">
        <v>0</v>
      </c>
      <c r="R25" s="12">
        <v>0</v>
      </c>
      <c r="S25" s="12">
        <v>0</v>
      </c>
      <c r="T25" s="12">
        <f t="shared" si="0"/>
        <v>0</v>
      </c>
      <c r="U25" s="12">
        <f t="shared" si="1"/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1</v>
      </c>
      <c r="AC25" s="12">
        <v>71</v>
      </c>
      <c r="AD25" s="12">
        <v>1</v>
      </c>
      <c r="AE25" s="12">
        <v>120</v>
      </c>
      <c r="AF25" s="12">
        <v>1</v>
      </c>
      <c r="AG25" s="12">
        <v>93</v>
      </c>
      <c r="AH25" s="12">
        <v>1</v>
      </c>
      <c r="AI25" s="12">
        <v>183</v>
      </c>
      <c r="AJ25" s="12">
        <v>1</v>
      </c>
      <c r="AK25" s="12">
        <v>8</v>
      </c>
      <c r="AL25" s="12">
        <v>1</v>
      </c>
      <c r="AM25" s="12">
        <v>61</v>
      </c>
      <c r="AN25" s="12">
        <v>0</v>
      </c>
      <c r="AO25" s="12">
        <v>0</v>
      </c>
      <c r="AP25" s="12">
        <v>1</v>
      </c>
      <c r="AQ25" s="12">
        <v>2</v>
      </c>
      <c r="AR25" s="12">
        <v>1</v>
      </c>
      <c r="AS25" s="12">
        <v>26</v>
      </c>
      <c r="AT25" s="12">
        <v>1</v>
      </c>
      <c r="AU25" s="12">
        <v>105</v>
      </c>
      <c r="AV25" s="12">
        <v>0</v>
      </c>
      <c r="AW25" s="12">
        <v>0</v>
      </c>
      <c r="AX25" s="12">
        <v>0</v>
      </c>
      <c r="AY25" s="12">
        <v>0</v>
      </c>
      <c r="AZ25" s="12">
        <v>1</v>
      </c>
      <c r="BA25" s="12">
        <v>2</v>
      </c>
      <c r="BB25" s="12">
        <v>0</v>
      </c>
      <c r="BC25" s="12">
        <v>0</v>
      </c>
      <c r="BD25" s="12">
        <v>1</v>
      </c>
      <c r="BE25" s="12">
        <v>3</v>
      </c>
      <c r="BF25" s="12">
        <v>1</v>
      </c>
      <c r="BG25" s="12">
        <v>31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f t="shared" si="2"/>
        <v>14</v>
      </c>
    </row>
    <row r="26" spans="1:74" ht="15.75" customHeight="1">
      <c r="A26" s="12">
        <v>112</v>
      </c>
      <c r="B26" s="12" t="s">
        <v>80</v>
      </c>
      <c r="C26" s="12">
        <v>58</v>
      </c>
      <c r="D26" s="12">
        <v>0</v>
      </c>
      <c r="E26" s="12">
        <v>0</v>
      </c>
      <c r="F26" s="12">
        <v>1</v>
      </c>
      <c r="G26" s="12">
        <v>4</v>
      </c>
      <c r="H26" s="12">
        <v>0</v>
      </c>
      <c r="I26" s="12">
        <v>0</v>
      </c>
      <c r="J26" s="12">
        <v>0</v>
      </c>
      <c r="K26" s="12">
        <v>0</v>
      </c>
      <c r="L26" s="12">
        <v>1</v>
      </c>
      <c r="M26" s="12">
        <v>14</v>
      </c>
      <c r="N26" s="12">
        <v>1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f t="shared" si="0"/>
        <v>0</v>
      </c>
      <c r="U26" s="12">
        <f t="shared" si="1"/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62</v>
      </c>
      <c r="AD26" s="12">
        <v>1</v>
      </c>
      <c r="AE26" s="12">
        <v>52</v>
      </c>
      <c r="AF26" s="12">
        <v>1</v>
      </c>
      <c r="AG26" s="12">
        <v>53</v>
      </c>
      <c r="AH26" s="12">
        <v>1</v>
      </c>
      <c r="AI26" s="12">
        <v>32</v>
      </c>
      <c r="AJ26" s="12">
        <v>1</v>
      </c>
      <c r="AK26" s="12">
        <v>7</v>
      </c>
      <c r="AL26" s="12">
        <v>1</v>
      </c>
      <c r="AM26" s="12">
        <v>3</v>
      </c>
      <c r="AN26" s="12">
        <v>0</v>
      </c>
      <c r="AO26" s="12">
        <v>0</v>
      </c>
      <c r="AP26" s="12">
        <v>1</v>
      </c>
      <c r="AQ26" s="12">
        <v>7</v>
      </c>
      <c r="AR26" s="12">
        <v>1</v>
      </c>
      <c r="AS26" s="12">
        <v>3</v>
      </c>
      <c r="AT26" s="12">
        <v>1</v>
      </c>
      <c r="AU26" s="12">
        <v>39</v>
      </c>
      <c r="AV26" s="12">
        <v>0</v>
      </c>
      <c r="AW26" s="12">
        <v>0</v>
      </c>
      <c r="AX26" s="12">
        <v>1</v>
      </c>
      <c r="AY26" s="12">
        <v>1</v>
      </c>
      <c r="AZ26" s="12">
        <v>1</v>
      </c>
      <c r="BA26" s="12">
        <v>1</v>
      </c>
      <c r="BB26" s="12">
        <v>0</v>
      </c>
      <c r="BC26" s="12">
        <v>0</v>
      </c>
      <c r="BD26" s="12">
        <v>1</v>
      </c>
      <c r="BE26" s="12">
        <v>1</v>
      </c>
      <c r="BF26" s="12">
        <v>1</v>
      </c>
      <c r="BG26" s="12">
        <v>27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f t="shared" si="2"/>
        <v>16</v>
      </c>
    </row>
    <row r="27" spans="1:74" ht="15.75" customHeight="1">
      <c r="A27" s="12">
        <v>113</v>
      </c>
      <c r="B27" s="12" t="s">
        <v>80</v>
      </c>
      <c r="C27" s="12">
        <v>72</v>
      </c>
      <c r="D27" s="12">
        <v>0</v>
      </c>
      <c r="E27" s="12">
        <v>0</v>
      </c>
      <c r="F27" s="12">
        <v>1</v>
      </c>
      <c r="G27" s="12">
        <v>20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f t="shared" si="0"/>
        <v>0</v>
      </c>
      <c r="U27" s="12">
        <f t="shared" si="1"/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f t="shared" si="2"/>
        <v>1</v>
      </c>
    </row>
    <row r="28" spans="1:74" ht="15.75" customHeight="1">
      <c r="A28" s="12">
        <v>114</v>
      </c>
      <c r="B28" s="12" t="s">
        <v>80</v>
      </c>
      <c r="C28" s="12">
        <v>81</v>
      </c>
      <c r="D28" s="12">
        <v>0</v>
      </c>
      <c r="E28" s="12">
        <v>0</v>
      </c>
      <c r="F28" s="12">
        <v>1</v>
      </c>
      <c r="G28" s="12">
        <v>16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f t="shared" si="0"/>
        <v>0</v>
      </c>
      <c r="U28" s="12">
        <f t="shared" si="1"/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1</v>
      </c>
      <c r="AC28" s="12">
        <v>6</v>
      </c>
      <c r="AD28" s="12">
        <v>1</v>
      </c>
      <c r="AE28" s="12">
        <v>13</v>
      </c>
      <c r="AF28" s="12">
        <v>1</v>
      </c>
      <c r="AG28" s="12">
        <v>25</v>
      </c>
      <c r="AH28" s="12">
        <v>1</v>
      </c>
      <c r="AI28" s="12">
        <v>1</v>
      </c>
      <c r="AJ28" s="12">
        <v>1</v>
      </c>
      <c r="AK28" s="12">
        <v>2</v>
      </c>
      <c r="AL28" s="12">
        <v>1</v>
      </c>
      <c r="AM28" s="12">
        <v>50</v>
      </c>
      <c r="AN28" s="12">
        <v>0</v>
      </c>
      <c r="AO28" s="12">
        <v>0</v>
      </c>
      <c r="AP28" s="12">
        <v>1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f t="shared" si="2"/>
        <v>8</v>
      </c>
    </row>
    <row r="29" spans="1:74" ht="15.75" customHeight="1">
      <c r="A29" s="12">
        <v>115</v>
      </c>
      <c r="B29" s="12" t="s">
        <v>80</v>
      </c>
      <c r="C29" s="12">
        <v>85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</v>
      </c>
      <c r="O29" s="12">
        <v>13</v>
      </c>
      <c r="P29" s="12">
        <v>0</v>
      </c>
      <c r="Q29" s="12">
        <v>0</v>
      </c>
      <c r="R29" s="12">
        <v>0</v>
      </c>
      <c r="S29" s="12">
        <v>0</v>
      </c>
      <c r="T29" s="12">
        <f t="shared" si="0"/>
        <v>0</v>
      </c>
      <c r="U29" s="12">
        <f t="shared" si="1"/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1</v>
      </c>
      <c r="AE29" s="12">
        <v>123</v>
      </c>
      <c r="AF29" s="12">
        <v>1</v>
      </c>
      <c r="AG29" s="12">
        <v>82</v>
      </c>
      <c r="AH29" s="12">
        <v>1</v>
      </c>
      <c r="AI29" s="12">
        <v>214</v>
      </c>
      <c r="AJ29" s="12">
        <v>1</v>
      </c>
      <c r="AK29" s="12">
        <v>10</v>
      </c>
      <c r="AL29" s="12">
        <v>0</v>
      </c>
      <c r="AM29" s="12">
        <v>0</v>
      </c>
      <c r="AN29" s="12">
        <v>0</v>
      </c>
      <c r="AO29" s="12">
        <v>0</v>
      </c>
      <c r="AP29" s="12">
        <v>1</v>
      </c>
      <c r="AQ29" s="12">
        <v>3</v>
      </c>
      <c r="AR29" s="12">
        <v>0</v>
      </c>
      <c r="AS29" s="12">
        <v>0</v>
      </c>
      <c r="AT29" s="12">
        <v>1</v>
      </c>
      <c r="AU29" s="12">
        <v>1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f t="shared" si="2"/>
        <v>7</v>
      </c>
    </row>
    <row r="30" spans="1:74" ht="15.75" customHeight="1">
      <c r="A30" s="12">
        <v>116</v>
      </c>
      <c r="B30" s="12" t="s">
        <v>80</v>
      </c>
      <c r="C30" s="12">
        <v>89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f t="shared" si="0"/>
        <v>0</v>
      </c>
      <c r="U30" s="12">
        <f t="shared" si="1"/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1</v>
      </c>
      <c r="AE30" s="12">
        <v>27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1</v>
      </c>
      <c r="AO30" s="12">
        <v>2</v>
      </c>
      <c r="AP30" s="12">
        <v>1</v>
      </c>
      <c r="AQ30" s="12">
        <v>2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f t="shared" si="2"/>
        <v>3</v>
      </c>
    </row>
    <row r="31" spans="1:74" ht="15.75" customHeight="1">
      <c r="A31" s="12">
        <v>117</v>
      </c>
      <c r="B31" s="12" t="s">
        <v>80</v>
      </c>
      <c r="C31" s="12">
        <v>97</v>
      </c>
      <c r="D31" s="12">
        <v>0</v>
      </c>
      <c r="E31" s="12">
        <v>0</v>
      </c>
      <c r="F31" s="12">
        <v>1</v>
      </c>
      <c r="G31" s="12">
        <v>349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f t="shared" si="0"/>
        <v>0</v>
      </c>
      <c r="U31" s="12">
        <f t="shared" si="1"/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1</v>
      </c>
      <c r="AP31" s="12">
        <v>1</v>
      </c>
      <c r="AQ31" s="12">
        <v>2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f t="shared" si="2"/>
        <v>3</v>
      </c>
    </row>
    <row r="32" spans="1:74" ht="15.75" customHeight="1">
      <c r="A32" s="12">
        <v>118</v>
      </c>
      <c r="B32" s="12" t="s">
        <v>80</v>
      </c>
      <c r="C32" s="12">
        <v>106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1</v>
      </c>
      <c r="O32" s="12">
        <v>2</v>
      </c>
      <c r="P32" s="12">
        <v>0</v>
      </c>
      <c r="Q32" s="12">
        <v>0</v>
      </c>
      <c r="R32" s="12">
        <v>0</v>
      </c>
      <c r="S32" s="12">
        <v>0</v>
      </c>
      <c r="T32" s="12">
        <f t="shared" si="0"/>
        <v>0</v>
      </c>
      <c r="U32" s="12">
        <f t="shared" si="1"/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1</v>
      </c>
      <c r="AE32" s="12">
        <v>29</v>
      </c>
      <c r="AF32" s="12">
        <v>1</v>
      </c>
      <c r="AG32" s="12">
        <v>25</v>
      </c>
      <c r="AH32" s="12">
        <v>1</v>
      </c>
      <c r="AI32" s="12">
        <v>15</v>
      </c>
      <c r="AJ32" s="12">
        <v>1</v>
      </c>
      <c r="AK32" s="12">
        <v>6</v>
      </c>
      <c r="AL32" s="12">
        <v>1</v>
      </c>
      <c r="AM32" s="12">
        <v>26</v>
      </c>
      <c r="AN32" s="12">
        <v>0</v>
      </c>
      <c r="AO32" s="12">
        <v>0</v>
      </c>
      <c r="AP32" s="12">
        <v>1</v>
      </c>
      <c r="AQ32" s="12">
        <v>6</v>
      </c>
      <c r="AR32" s="12">
        <v>0</v>
      </c>
      <c r="AS32" s="12">
        <v>0</v>
      </c>
      <c r="AT32" s="12">
        <v>1</v>
      </c>
      <c r="AU32" s="12">
        <v>1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1</v>
      </c>
      <c r="BG32" s="12">
        <v>5</v>
      </c>
      <c r="BH32" s="12">
        <v>0</v>
      </c>
      <c r="BI32" s="12">
        <v>0</v>
      </c>
      <c r="BJ32" s="12">
        <v>1</v>
      </c>
      <c r="BK32" s="12">
        <v>1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f t="shared" si="2"/>
        <v>10</v>
      </c>
    </row>
    <row r="33" spans="1:74" ht="15.75" customHeight="1">
      <c r="A33" s="12">
        <v>119</v>
      </c>
      <c r="B33" s="12" t="s">
        <v>80</v>
      </c>
      <c r="C33" s="12">
        <v>109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f t="shared" si="0"/>
        <v>0</v>
      </c>
      <c r="U33" s="12">
        <f t="shared" si="1"/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1</v>
      </c>
      <c r="AE33" s="12">
        <v>56</v>
      </c>
      <c r="AF33" s="12">
        <v>1</v>
      </c>
      <c r="AG33" s="12">
        <v>2</v>
      </c>
      <c r="AH33" s="12">
        <v>1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1</v>
      </c>
      <c r="AO33" s="12">
        <v>70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f t="shared" si="2"/>
        <v>4</v>
      </c>
    </row>
    <row r="34" spans="1:74" ht="15.75" customHeight="1">
      <c r="A34" s="12">
        <v>120</v>
      </c>
      <c r="B34" s="12" t="s">
        <v>80</v>
      </c>
      <c r="C34" s="12">
        <v>118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1</v>
      </c>
      <c r="M34" s="12">
        <v>3</v>
      </c>
      <c r="N34" s="12">
        <v>1</v>
      </c>
      <c r="O34" s="12">
        <v>2</v>
      </c>
      <c r="P34" s="12">
        <v>0</v>
      </c>
      <c r="Q34" s="12">
        <v>0</v>
      </c>
      <c r="R34" s="12">
        <v>0</v>
      </c>
      <c r="S34" s="12">
        <v>0</v>
      </c>
      <c r="T34" s="12">
        <f t="shared" si="0"/>
        <v>0</v>
      </c>
      <c r="U34" s="12">
        <f t="shared" si="1"/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1</v>
      </c>
      <c r="AC34" s="12">
        <v>6</v>
      </c>
      <c r="AD34" s="12">
        <v>1</v>
      </c>
      <c r="AE34" s="12">
        <v>14</v>
      </c>
      <c r="AF34" s="12">
        <v>1</v>
      </c>
      <c r="AG34" s="12">
        <v>1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1</v>
      </c>
      <c r="AO34" s="12">
        <v>8</v>
      </c>
      <c r="AP34" s="12">
        <v>1</v>
      </c>
      <c r="AQ34" s="12">
        <v>5</v>
      </c>
      <c r="AR34" s="12">
        <v>0</v>
      </c>
      <c r="AS34" s="12">
        <v>0</v>
      </c>
      <c r="AT34" s="12">
        <v>1</v>
      </c>
      <c r="AU34" s="12">
        <v>3</v>
      </c>
      <c r="AV34" s="12">
        <v>0</v>
      </c>
      <c r="AW34" s="12">
        <v>0</v>
      </c>
      <c r="AX34" s="12">
        <v>1</v>
      </c>
      <c r="AY34" s="12">
        <v>18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f t="shared" si="2"/>
        <v>9</v>
      </c>
    </row>
    <row r="35" spans="1:74" ht="15.75" customHeight="1">
      <c r="A35" s="12">
        <v>121</v>
      </c>
      <c r="B35" s="12" t="s">
        <v>80</v>
      </c>
      <c r="C35" s="12" t="s">
        <v>81</v>
      </c>
      <c r="D35" s="12">
        <v>0</v>
      </c>
      <c r="E35" s="12">
        <v>0</v>
      </c>
      <c r="F35" s="12">
        <v>1</v>
      </c>
      <c r="G35" s="12">
        <v>13</v>
      </c>
      <c r="H35" s="12">
        <v>0</v>
      </c>
      <c r="I35" s="12">
        <v>0</v>
      </c>
      <c r="J35" s="12">
        <v>0</v>
      </c>
      <c r="K35" s="12">
        <v>0</v>
      </c>
      <c r="L35" s="12">
        <v>1</v>
      </c>
      <c r="M35" s="12">
        <v>3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f t="shared" si="0"/>
        <v>0</v>
      </c>
      <c r="U35" s="12">
        <f t="shared" si="1"/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1</v>
      </c>
      <c r="AC35" s="12">
        <v>56</v>
      </c>
      <c r="AD35" s="12">
        <v>1</v>
      </c>
      <c r="AE35" s="12">
        <v>20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1</v>
      </c>
      <c r="AO35" s="12">
        <v>1</v>
      </c>
      <c r="AP35" s="12">
        <v>1</v>
      </c>
      <c r="AQ35" s="12">
        <v>11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12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1</v>
      </c>
      <c r="BS35" s="12">
        <v>2</v>
      </c>
      <c r="BT35" s="12">
        <v>0</v>
      </c>
      <c r="BU35" s="12">
        <v>0</v>
      </c>
      <c r="BV35" s="12">
        <f t="shared" si="2"/>
        <v>8</v>
      </c>
    </row>
    <row r="36" spans="1:74" ht="15.75" customHeight="1">
      <c r="A36" s="12">
        <v>122</v>
      </c>
      <c r="B36" s="12" t="s">
        <v>80</v>
      </c>
      <c r="C36" s="12">
        <v>121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f t="shared" si="0"/>
        <v>0</v>
      </c>
      <c r="U36" s="12">
        <f t="shared" si="1"/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1</v>
      </c>
      <c r="AE36" s="12">
        <v>98</v>
      </c>
      <c r="AF36" s="12">
        <v>1</v>
      </c>
      <c r="AG36" s="12">
        <v>23</v>
      </c>
      <c r="AH36" s="12">
        <v>0</v>
      </c>
      <c r="AI36" s="12">
        <v>0</v>
      </c>
      <c r="AJ36" s="12">
        <v>1</v>
      </c>
      <c r="AK36" s="12">
        <v>3</v>
      </c>
      <c r="AL36" s="12">
        <v>1</v>
      </c>
      <c r="AM36" s="12">
        <v>18</v>
      </c>
      <c r="AN36" s="12">
        <v>1</v>
      </c>
      <c r="AO36" s="12">
        <v>22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15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f t="shared" si="2"/>
        <v>6</v>
      </c>
    </row>
    <row r="37" spans="1:74" ht="15.75" customHeight="1">
      <c r="A37" s="12">
        <v>123</v>
      </c>
      <c r="B37" s="12" t="s">
        <v>80</v>
      </c>
      <c r="C37" s="12">
        <v>125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1</v>
      </c>
      <c r="M37" s="12">
        <v>4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f t="shared" si="0"/>
        <v>0</v>
      </c>
      <c r="U37" s="12">
        <f t="shared" si="1"/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1</v>
      </c>
      <c r="AC37" s="12">
        <v>19</v>
      </c>
      <c r="AD37" s="12">
        <v>1</v>
      </c>
      <c r="AE37" s="12">
        <v>93</v>
      </c>
      <c r="AF37" s="12">
        <v>0</v>
      </c>
      <c r="AG37" s="12">
        <v>0</v>
      </c>
      <c r="AH37" s="12">
        <v>1</v>
      </c>
      <c r="AI37" s="12">
        <v>94</v>
      </c>
      <c r="AJ37" s="12">
        <v>1</v>
      </c>
      <c r="AK37" s="12">
        <v>17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1</v>
      </c>
      <c r="BI37" s="12">
        <v>1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f t="shared" si="2"/>
        <v>6</v>
      </c>
    </row>
    <row r="38" spans="1:74" ht="15.75" customHeight="1">
      <c r="A38" s="12">
        <v>124</v>
      </c>
      <c r="B38" s="12" t="s">
        <v>80</v>
      </c>
      <c r="C38" s="12">
        <v>140</v>
      </c>
      <c r="D38" s="12">
        <v>0</v>
      </c>
      <c r="E38" s="12">
        <v>0</v>
      </c>
      <c r="F38" s="12">
        <v>1</v>
      </c>
      <c r="G38" s="12">
        <v>58</v>
      </c>
      <c r="H38" s="12">
        <v>1</v>
      </c>
      <c r="I38" s="12">
        <v>2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f t="shared" si="0"/>
        <v>0</v>
      </c>
      <c r="U38" s="12">
        <f t="shared" si="1"/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1</v>
      </c>
      <c r="AC38" s="12">
        <v>1</v>
      </c>
      <c r="AD38" s="12">
        <v>1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1</v>
      </c>
      <c r="AQ38" s="12">
        <v>18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f t="shared" si="2"/>
        <v>5</v>
      </c>
    </row>
    <row r="39" spans="1:74" ht="15.75" customHeight="1">
      <c r="A39" s="12">
        <v>125</v>
      </c>
      <c r="B39" s="12" t="s">
        <v>80</v>
      </c>
      <c r="C39" s="12">
        <v>153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1</v>
      </c>
      <c r="N39" s="12">
        <v>1</v>
      </c>
      <c r="O39" s="12">
        <v>73</v>
      </c>
      <c r="P39" s="12">
        <v>0</v>
      </c>
      <c r="Q39" s="12">
        <v>0</v>
      </c>
      <c r="R39" s="12">
        <v>0</v>
      </c>
      <c r="S39" s="12">
        <v>0</v>
      </c>
      <c r="T39" s="12">
        <f t="shared" si="0"/>
        <v>0</v>
      </c>
      <c r="U39" s="12">
        <f t="shared" si="1"/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1</v>
      </c>
      <c r="AC39" s="12">
        <v>174</v>
      </c>
      <c r="AD39" s="12">
        <v>1</v>
      </c>
      <c r="AE39" s="12">
        <v>224</v>
      </c>
      <c r="AF39" s="12">
        <v>1</v>
      </c>
      <c r="AG39" s="12">
        <v>368</v>
      </c>
      <c r="AH39" s="12">
        <v>1</v>
      </c>
      <c r="AI39" s="12">
        <v>171</v>
      </c>
      <c r="AJ39" s="12">
        <v>1</v>
      </c>
      <c r="AK39" s="12">
        <v>46</v>
      </c>
      <c r="AL39" s="12">
        <v>1</v>
      </c>
      <c r="AM39" s="12">
        <v>218</v>
      </c>
      <c r="AN39" s="12">
        <v>1</v>
      </c>
      <c r="AO39" s="12">
        <v>1</v>
      </c>
      <c r="AP39" s="12">
        <v>1</v>
      </c>
      <c r="AQ39" s="12">
        <v>2</v>
      </c>
      <c r="AR39" s="12">
        <v>1</v>
      </c>
      <c r="AS39" s="12">
        <v>12</v>
      </c>
      <c r="AT39" s="12">
        <v>1</v>
      </c>
      <c r="AU39" s="12">
        <v>143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1</v>
      </c>
      <c r="BG39" s="12">
        <v>28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f t="shared" si="2"/>
        <v>13</v>
      </c>
    </row>
    <row r="40" spans="1:74" ht="15.75" customHeight="1">
      <c r="A40" s="12">
        <v>126</v>
      </c>
      <c r="B40" s="12" t="s">
        <v>80</v>
      </c>
      <c r="C40" s="12">
        <v>154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1</v>
      </c>
      <c r="M40" s="12">
        <v>43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f t="shared" si="0"/>
        <v>0</v>
      </c>
      <c r="U40" s="12">
        <f t="shared" si="1"/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1</v>
      </c>
      <c r="AC40" s="12">
        <v>84</v>
      </c>
      <c r="AD40" s="12">
        <v>1</v>
      </c>
      <c r="AE40" s="12">
        <v>72</v>
      </c>
      <c r="AF40" s="12">
        <v>0</v>
      </c>
      <c r="AG40" s="12">
        <v>0</v>
      </c>
      <c r="AH40" s="12">
        <v>1</v>
      </c>
      <c r="AI40" s="12">
        <v>179</v>
      </c>
      <c r="AJ40" s="12">
        <v>1</v>
      </c>
      <c r="AK40" s="12">
        <v>65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1</v>
      </c>
      <c r="BI40" s="12">
        <v>1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f t="shared" si="2"/>
        <v>6</v>
      </c>
    </row>
    <row r="41" spans="1:74" ht="15.75" customHeight="1">
      <c r="A41" s="12">
        <v>127</v>
      </c>
      <c r="B41" s="12" t="s">
        <v>80</v>
      </c>
      <c r="C41" s="12">
        <v>157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f t="shared" si="0"/>
        <v>0</v>
      </c>
      <c r="U41" s="12">
        <f t="shared" si="1"/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1</v>
      </c>
      <c r="AE41" s="12">
        <v>9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1</v>
      </c>
      <c r="AO41" s="12">
        <v>28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f t="shared" si="2"/>
        <v>2</v>
      </c>
    </row>
    <row r="42" spans="1:74" ht="15.75" customHeight="1">
      <c r="A42" s="12">
        <v>128</v>
      </c>
      <c r="B42" s="12" t="s">
        <v>80</v>
      </c>
      <c r="C42" s="12">
        <v>165</v>
      </c>
      <c r="D42" s="12">
        <v>0</v>
      </c>
      <c r="E42" s="12">
        <v>0</v>
      </c>
      <c r="F42" s="12">
        <v>1</v>
      </c>
      <c r="G42" s="12">
        <v>17</v>
      </c>
      <c r="H42" s="12">
        <v>0</v>
      </c>
      <c r="I42" s="12">
        <v>0</v>
      </c>
      <c r="J42" s="12">
        <v>0</v>
      </c>
      <c r="K42" s="12">
        <v>0</v>
      </c>
      <c r="L42" s="12">
        <v>1</v>
      </c>
      <c r="M42" s="12">
        <v>5</v>
      </c>
      <c r="N42" s="12">
        <v>1</v>
      </c>
      <c r="O42" s="12">
        <v>10</v>
      </c>
      <c r="P42" s="12">
        <v>0</v>
      </c>
      <c r="Q42" s="12">
        <v>0</v>
      </c>
      <c r="R42" s="12">
        <v>0</v>
      </c>
      <c r="S42" s="12">
        <v>0</v>
      </c>
      <c r="T42" s="12">
        <f t="shared" si="0"/>
        <v>0</v>
      </c>
      <c r="U42" s="12">
        <f t="shared" si="1"/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1</v>
      </c>
      <c r="AC42" s="12">
        <v>304</v>
      </c>
      <c r="AD42" s="12">
        <v>1</v>
      </c>
      <c r="AE42" s="12">
        <v>51</v>
      </c>
      <c r="AF42" s="12">
        <v>1</v>
      </c>
      <c r="AG42" s="12">
        <v>55</v>
      </c>
      <c r="AH42" s="12">
        <v>1</v>
      </c>
      <c r="AI42" s="12">
        <v>14</v>
      </c>
      <c r="AJ42" s="12">
        <v>1</v>
      </c>
      <c r="AK42" s="12">
        <v>9</v>
      </c>
      <c r="AL42" s="12">
        <v>1</v>
      </c>
      <c r="AM42" s="12">
        <v>88</v>
      </c>
      <c r="AN42" s="12">
        <v>0</v>
      </c>
      <c r="AO42" s="12">
        <v>0</v>
      </c>
      <c r="AP42" s="12">
        <v>1</v>
      </c>
      <c r="AQ42" s="12">
        <v>1</v>
      </c>
      <c r="AR42" s="12">
        <v>1</v>
      </c>
      <c r="AS42" s="12">
        <v>5</v>
      </c>
      <c r="AT42" s="12">
        <v>1</v>
      </c>
      <c r="AU42" s="12">
        <v>133</v>
      </c>
      <c r="AV42" s="12">
        <v>0</v>
      </c>
      <c r="AW42" s="12">
        <v>0</v>
      </c>
      <c r="AX42" s="12">
        <v>1</v>
      </c>
      <c r="AY42" s="12">
        <v>9</v>
      </c>
      <c r="AZ42" s="12">
        <v>0</v>
      </c>
      <c r="BA42" s="12">
        <v>0</v>
      </c>
      <c r="BB42" s="12">
        <v>0</v>
      </c>
      <c r="BC42" s="12">
        <v>0</v>
      </c>
      <c r="BD42" s="12">
        <v>1</v>
      </c>
      <c r="BE42" s="12">
        <v>37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1</v>
      </c>
      <c r="BU42" s="12">
        <v>1</v>
      </c>
      <c r="BV42" s="12">
        <f t="shared" si="2"/>
        <v>15</v>
      </c>
    </row>
    <row r="43" spans="1:74" ht="15.75" customHeight="1">
      <c r="A43" s="12">
        <v>129</v>
      </c>
      <c r="B43" s="12" t="s">
        <v>80</v>
      </c>
      <c r="C43" s="12">
        <v>168</v>
      </c>
      <c r="D43" s="12">
        <v>0</v>
      </c>
      <c r="E43" s="12">
        <v>0</v>
      </c>
      <c r="F43" s="12">
        <v>1</v>
      </c>
      <c r="G43" s="12">
        <v>92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f t="shared" si="0"/>
        <v>0</v>
      </c>
      <c r="U43" s="12">
        <f t="shared" si="1"/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1</v>
      </c>
      <c r="AC43" s="12">
        <v>7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1</v>
      </c>
      <c r="AM43" s="12">
        <v>26</v>
      </c>
      <c r="AN43" s="12">
        <v>0</v>
      </c>
      <c r="AO43" s="12">
        <v>0</v>
      </c>
      <c r="AP43" s="12">
        <v>1</v>
      </c>
      <c r="AQ43" s="12">
        <v>3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f t="shared" si="2"/>
        <v>4</v>
      </c>
    </row>
    <row r="44" spans="1:74" ht="15.75" customHeight="1">
      <c r="A44" s="12">
        <v>130</v>
      </c>
      <c r="B44" s="12" t="s">
        <v>80</v>
      </c>
      <c r="C44" s="12">
        <v>169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f t="shared" si="0"/>
        <v>0</v>
      </c>
      <c r="U44" s="12">
        <f t="shared" si="1"/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1</v>
      </c>
      <c r="AO44" s="12">
        <v>22</v>
      </c>
      <c r="AP44" s="12">
        <v>1</v>
      </c>
      <c r="AQ44" s="12">
        <v>2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f t="shared" si="2"/>
        <v>2</v>
      </c>
    </row>
    <row r="45" spans="1:74" ht="15.75" customHeight="1">
      <c r="A45" s="12">
        <v>131</v>
      </c>
      <c r="B45" s="12" t="s">
        <v>80</v>
      </c>
      <c r="C45" s="12">
        <v>173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f t="shared" si="0"/>
        <v>0</v>
      </c>
      <c r="U45" s="12">
        <f t="shared" si="1"/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</v>
      </c>
      <c r="AC45" s="12">
        <v>8</v>
      </c>
      <c r="AD45" s="12">
        <v>1</v>
      </c>
      <c r="AE45" s="12">
        <v>131</v>
      </c>
      <c r="AF45" s="12">
        <v>1</v>
      </c>
      <c r="AG45" s="12">
        <v>2</v>
      </c>
      <c r="AH45" s="12">
        <v>0</v>
      </c>
      <c r="AI45" s="12">
        <v>0</v>
      </c>
      <c r="AJ45" s="12">
        <v>1</v>
      </c>
      <c r="AK45" s="12">
        <v>3</v>
      </c>
      <c r="AL45" s="12">
        <v>1</v>
      </c>
      <c r="AM45" s="12">
        <v>17</v>
      </c>
      <c r="AN45" s="12">
        <v>1</v>
      </c>
      <c r="AO45" s="12">
        <v>11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1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f t="shared" si="2"/>
        <v>7</v>
      </c>
    </row>
    <row r="46" spans="1:74" ht="15.75" customHeight="1">
      <c r="A46" s="12">
        <v>132</v>
      </c>
      <c r="B46" s="12" t="s">
        <v>80</v>
      </c>
      <c r="C46" s="12">
        <v>177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f t="shared" si="0"/>
        <v>0</v>
      </c>
      <c r="U46" s="12">
        <f t="shared" si="1"/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1</v>
      </c>
      <c r="AE46" s="12">
        <v>16</v>
      </c>
      <c r="AF46" s="12">
        <v>1</v>
      </c>
      <c r="AG46" s="12">
        <v>54</v>
      </c>
      <c r="AH46" s="12">
        <v>1</v>
      </c>
      <c r="AI46" s="12">
        <v>1</v>
      </c>
      <c r="AJ46" s="12">
        <v>0</v>
      </c>
      <c r="AK46" s="12">
        <v>0</v>
      </c>
      <c r="AL46" s="12">
        <v>1</v>
      </c>
      <c r="AM46" s="12">
        <v>13</v>
      </c>
      <c r="AN46" s="12">
        <v>0</v>
      </c>
      <c r="AO46" s="12">
        <v>0</v>
      </c>
      <c r="AP46" s="12">
        <v>1</v>
      </c>
      <c r="AQ46" s="12">
        <v>18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f t="shared" si="2"/>
        <v>5</v>
      </c>
    </row>
    <row r="47" spans="1:74" ht="15.75" customHeight="1">
      <c r="A47" s="12">
        <v>133</v>
      </c>
      <c r="B47" s="12" t="s">
        <v>80</v>
      </c>
      <c r="C47" s="12">
        <v>189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f t="shared" si="0"/>
        <v>0</v>
      </c>
      <c r="U47" s="12">
        <f t="shared" si="1"/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1</v>
      </c>
      <c r="AE47" s="12">
        <v>12</v>
      </c>
      <c r="AF47" s="12">
        <v>1</v>
      </c>
      <c r="AG47" s="12">
        <v>8</v>
      </c>
      <c r="AH47" s="12">
        <v>0</v>
      </c>
      <c r="AI47" s="12">
        <v>0</v>
      </c>
      <c r="AJ47" s="12">
        <v>0</v>
      </c>
      <c r="AK47" s="12">
        <v>0</v>
      </c>
      <c r="AL47" s="12">
        <v>1</v>
      </c>
      <c r="AM47" s="12">
        <v>13</v>
      </c>
      <c r="AN47" s="12">
        <v>1</v>
      </c>
      <c r="AO47" s="12">
        <v>2</v>
      </c>
      <c r="AP47" s="12">
        <v>1</v>
      </c>
      <c r="AQ47" s="12">
        <v>5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f t="shared" si="2"/>
        <v>5</v>
      </c>
    </row>
    <row r="48" spans="1:74" ht="15.75" customHeight="1">
      <c r="A48" s="12">
        <v>134</v>
      </c>
      <c r="B48" s="12" t="s">
        <v>80</v>
      </c>
      <c r="C48" s="12">
        <v>190</v>
      </c>
      <c r="D48" s="12">
        <v>0</v>
      </c>
      <c r="E48" s="12">
        <v>0</v>
      </c>
      <c r="F48" s="12">
        <v>1</v>
      </c>
      <c r="G48" s="12"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f t="shared" si="0"/>
        <v>0</v>
      </c>
      <c r="U48" s="12">
        <f t="shared" si="1"/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1</v>
      </c>
      <c r="AE48" s="12">
        <v>3</v>
      </c>
      <c r="AF48" s="12">
        <v>1</v>
      </c>
      <c r="AG48" s="12">
        <v>6</v>
      </c>
      <c r="AH48" s="12">
        <v>1</v>
      </c>
      <c r="AI48" s="12">
        <v>3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f t="shared" si="2"/>
        <v>4</v>
      </c>
    </row>
    <row r="49" spans="1:74" ht="15.75" customHeight="1">
      <c r="A49" s="12">
        <v>135</v>
      </c>
      <c r="B49" s="12" t="s">
        <v>82</v>
      </c>
      <c r="C49" s="12">
        <v>8</v>
      </c>
      <c r="D49" s="12">
        <v>0</v>
      </c>
      <c r="E49" s="12">
        <v>0</v>
      </c>
      <c r="F49" s="12">
        <v>1</v>
      </c>
      <c r="G49" s="12">
        <v>37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1</v>
      </c>
      <c r="Q49" s="12">
        <v>2</v>
      </c>
      <c r="R49" s="12">
        <v>0</v>
      </c>
      <c r="S49" s="12">
        <v>0</v>
      </c>
      <c r="T49" s="12">
        <f t="shared" si="0"/>
        <v>1</v>
      </c>
      <c r="U49" s="12">
        <f t="shared" si="1"/>
        <v>2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1</v>
      </c>
      <c r="AE49" s="12">
        <v>5</v>
      </c>
      <c r="AF49" s="12">
        <v>1</v>
      </c>
      <c r="AG49" s="12">
        <v>1</v>
      </c>
      <c r="AH49" s="12">
        <v>0</v>
      </c>
      <c r="AI49" s="12">
        <v>0</v>
      </c>
      <c r="AJ49" s="12">
        <v>0</v>
      </c>
      <c r="AK49" s="12">
        <v>0</v>
      </c>
      <c r="AL49" s="12">
        <v>1</v>
      </c>
      <c r="AM49" s="12">
        <v>29</v>
      </c>
      <c r="AN49" s="12">
        <v>1</v>
      </c>
      <c r="AO49" s="12">
        <v>10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f t="shared" si="2"/>
        <v>6</v>
      </c>
    </row>
    <row r="50" spans="1:74" ht="15.75" customHeight="1">
      <c r="A50" s="12">
        <v>136</v>
      </c>
      <c r="B50" s="12" t="s">
        <v>82</v>
      </c>
      <c r="C50" s="12">
        <v>9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f t="shared" si="0"/>
        <v>0</v>
      </c>
      <c r="U50" s="12">
        <f t="shared" si="1"/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1</v>
      </c>
      <c r="AE50" s="12">
        <v>1</v>
      </c>
      <c r="AF50" s="12">
        <v>1</v>
      </c>
      <c r="AG50" s="12">
        <v>110</v>
      </c>
      <c r="AH50" s="12">
        <v>1</v>
      </c>
      <c r="AI50" s="12">
        <v>2</v>
      </c>
      <c r="AJ50" s="12">
        <v>0</v>
      </c>
      <c r="AK50" s="12">
        <v>0</v>
      </c>
      <c r="AL50" s="12">
        <v>0</v>
      </c>
      <c r="AM50" s="12">
        <v>0</v>
      </c>
      <c r="AN50" s="12">
        <v>1</v>
      </c>
      <c r="AO50" s="12">
        <v>9</v>
      </c>
      <c r="AP50" s="12">
        <v>1</v>
      </c>
      <c r="AQ50" s="12">
        <v>12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f t="shared" si="2"/>
        <v>5</v>
      </c>
    </row>
    <row r="51" spans="1:74" ht="15.75" customHeight="1">
      <c r="A51" s="12">
        <v>137</v>
      </c>
      <c r="B51" s="12" t="s">
        <v>82</v>
      </c>
      <c r="C51" s="12">
        <v>15</v>
      </c>
      <c r="D51" s="12">
        <v>1</v>
      </c>
      <c r="E51" s="12">
        <v>1</v>
      </c>
      <c r="F51" s="12">
        <v>1</v>
      </c>
      <c r="G51" s="12">
        <v>84</v>
      </c>
      <c r="H51" s="12">
        <v>1</v>
      </c>
      <c r="I51" s="12">
        <v>3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f t="shared" si="0"/>
        <v>0</v>
      </c>
      <c r="U51" s="12">
        <f t="shared" si="1"/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1</v>
      </c>
      <c r="AC51" s="12">
        <v>1</v>
      </c>
      <c r="AD51" s="12">
        <v>0</v>
      </c>
      <c r="AE51" s="12">
        <v>0</v>
      </c>
      <c r="AF51" s="12">
        <v>1</v>
      </c>
      <c r="AG51" s="12">
        <v>1</v>
      </c>
      <c r="AH51" s="12">
        <v>0</v>
      </c>
      <c r="AI51" s="12">
        <v>0</v>
      </c>
      <c r="AJ51" s="12">
        <v>0</v>
      </c>
      <c r="AK51" s="12">
        <v>0</v>
      </c>
      <c r="AL51" s="12">
        <v>1</v>
      </c>
      <c r="AM51" s="12">
        <v>1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f t="shared" si="2"/>
        <v>6</v>
      </c>
    </row>
    <row r="52" spans="1:74" ht="15.75" customHeight="1">
      <c r="A52" s="12">
        <v>138</v>
      </c>
      <c r="B52" s="12" t="s">
        <v>82</v>
      </c>
      <c r="C52" s="12">
        <v>20</v>
      </c>
      <c r="D52" s="12">
        <v>0</v>
      </c>
      <c r="E52" s="12">
        <v>0</v>
      </c>
      <c r="F52" s="12">
        <v>1</v>
      </c>
      <c r="G52" s="12">
        <v>15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f t="shared" si="0"/>
        <v>0</v>
      </c>
      <c r="U52" s="12">
        <f t="shared" si="1"/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1</v>
      </c>
      <c r="AE52" s="12">
        <v>26</v>
      </c>
      <c r="AF52" s="12">
        <v>1</v>
      </c>
      <c r="AG52" s="12">
        <v>4</v>
      </c>
      <c r="AH52" s="12">
        <v>0</v>
      </c>
      <c r="AI52" s="12">
        <v>0</v>
      </c>
      <c r="AJ52" s="12">
        <v>0</v>
      </c>
      <c r="AK52" s="12">
        <v>0</v>
      </c>
      <c r="AL52" s="12">
        <v>1</v>
      </c>
      <c r="AM52" s="12">
        <v>8</v>
      </c>
      <c r="AN52" s="12">
        <v>1</v>
      </c>
      <c r="AO52" s="12">
        <v>2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f t="shared" si="2"/>
        <v>6</v>
      </c>
    </row>
    <row r="53" spans="1:74" ht="15.75" customHeight="1">
      <c r="A53" s="12">
        <v>139</v>
      </c>
      <c r="B53" s="12" t="s">
        <v>82</v>
      </c>
      <c r="C53" s="12">
        <v>22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f t="shared" si="0"/>
        <v>0</v>
      </c>
      <c r="U53" s="12">
        <f t="shared" si="1"/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1</v>
      </c>
      <c r="AG53" s="12">
        <v>1</v>
      </c>
      <c r="AH53" s="12">
        <v>0</v>
      </c>
      <c r="AI53" s="12">
        <v>0</v>
      </c>
      <c r="AJ53" s="12">
        <v>0</v>
      </c>
      <c r="AK53" s="12">
        <v>0</v>
      </c>
      <c r="AL53" s="12">
        <v>1</v>
      </c>
      <c r="AM53" s="12">
        <v>72</v>
      </c>
      <c r="AN53" s="12">
        <v>1</v>
      </c>
      <c r="AO53" s="12">
        <v>3</v>
      </c>
      <c r="AP53" s="12">
        <v>1</v>
      </c>
      <c r="AQ53" s="12">
        <v>1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f t="shared" si="2"/>
        <v>4</v>
      </c>
    </row>
    <row r="54" spans="1:74" ht="15.75" customHeight="1">
      <c r="A54" s="12">
        <v>140</v>
      </c>
      <c r="B54" s="12" t="s">
        <v>82</v>
      </c>
      <c r="C54" s="12">
        <v>23</v>
      </c>
      <c r="D54" s="12">
        <v>0</v>
      </c>
      <c r="E54" s="12">
        <v>0</v>
      </c>
      <c r="F54" s="12">
        <v>1</v>
      </c>
      <c r="G54" s="12">
        <v>22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90</v>
      </c>
      <c r="R54" s="12">
        <v>1</v>
      </c>
      <c r="S54" s="12">
        <v>10</v>
      </c>
      <c r="T54" s="12">
        <f t="shared" si="0"/>
        <v>1</v>
      </c>
      <c r="U54" s="12">
        <f t="shared" si="1"/>
        <v>100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f t="shared" si="2"/>
        <v>3</v>
      </c>
    </row>
    <row r="55" spans="1:74" ht="15.75" customHeight="1">
      <c r="A55" s="12">
        <v>141</v>
      </c>
      <c r="B55" s="12" t="s">
        <v>82</v>
      </c>
      <c r="C55" s="12">
        <v>26</v>
      </c>
      <c r="D55" s="12">
        <v>0</v>
      </c>
      <c r="E55" s="12">
        <v>0</v>
      </c>
      <c r="F55" s="12">
        <v>1</v>
      </c>
      <c r="G55" s="12">
        <v>31</v>
      </c>
      <c r="H55" s="12">
        <v>1</v>
      </c>
      <c r="I55" s="12">
        <v>1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f t="shared" si="0"/>
        <v>0</v>
      </c>
      <c r="U55" s="12">
        <f t="shared" si="1"/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1</v>
      </c>
      <c r="AE55" s="12">
        <v>7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1</v>
      </c>
      <c r="AM55" s="12">
        <v>12</v>
      </c>
      <c r="AN55" s="12">
        <v>1</v>
      </c>
      <c r="AO55" s="12">
        <v>2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1</v>
      </c>
      <c r="BK55" s="12">
        <v>1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f t="shared" si="2"/>
        <v>6</v>
      </c>
    </row>
    <row r="56" spans="1:74" ht="15.75" customHeight="1"/>
    <row r="57" spans="1:74" ht="15.75" customHeight="1">
      <c r="A57" s="12">
        <f>COUNT(A3:A55)</f>
        <v>53</v>
      </c>
      <c r="C57" s="13" t="s">
        <v>83</v>
      </c>
      <c r="D57" s="12">
        <f t="shared" ref="D57:BU57" si="3">SUM(D3:D55)</f>
        <v>5</v>
      </c>
      <c r="E57" s="12">
        <f t="shared" si="3"/>
        <v>47</v>
      </c>
      <c r="F57" s="12">
        <f t="shared" si="3"/>
        <v>25</v>
      </c>
      <c r="G57" s="12">
        <f t="shared" si="3"/>
        <v>1022</v>
      </c>
      <c r="H57" s="12">
        <f t="shared" si="3"/>
        <v>7</v>
      </c>
      <c r="I57" s="12">
        <f t="shared" si="3"/>
        <v>17</v>
      </c>
      <c r="J57" s="12">
        <f t="shared" si="3"/>
        <v>0</v>
      </c>
      <c r="K57" s="12">
        <f t="shared" si="3"/>
        <v>0</v>
      </c>
      <c r="L57" s="12">
        <f t="shared" si="3"/>
        <v>13</v>
      </c>
      <c r="M57" s="12">
        <f t="shared" si="3"/>
        <v>225</v>
      </c>
      <c r="N57" s="12">
        <f t="shared" si="3"/>
        <v>15</v>
      </c>
      <c r="O57" s="12">
        <f t="shared" si="3"/>
        <v>440</v>
      </c>
      <c r="P57" s="12">
        <f t="shared" si="3"/>
        <v>6</v>
      </c>
      <c r="Q57" s="12">
        <f t="shared" si="3"/>
        <v>438</v>
      </c>
      <c r="R57" s="12">
        <f t="shared" si="3"/>
        <v>4</v>
      </c>
      <c r="S57" s="12">
        <f t="shared" si="3"/>
        <v>37</v>
      </c>
      <c r="T57" s="12">
        <f t="shared" si="3"/>
        <v>7</v>
      </c>
      <c r="U57" s="12">
        <f t="shared" si="3"/>
        <v>475</v>
      </c>
      <c r="V57" s="12">
        <f t="shared" si="3"/>
        <v>0</v>
      </c>
      <c r="W57" s="12">
        <f t="shared" si="3"/>
        <v>0</v>
      </c>
      <c r="X57" s="12">
        <f t="shared" si="3"/>
        <v>0</v>
      </c>
      <c r="Y57" s="12">
        <f t="shared" si="3"/>
        <v>0</v>
      </c>
      <c r="Z57" s="12">
        <f t="shared" si="3"/>
        <v>0</v>
      </c>
      <c r="AA57" s="12">
        <f t="shared" si="3"/>
        <v>0</v>
      </c>
      <c r="AB57" s="12">
        <f t="shared" si="3"/>
        <v>24</v>
      </c>
      <c r="AC57" s="12">
        <f t="shared" si="3"/>
        <v>1172</v>
      </c>
      <c r="AD57" s="12">
        <f t="shared" si="3"/>
        <v>37</v>
      </c>
      <c r="AE57" s="12">
        <f t="shared" si="3"/>
        <v>1774</v>
      </c>
      <c r="AF57" s="12">
        <f t="shared" si="3"/>
        <v>33</v>
      </c>
      <c r="AG57" s="12">
        <f t="shared" si="3"/>
        <v>1607</v>
      </c>
      <c r="AH57" s="12">
        <f t="shared" si="3"/>
        <v>21</v>
      </c>
      <c r="AI57" s="12">
        <f t="shared" si="3"/>
        <v>1472</v>
      </c>
      <c r="AJ57" s="12">
        <f t="shared" si="3"/>
        <v>21</v>
      </c>
      <c r="AK57" s="12">
        <f t="shared" si="3"/>
        <v>262</v>
      </c>
      <c r="AL57" s="12">
        <f t="shared" si="3"/>
        <v>24</v>
      </c>
      <c r="AM57" s="12">
        <f t="shared" si="3"/>
        <v>1053</v>
      </c>
      <c r="AN57" s="12">
        <f t="shared" si="3"/>
        <v>28</v>
      </c>
      <c r="AO57" s="12">
        <f t="shared" si="3"/>
        <v>493</v>
      </c>
      <c r="AP57" s="12">
        <f t="shared" si="3"/>
        <v>30</v>
      </c>
      <c r="AQ57" s="12">
        <f t="shared" si="3"/>
        <v>331</v>
      </c>
      <c r="AR57" s="12">
        <f t="shared" si="3"/>
        <v>6</v>
      </c>
      <c r="AS57" s="12">
        <f t="shared" si="3"/>
        <v>64</v>
      </c>
      <c r="AT57" s="12">
        <f t="shared" si="3"/>
        <v>8</v>
      </c>
      <c r="AU57" s="12">
        <f t="shared" si="3"/>
        <v>470</v>
      </c>
      <c r="AV57" s="12">
        <f t="shared" si="3"/>
        <v>1</v>
      </c>
      <c r="AW57" s="12">
        <f t="shared" si="3"/>
        <v>1</v>
      </c>
      <c r="AX57" s="12">
        <f t="shared" si="3"/>
        <v>5</v>
      </c>
      <c r="AY57" s="12">
        <f t="shared" si="3"/>
        <v>42</v>
      </c>
      <c r="AZ57" s="12">
        <f t="shared" si="3"/>
        <v>3</v>
      </c>
      <c r="BA57" s="12">
        <f t="shared" si="3"/>
        <v>4</v>
      </c>
      <c r="BB57" s="12">
        <f t="shared" si="3"/>
        <v>0</v>
      </c>
      <c r="BC57" s="12">
        <f t="shared" si="3"/>
        <v>0</v>
      </c>
      <c r="BD57" s="12">
        <f t="shared" si="3"/>
        <v>5</v>
      </c>
      <c r="BE57" s="12">
        <f t="shared" si="3"/>
        <v>43</v>
      </c>
      <c r="BF57" s="12">
        <f t="shared" si="3"/>
        <v>8</v>
      </c>
      <c r="BG57" s="12">
        <f t="shared" si="3"/>
        <v>185</v>
      </c>
      <c r="BH57" s="12">
        <f t="shared" si="3"/>
        <v>4</v>
      </c>
      <c r="BI57" s="12">
        <f t="shared" si="3"/>
        <v>7</v>
      </c>
      <c r="BJ57" s="12">
        <f t="shared" si="3"/>
        <v>4</v>
      </c>
      <c r="BK57" s="12">
        <f t="shared" si="3"/>
        <v>5</v>
      </c>
      <c r="BL57" s="12">
        <f t="shared" si="3"/>
        <v>1</v>
      </c>
      <c r="BM57" s="12">
        <f t="shared" si="3"/>
        <v>3</v>
      </c>
      <c r="BN57" s="12">
        <f t="shared" si="3"/>
        <v>1</v>
      </c>
      <c r="BO57" s="12">
        <f t="shared" si="3"/>
        <v>1</v>
      </c>
      <c r="BP57" s="12">
        <f t="shared" si="3"/>
        <v>1</v>
      </c>
      <c r="BQ57" s="12">
        <f t="shared" si="3"/>
        <v>3</v>
      </c>
      <c r="BR57" s="12">
        <f t="shared" si="3"/>
        <v>2</v>
      </c>
      <c r="BS57" s="12">
        <f t="shared" si="3"/>
        <v>3</v>
      </c>
      <c r="BT57" s="12">
        <f t="shared" si="3"/>
        <v>1</v>
      </c>
      <c r="BU57" s="12">
        <f t="shared" si="3"/>
        <v>1</v>
      </c>
    </row>
    <row r="58" spans="1:74" ht="15.75" customHeight="1"/>
    <row r="59" spans="1:74" ht="15.75" customHeight="1"/>
    <row r="60" spans="1:74" ht="15.75" customHeight="1"/>
    <row r="61" spans="1:74" ht="15.75" customHeight="1"/>
    <row r="62" spans="1:74" ht="15.75" customHeight="1"/>
    <row r="63" spans="1:74" ht="15.75" customHeight="1"/>
    <row r="64" spans="1:7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6"/>
  <sheetViews>
    <sheetView tabSelected="1" workbookViewId="0">
      <selection activeCell="D23" sqref="D23"/>
    </sheetView>
  </sheetViews>
  <sheetFormatPr baseColWidth="10" defaultRowHeight="13" x14ac:dyDescent="0"/>
  <sheetData>
    <row r="1" spans="1:7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T1" s="14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4" t="s">
        <v>29</v>
      </c>
      <c r="AB1" s="14" t="s">
        <v>30</v>
      </c>
      <c r="AC1" s="14" t="s">
        <v>31</v>
      </c>
      <c r="AD1" s="14" t="s">
        <v>32</v>
      </c>
      <c r="AE1" s="14" t="s">
        <v>33</v>
      </c>
      <c r="AF1" s="14" t="s">
        <v>34</v>
      </c>
      <c r="AG1" s="14" t="s">
        <v>35</v>
      </c>
      <c r="AH1" s="14" t="s">
        <v>36</v>
      </c>
      <c r="AI1" s="14" t="s">
        <v>37</v>
      </c>
      <c r="AJ1" s="14" t="s">
        <v>38</v>
      </c>
      <c r="AK1" s="14" t="s">
        <v>39</v>
      </c>
      <c r="AL1" s="14" t="s">
        <v>40</v>
      </c>
      <c r="AM1" s="14" t="s">
        <v>41</v>
      </c>
      <c r="AN1" s="14" t="s">
        <v>42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14" t="s">
        <v>62</v>
      </c>
      <c r="BI1" s="14" t="s">
        <v>63</v>
      </c>
      <c r="BJ1" s="14" t="s">
        <v>64</v>
      </c>
      <c r="BK1" s="14" t="s">
        <v>65</v>
      </c>
      <c r="BL1" s="14" t="s">
        <v>66</v>
      </c>
      <c r="BM1" s="14" t="s">
        <v>67</v>
      </c>
      <c r="BN1" s="14" t="s">
        <v>68</v>
      </c>
      <c r="BO1" s="14" t="s">
        <v>69</v>
      </c>
      <c r="BP1" s="14" t="s">
        <v>70</v>
      </c>
      <c r="BQ1" s="14" t="s">
        <v>71</v>
      </c>
      <c r="BR1" s="14" t="s">
        <v>72</v>
      </c>
      <c r="BS1" s="14" t="s">
        <v>73</v>
      </c>
      <c r="BT1" s="14" t="s">
        <v>74</v>
      </c>
      <c r="BU1" s="14" t="s">
        <v>75</v>
      </c>
      <c r="BV1" s="14" t="s">
        <v>76</v>
      </c>
      <c r="BW1" s="14" t="s">
        <v>77</v>
      </c>
    </row>
    <row r="2" spans="1:75">
      <c r="A2" s="14">
        <v>89</v>
      </c>
      <c r="B2" s="14" t="s">
        <v>78</v>
      </c>
      <c r="C2" s="14">
        <v>23</v>
      </c>
      <c r="D2" s="14">
        <v>1</v>
      </c>
      <c r="E2" s="14">
        <v>5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1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2</v>
      </c>
      <c r="BW2" s="14"/>
    </row>
    <row r="3" spans="1:75">
      <c r="A3" s="14">
        <v>90</v>
      </c>
      <c r="B3" s="14" t="s">
        <v>78</v>
      </c>
      <c r="C3" s="14">
        <v>25</v>
      </c>
      <c r="D3" s="14">
        <v>1</v>
      </c>
      <c r="E3" s="14">
        <v>7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1</v>
      </c>
      <c r="O3" s="14">
        <v>4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4">
        <v>54</v>
      </c>
      <c r="AD3" s="14">
        <v>1</v>
      </c>
      <c r="AE3" s="14">
        <v>30</v>
      </c>
      <c r="AF3" s="14">
        <v>1</v>
      </c>
      <c r="AG3" s="14">
        <v>5</v>
      </c>
      <c r="AH3" s="14">
        <v>1</v>
      </c>
      <c r="AI3" s="14">
        <v>6</v>
      </c>
      <c r="AJ3" s="14">
        <v>1</v>
      </c>
      <c r="AK3" s="14">
        <v>11</v>
      </c>
      <c r="AL3" s="14">
        <v>0</v>
      </c>
      <c r="AM3" s="14">
        <v>0</v>
      </c>
      <c r="AN3" s="14">
        <v>1</v>
      </c>
      <c r="AO3" s="14">
        <v>36</v>
      </c>
      <c r="AP3" s="14">
        <v>1</v>
      </c>
      <c r="AQ3" s="14">
        <v>55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1</v>
      </c>
      <c r="BI3" s="14">
        <v>1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10</v>
      </c>
      <c r="BW3" s="14"/>
    </row>
    <row r="4" spans="1:75">
      <c r="A4" s="14">
        <v>91</v>
      </c>
      <c r="B4" s="14" t="s">
        <v>78</v>
      </c>
      <c r="C4" s="14">
        <v>28</v>
      </c>
      <c r="D4" s="14">
        <v>0</v>
      </c>
      <c r="E4" s="14">
        <v>0</v>
      </c>
      <c r="F4" s="14">
        <v>1</v>
      </c>
      <c r="G4" s="14">
        <v>3</v>
      </c>
      <c r="H4" s="14">
        <v>1</v>
      </c>
      <c r="I4" s="14">
        <v>2</v>
      </c>
      <c r="J4" s="14">
        <v>0</v>
      </c>
      <c r="K4" s="14">
        <v>0</v>
      </c>
      <c r="L4" s="14">
        <v>1</v>
      </c>
      <c r="M4" s="14">
        <v>3</v>
      </c>
      <c r="N4" s="14">
        <v>0</v>
      </c>
      <c r="O4" s="14">
        <v>0</v>
      </c>
      <c r="P4" s="14">
        <v>1</v>
      </c>
      <c r="Q4" s="14">
        <v>2</v>
      </c>
      <c r="R4" s="14">
        <v>0</v>
      </c>
      <c r="S4" s="14">
        <v>0</v>
      </c>
      <c r="T4" s="14">
        <v>1</v>
      </c>
      <c r="U4" s="14">
        <v>2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4">
        <v>45</v>
      </c>
      <c r="AD4" s="14">
        <v>1</v>
      </c>
      <c r="AE4" s="14">
        <v>77</v>
      </c>
      <c r="AF4" s="14">
        <v>1</v>
      </c>
      <c r="AG4" s="14">
        <v>1</v>
      </c>
      <c r="AH4" s="14">
        <v>1</v>
      </c>
      <c r="AI4" s="14">
        <v>32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1</v>
      </c>
      <c r="AW4" s="14">
        <v>1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1</v>
      </c>
      <c r="BI4" s="14">
        <v>4</v>
      </c>
      <c r="BJ4" s="14">
        <v>0</v>
      </c>
      <c r="BK4" s="14">
        <v>0</v>
      </c>
      <c r="BL4" s="14">
        <v>1</v>
      </c>
      <c r="BM4" s="14">
        <v>3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11</v>
      </c>
      <c r="BW4" s="14"/>
    </row>
    <row r="5" spans="1:75">
      <c r="A5" s="14">
        <v>92</v>
      </c>
      <c r="B5" s="14" t="s">
        <v>78</v>
      </c>
      <c r="C5" s="14">
        <v>70</v>
      </c>
      <c r="D5" s="14">
        <v>0</v>
      </c>
      <c r="E5" s="14">
        <v>0</v>
      </c>
      <c r="F5" s="14">
        <v>1</v>
      </c>
      <c r="G5" s="14">
        <v>2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1</v>
      </c>
      <c r="Q5" s="14">
        <v>2</v>
      </c>
      <c r="R5" s="14">
        <v>0</v>
      </c>
      <c r="S5" s="14">
        <v>0</v>
      </c>
      <c r="T5" s="14">
        <v>1</v>
      </c>
      <c r="U5" s="14">
        <v>2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4">
        <v>8</v>
      </c>
      <c r="AD5" s="14">
        <v>1</v>
      </c>
      <c r="AE5" s="14">
        <v>40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 s="14">
        <v>3</v>
      </c>
      <c r="AL5" s="14">
        <v>0</v>
      </c>
      <c r="AM5" s="14">
        <v>0</v>
      </c>
      <c r="AN5" s="14">
        <v>1</v>
      </c>
      <c r="AO5" s="14">
        <v>124</v>
      </c>
      <c r="AP5" s="14">
        <v>1</v>
      </c>
      <c r="AQ5" s="14">
        <v>15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7</v>
      </c>
      <c r="BW5" s="14"/>
    </row>
    <row r="6" spans="1:75">
      <c r="A6" s="14">
        <v>93</v>
      </c>
      <c r="B6" s="14" t="s">
        <v>78</v>
      </c>
      <c r="C6" s="14">
        <v>73</v>
      </c>
      <c r="D6" s="14">
        <v>1</v>
      </c>
      <c r="E6" s="14">
        <v>33</v>
      </c>
      <c r="F6" s="14">
        <v>1</v>
      </c>
      <c r="G6" s="14">
        <v>49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1</v>
      </c>
      <c r="Q6" s="14">
        <v>228</v>
      </c>
      <c r="R6" s="14">
        <v>1</v>
      </c>
      <c r="S6" s="14">
        <v>15</v>
      </c>
      <c r="T6" s="14">
        <v>1</v>
      </c>
      <c r="U6" s="14">
        <v>243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1</v>
      </c>
      <c r="AO6" s="14">
        <v>2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5</v>
      </c>
      <c r="BW6" s="14"/>
    </row>
    <row r="7" spans="1:75">
      <c r="A7" s="14">
        <v>94</v>
      </c>
      <c r="B7" s="14" t="s">
        <v>78</v>
      </c>
      <c r="C7" s="14">
        <v>78</v>
      </c>
      <c r="D7" s="14">
        <v>0</v>
      </c>
      <c r="E7" s="14">
        <v>0</v>
      </c>
      <c r="F7" s="14">
        <v>1</v>
      </c>
      <c r="G7" s="14">
        <v>3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4">
        <v>18</v>
      </c>
      <c r="AD7" s="14">
        <v>0</v>
      </c>
      <c r="AE7" s="14">
        <v>0</v>
      </c>
      <c r="AF7" s="14">
        <v>1</v>
      </c>
      <c r="AG7" s="14">
        <v>72</v>
      </c>
      <c r="AH7" s="14">
        <v>1</v>
      </c>
      <c r="AI7" s="14">
        <v>3</v>
      </c>
      <c r="AJ7" s="14">
        <v>1</v>
      </c>
      <c r="AK7" s="14">
        <v>1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1</v>
      </c>
      <c r="AY7" s="14">
        <v>2</v>
      </c>
      <c r="AZ7" s="14">
        <v>1</v>
      </c>
      <c r="BA7" s="14">
        <v>1</v>
      </c>
      <c r="BB7" s="14">
        <v>0</v>
      </c>
      <c r="BC7" s="14">
        <v>0</v>
      </c>
      <c r="BD7" s="14">
        <v>0</v>
      </c>
      <c r="BE7" s="14">
        <v>0</v>
      </c>
      <c r="BF7" s="14">
        <v>1</v>
      </c>
      <c r="BG7" s="14">
        <v>2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1</v>
      </c>
      <c r="BQ7" s="14">
        <v>3</v>
      </c>
      <c r="BR7" s="14">
        <v>0</v>
      </c>
      <c r="BS7" s="14">
        <v>0</v>
      </c>
      <c r="BT7" s="14">
        <v>0</v>
      </c>
      <c r="BU7" s="14">
        <v>0</v>
      </c>
      <c r="BV7" s="14">
        <v>9</v>
      </c>
      <c r="BW7" s="14"/>
    </row>
    <row r="8" spans="1:75">
      <c r="A8" s="14">
        <v>95</v>
      </c>
      <c r="B8" s="14" t="s">
        <v>78</v>
      </c>
      <c r="C8" s="14" t="s">
        <v>79</v>
      </c>
      <c r="D8" s="14">
        <v>1</v>
      </c>
      <c r="E8" s="14">
        <v>1</v>
      </c>
      <c r="F8" s="14">
        <v>1</v>
      </c>
      <c r="G8" s="14">
        <v>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2</v>
      </c>
      <c r="BW8" s="14"/>
    </row>
    <row r="9" spans="1:75">
      <c r="A9" s="14">
        <v>96</v>
      </c>
      <c r="B9" s="14" t="s">
        <v>78</v>
      </c>
      <c r="C9" s="14">
        <v>112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2</v>
      </c>
      <c r="N9" s="14">
        <v>1</v>
      </c>
      <c r="O9" s="14">
        <v>7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4">
        <v>17</v>
      </c>
      <c r="AD9" s="14">
        <v>1</v>
      </c>
      <c r="AE9" s="14">
        <v>101</v>
      </c>
      <c r="AF9" s="14">
        <v>1</v>
      </c>
      <c r="AG9" s="14">
        <v>21</v>
      </c>
      <c r="AH9" s="14">
        <v>1</v>
      </c>
      <c r="AI9" s="14">
        <v>61</v>
      </c>
      <c r="AJ9" s="14">
        <v>1</v>
      </c>
      <c r="AK9" s="14">
        <v>13</v>
      </c>
      <c r="AL9" s="14">
        <v>0</v>
      </c>
      <c r="AM9" s="14">
        <v>0</v>
      </c>
      <c r="AN9" s="14">
        <v>1</v>
      </c>
      <c r="AO9" s="14">
        <v>1</v>
      </c>
      <c r="AP9" s="14">
        <v>1</v>
      </c>
      <c r="AQ9" s="14">
        <v>4</v>
      </c>
      <c r="AR9" s="14">
        <v>1</v>
      </c>
      <c r="AS9" s="14">
        <v>11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1</v>
      </c>
      <c r="BG9" s="14">
        <v>3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11</v>
      </c>
      <c r="BW9" s="14"/>
    </row>
    <row r="10" spans="1:75">
      <c r="A10" s="14">
        <v>97</v>
      </c>
      <c r="B10" s="14" t="s">
        <v>78</v>
      </c>
      <c r="C10" s="14">
        <v>151</v>
      </c>
      <c r="D10" s="14">
        <v>0</v>
      </c>
      <c r="E10" s="14">
        <v>0</v>
      </c>
      <c r="F10" s="14">
        <v>1</v>
      </c>
      <c r="G10" s="14">
        <v>45</v>
      </c>
      <c r="H10" s="14">
        <v>1</v>
      </c>
      <c r="I10" s="14">
        <v>5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1</v>
      </c>
      <c r="S10" s="14">
        <v>1</v>
      </c>
      <c r="T10" s="14">
        <v>1</v>
      </c>
      <c r="U10" s="14">
        <v>1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3</v>
      </c>
      <c r="BW10" s="14"/>
    </row>
    <row r="11" spans="1:75">
      <c r="A11" s="14">
        <v>98</v>
      </c>
      <c r="B11" s="14" t="s">
        <v>78</v>
      </c>
      <c r="C11" s="14">
        <v>153</v>
      </c>
      <c r="D11" s="14">
        <v>0</v>
      </c>
      <c r="E11" s="14">
        <v>0</v>
      </c>
      <c r="F11" s="14">
        <v>0</v>
      </c>
      <c r="G11" s="14">
        <v>0</v>
      </c>
      <c r="H11" s="14">
        <v>1</v>
      </c>
      <c r="I11" s="14">
        <v>3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1</v>
      </c>
      <c r="Q11" s="14">
        <v>114</v>
      </c>
      <c r="R11" s="14">
        <v>1</v>
      </c>
      <c r="S11" s="14">
        <v>11</v>
      </c>
      <c r="T11" s="14">
        <v>1</v>
      </c>
      <c r="U11" s="14">
        <v>125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1</v>
      </c>
      <c r="AK11" s="14">
        <v>6</v>
      </c>
      <c r="AL11" s="14">
        <v>0</v>
      </c>
      <c r="AM11" s="14">
        <v>0</v>
      </c>
      <c r="AN11" s="14">
        <v>1</v>
      </c>
      <c r="AO11" s="14">
        <v>3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1</v>
      </c>
      <c r="BO11" s="14">
        <v>1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6</v>
      </c>
      <c r="BW11" s="14"/>
    </row>
    <row r="12" spans="1:75">
      <c r="A12" s="14">
        <v>99</v>
      </c>
      <c r="B12" s="14" t="s">
        <v>78</v>
      </c>
      <c r="C12" s="14">
        <v>165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16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1</v>
      </c>
      <c r="AC12" s="14">
        <v>124</v>
      </c>
      <c r="AD12" s="14">
        <v>1</v>
      </c>
      <c r="AE12" s="14">
        <v>11</v>
      </c>
      <c r="AF12" s="14">
        <v>1</v>
      </c>
      <c r="AG12" s="14">
        <v>25</v>
      </c>
      <c r="AH12" s="14">
        <v>1</v>
      </c>
      <c r="AI12" s="14">
        <v>5</v>
      </c>
      <c r="AJ12" s="14">
        <v>1</v>
      </c>
      <c r="AK12" s="14">
        <v>9</v>
      </c>
      <c r="AL12" s="14">
        <v>1</v>
      </c>
      <c r="AM12" s="14">
        <v>1</v>
      </c>
      <c r="AN12" s="14">
        <v>1</v>
      </c>
      <c r="AO12" s="14">
        <v>13</v>
      </c>
      <c r="AP12" s="14">
        <v>1</v>
      </c>
      <c r="AQ12" s="14">
        <v>38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9</v>
      </c>
      <c r="BW12" s="14"/>
    </row>
    <row r="13" spans="1:75">
      <c r="A13" s="14">
        <v>100</v>
      </c>
      <c r="B13" s="14" t="s">
        <v>80</v>
      </c>
      <c r="C13" s="14">
        <v>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1</v>
      </c>
      <c r="AE13" s="14">
        <v>1</v>
      </c>
      <c r="AF13" s="14">
        <v>1</v>
      </c>
      <c r="AG13" s="14">
        <v>1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1</v>
      </c>
      <c r="AO13" s="14">
        <v>10</v>
      </c>
      <c r="AP13" s="14">
        <v>1</v>
      </c>
      <c r="AQ13" s="14">
        <v>82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4</v>
      </c>
      <c r="BW13" s="14"/>
    </row>
    <row r="14" spans="1:75">
      <c r="A14" s="14">
        <v>101</v>
      </c>
      <c r="B14" s="14" t="s">
        <v>80</v>
      </c>
      <c r="C14" s="14">
        <v>9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2</v>
      </c>
      <c r="N14" s="14">
        <v>1</v>
      </c>
      <c r="O14" s="14">
        <v>204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86</v>
      </c>
      <c r="AD14" s="14">
        <v>1</v>
      </c>
      <c r="AE14" s="14">
        <v>124</v>
      </c>
      <c r="AF14" s="14">
        <v>1</v>
      </c>
      <c r="AG14" s="14">
        <v>306</v>
      </c>
      <c r="AH14" s="14">
        <v>1</v>
      </c>
      <c r="AI14" s="14">
        <v>208</v>
      </c>
      <c r="AJ14" s="14">
        <v>1</v>
      </c>
      <c r="AK14" s="14">
        <v>10</v>
      </c>
      <c r="AL14" s="14">
        <v>1</v>
      </c>
      <c r="AM14" s="14">
        <v>222</v>
      </c>
      <c r="AN14" s="14">
        <v>1</v>
      </c>
      <c r="AO14" s="14">
        <v>2</v>
      </c>
      <c r="AP14" s="14">
        <v>1</v>
      </c>
      <c r="AQ14" s="14">
        <v>7</v>
      </c>
      <c r="AR14" s="14">
        <v>1</v>
      </c>
      <c r="AS14" s="14">
        <v>7</v>
      </c>
      <c r="AT14" s="14">
        <v>1</v>
      </c>
      <c r="AU14" s="14">
        <v>45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74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14</v>
      </c>
      <c r="BW14" s="14"/>
    </row>
    <row r="15" spans="1:75">
      <c r="A15" s="14">
        <v>102</v>
      </c>
      <c r="B15" s="14" t="s">
        <v>80</v>
      </c>
      <c r="C15" s="14">
        <v>21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1</v>
      </c>
      <c r="AO15" s="14">
        <v>12</v>
      </c>
      <c r="AP15" s="14">
        <v>1</v>
      </c>
      <c r="AQ15" s="14">
        <v>8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2</v>
      </c>
      <c r="BW15" s="14"/>
    </row>
    <row r="16" spans="1:75">
      <c r="A16" s="14">
        <v>103</v>
      </c>
      <c r="B16" s="14" t="s">
        <v>80</v>
      </c>
      <c r="C16" s="14">
        <v>24</v>
      </c>
      <c r="D16" s="14">
        <v>0</v>
      </c>
      <c r="E16" s="14">
        <v>0</v>
      </c>
      <c r="F16" s="14">
        <v>1</v>
      </c>
      <c r="G16" s="14">
        <v>12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1</v>
      </c>
      <c r="AE16" s="14">
        <v>2</v>
      </c>
      <c r="AF16" s="14">
        <v>1</v>
      </c>
      <c r="AG16" s="14">
        <v>10</v>
      </c>
      <c r="AH16" s="14">
        <v>0</v>
      </c>
      <c r="AI16" s="14">
        <v>0</v>
      </c>
      <c r="AJ16" s="14">
        <v>1</v>
      </c>
      <c r="AK16" s="14">
        <v>15</v>
      </c>
      <c r="AL16" s="14">
        <v>1</v>
      </c>
      <c r="AM16" s="14">
        <v>59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1</v>
      </c>
      <c r="BK16" s="14">
        <v>2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6</v>
      </c>
      <c r="BW16" s="14"/>
    </row>
    <row r="17" spans="1:75">
      <c r="A17" s="14">
        <v>104</v>
      </c>
      <c r="B17" s="14" t="s">
        <v>80</v>
      </c>
      <c r="C17" s="14">
        <v>28</v>
      </c>
      <c r="D17" s="14">
        <v>0</v>
      </c>
      <c r="E17" s="14">
        <v>0</v>
      </c>
      <c r="F17" s="14">
        <v>1</v>
      </c>
      <c r="G17" s="14">
        <v>113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1</v>
      </c>
      <c r="AM17" s="14">
        <v>1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2</v>
      </c>
      <c r="BW17" s="14"/>
    </row>
    <row r="18" spans="1:75">
      <c r="A18" s="14">
        <v>105</v>
      </c>
      <c r="B18" s="14" t="s">
        <v>80</v>
      </c>
      <c r="C18" s="14">
        <v>37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1</v>
      </c>
      <c r="AG18" s="14">
        <v>1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1</v>
      </c>
      <c r="AO18" s="14">
        <v>38</v>
      </c>
      <c r="AP18" s="14">
        <v>1</v>
      </c>
      <c r="AQ18" s="14">
        <v>6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3</v>
      </c>
      <c r="BW18" s="14"/>
    </row>
    <row r="19" spans="1:75">
      <c r="A19" s="14">
        <v>106</v>
      </c>
      <c r="B19" s="14" t="s">
        <v>80</v>
      </c>
      <c r="C19" s="14">
        <v>42</v>
      </c>
      <c r="D19" s="14">
        <v>0</v>
      </c>
      <c r="E19" s="14">
        <v>0</v>
      </c>
      <c r="F19" s="14">
        <v>1</v>
      </c>
      <c r="G19" s="14">
        <v>28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1</v>
      </c>
      <c r="AC19" s="14">
        <v>1</v>
      </c>
      <c r="AD19" s="14">
        <v>1</v>
      </c>
      <c r="AE19" s="14">
        <v>75</v>
      </c>
      <c r="AF19" s="14">
        <v>1</v>
      </c>
      <c r="AG19" s="14">
        <v>33</v>
      </c>
      <c r="AH19" s="14">
        <v>1</v>
      </c>
      <c r="AI19" s="14">
        <v>195</v>
      </c>
      <c r="AJ19" s="14">
        <v>1</v>
      </c>
      <c r="AK19" s="14">
        <v>3</v>
      </c>
      <c r="AL19" s="14">
        <v>1</v>
      </c>
      <c r="AM19" s="14">
        <v>63</v>
      </c>
      <c r="AN19" s="14">
        <v>1</v>
      </c>
      <c r="AO19" s="14">
        <v>17</v>
      </c>
      <c r="AP19" s="14">
        <v>1</v>
      </c>
      <c r="AQ19" s="14">
        <v>12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9</v>
      </c>
      <c r="BW19" s="14"/>
    </row>
    <row r="20" spans="1:75">
      <c r="A20" s="14">
        <v>107</v>
      </c>
      <c r="B20" s="14" t="s">
        <v>80</v>
      </c>
      <c r="C20" s="14">
        <v>44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1</v>
      </c>
      <c r="O20" s="14">
        <v>39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1</v>
      </c>
      <c r="AC20" s="14">
        <v>6</v>
      </c>
      <c r="AD20" s="14">
        <v>1</v>
      </c>
      <c r="AE20" s="14">
        <v>21</v>
      </c>
      <c r="AF20" s="14">
        <v>1</v>
      </c>
      <c r="AG20" s="14">
        <v>99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4</v>
      </c>
      <c r="BW20" s="14"/>
    </row>
    <row r="21" spans="1:75">
      <c r="A21" s="14">
        <v>108</v>
      </c>
      <c r="B21" s="14" t="s">
        <v>80</v>
      </c>
      <c r="C21" s="14">
        <v>49</v>
      </c>
      <c r="D21" s="14">
        <v>0</v>
      </c>
      <c r="E21" s="14">
        <v>0</v>
      </c>
      <c r="F21" s="14">
        <v>1</v>
      </c>
      <c r="G21" s="14">
        <v>5</v>
      </c>
      <c r="H21" s="14">
        <v>0</v>
      </c>
      <c r="I21" s="14">
        <v>0</v>
      </c>
      <c r="J21" s="14">
        <v>0</v>
      </c>
      <c r="K21" s="14">
        <v>0</v>
      </c>
      <c r="L21" s="14">
        <v>1</v>
      </c>
      <c r="M21" s="14">
        <v>51</v>
      </c>
      <c r="N21" s="14">
        <v>1</v>
      </c>
      <c r="O21" s="14">
        <v>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</v>
      </c>
      <c r="AC21" s="14">
        <v>10</v>
      </c>
      <c r="AD21" s="14">
        <v>1</v>
      </c>
      <c r="AE21" s="14">
        <v>55</v>
      </c>
      <c r="AF21" s="14">
        <v>1</v>
      </c>
      <c r="AG21" s="14">
        <v>93</v>
      </c>
      <c r="AH21" s="14">
        <v>1</v>
      </c>
      <c r="AI21" s="14">
        <v>52</v>
      </c>
      <c r="AJ21" s="14">
        <v>0</v>
      </c>
      <c r="AK21" s="14">
        <v>0</v>
      </c>
      <c r="AL21" s="14">
        <v>1</v>
      </c>
      <c r="AM21" s="14">
        <v>35</v>
      </c>
      <c r="AN21" s="14">
        <v>0</v>
      </c>
      <c r="AO21" s="14">
        <v>0</v>
      </c>
      <c r="AP21" s="14">
        <v>1</v>
      </c>
      <c r="AQ21" s="14">
        <v>1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9</v>
      </c>
      <c r="BW21" s="14"/>
    </row>
    <row r="22" spans="1:75">
      <c r="A22" s="14">
        <v>109</v>
      </c>
      <c r="B22" s="14" t="s">
        <v>80</v>
      </c>
      <c r="C22" s="14">
        <v>50</v>
      </c>
      <c r="D22" s="14">
        <v>0</v>
      </c>
      <c r="E22" s="14">
        <v>0</v>
      </c>
      <c r="F22" s="14">
        <v>1</v>
      </c>
      <c r="G22" s="14">
        <v>2</v>
      </c>
      <c r="H22" s="14">
        <v>1</v>
      </c>
      <c r="I22" s="14">
        <v>1</v>
      </c>
      <c r="J22" s="14">
        <v>0</v>
      </c>
      <c r="K22" s="14">
        <v>0</v>
      </c>
      <c r="L22" s="14">
        <v>1</v>
      </c>
      <c r="M22" s="14">
        <v>31</v>
      </c>
      <c r="N22" s="14">
        <v>1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1</v>
      </c>
      <c r="AC22" s="14">
        <v>4</v>
      </c>
      <c r="AD22" s="14">
        <v>1</v>
      </c>
      <c r="AE22" s="14">
        <v>1</v>
      </c>
      <c r="AF22" s="14">
        <v>1</v>
      </c>
      <c r="AG22" s="14">
        <v>15</v>
      </c>
      <c r="AH22" s="14">
        <v>0</v>
      </c>
      <c r="AI22" s="14">
        <v>0</v>
      </c>
      <c r="AJ22" s="14">
        <v>0</v>
      </c>
      <c r="AK22" s="14">
        <v>0</v>
      </c>
      <c r="AL22" s="14">
        <v>1</v>
      </c>
      <c r="AM22" s="14">
        <v>5</v>
      </c>
      <c r="AN22" s="14">
        <v>0</v>
      </c>
      <c r="AO22" s="14">
        <v>0</v>
      </c>
      <c r="AP22" s="14">
        <v>1</v>
      </c>
      <c r="AQ22" s="14">
        <v>2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1</v>
      </c>
      <c r="BS22" s="14">
        <v>1</v>
      </c>
      <c r="BT22" s="14">
        <v>0</v>
      </c>
      <c r="BU22" s="14">
        <v>0</v>
      </c>
      <c r="BV22" s="14">
        <v>10</v>
      </c>
      <c r="BW22" s="14"/>
    </row>
    <row r="23" spans="1:75">
      <c r="A23" s="14">
        <v>110</v>
      </c>
      <c r="B23" s="14" t="s">
        <v>80</v>
      </c>
      <c r="C23" s="14">
        <v>53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1</v>
      </c>
      <c r="AE23" s="14">
        <v>33</v>
      </c>
      <c r="AF23" s="14">
        <v>1</v>
      </c>
      <c r="AG23" s="14">
        <v>11</v>
      </c>
      <c r="AH23" s="14">
        <v>0</v>
      </c>
      <c r="AI23" s="14">
        <v>0</v>
      </c>
      <c r="AJ23" s="14">
        <v>1</v>
      </c>
      <c r="AK23" s="14">
        <v>15</v>
      </c>
      <c r="AL23" s="14">
        <v>1</v>
      </c>
      <c r="AM23" s="14">
        <v>12</v>
      </c>
      <c r="AN23" s="14">
        <v>1</v>
      </c>
      <c r="AO23" s="14">
        <v>41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</v>
      </c>
      <c r="BE23" s="14">
        <v>1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6</v>
      </c>
      <c r="BW23" s="14"/>
    </row>
    <row r="24" spans="1:75">
      <c r="A24" s="14">
        <v>111</v>
      </c>
      <c r="B24" s="14" t="s">
        <v>80</v>
      </c>
      <c r="C24" s="14">
        <v>54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1</v>
      </c>
      <c r="M24" s="14">
        <v>63</v>
      </c>
      <c r="N24" s="14">
        <v>1</v>
      </c>
      <c r="O24" s="14">
        <v>65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1</v>
      </c>
      <c r="AC24" s="14">
        <v>71</v>
      </c>
      <c r="AD24" s="14">
        <v>1</v>
      </c>
      <c r="AE24" s="14">
        <v>120</v>
      </c>
      <c r="AF24" s="14">
        <v>1</v>
      </c>
      <c r="AG24" s="14">
        <v>93</v>
      </c>
      <c r="AH24" s="14">
        <v>1</v>
      </c>
      <c r="AI24" s="14">
        <v>183</v>
      </c>
      <c r="AJ24" s="14">
        <v>1</v>
      </c>
      <c r="AK24" s="14">
        <v>8</v>
      </c>
      <c r="AL24" s="14">
        <v>1</v>
      </c>
      <c r="AM24" s="14">
        <v>61</v>
      </c>
      <c r="AN24" s="14">
        <v>0</v>
      </c>
      <c r="AO24" s="14">
        <v>0</v>
      </c>
      <c r="AP24" s="14">
        <v>1</v>
      </c>
      <c r="AQ24" s="14">
        <v>2</v>
      </c>
      <c r="AR24" s="14">
        <v>1</v>
      </c>
      <c r="AS24" s="14">
        <v>26</v>
      </c>
      <c r="AT24" s="14">
        <v>1</v>
      </c>
      <c r="AU24" s="14">
        <v>105</v>
      </c>
      <c r="AV24" s="14">
        <v>0</v>
      </c>
      <c r="AW24" s="14">
        <v>0</v>
      </c>
      <c r="AX24" s="14">
        <v>0</v>
      </c>
      <c r="AY24" s="14">
        <v>0</v>
      </c>
      <c r="AZ24" s="14">
        <v>1</v>
      </c>
      <c r="BA24" s="14">
        <v>2</v>
      </c>
      <c r="BB24" s="14">
        <v>0</v>
      </c>
      <c r="BC24" s="14">
        <v>0</v>
      </c>
      <c r="BD24" s="14">
        <v>1</v>
      </c>
      <c r="BE24" s="14">
        <v>3</v>
      </c>
      <c r="BF24" s="14">
        <v>1</v>
      </c>
      <c r="BG24" s="14">
        <v>31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14</v>
      </c>
      <c r="BW24" s="14"/>
    </row>
    <row r="25" spans="1:75">
      <c r="A25" s="14">
        <v>112</v>
      </c>
      <c r="B25" s="14" t="s">
        <v>80</v>
      </c>
      <c r="C25" s="14">
        <v>58</v>
      </c>
      <c r="D25" s="14">
        <v>0</v>
      </c>
      <c r="E25" s="14">
        <v>0</v>
      </c>
      <c r="F25" s="14">
        <v>1</v>
      </c>
      <c r="G25" s="14">
        <v>4</v>
      </c>
      <c r="H25" s="14">
        <v>0</v>
      </c>
      <c r="I25" s="14">
        <v>0</v>
      </c>
      <c r="J25" s="14">
        <v>0</v>
      </c>
      <c r="K25" s="14">
        <v>0</v>
      </c>
      <c r="L25" s="14">
        <v>1</v>
      </c>
      <c r="M25" s="14">
        <v>14</v>
      </c>
      <c r="N25" s="14">
        <v>1</v>
      </c>
      <c r="O25" s="14">
        <v>2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1</v>
      </c>
      <c r="AC25" s="14">
        <v>62</v>
      </c>
      <c r="AD25" s="14">
        <v>1</v>
      </c>
      <c r="AE25" s="14">
        <v>52</v>
      </c>
      <c r="AF25" s="14">
        <v>1</v>
      </c>
      <c r="AG25" s="14">
        <v>53</v>
      </c>
      <c r="AH25" s="14">
        <v>1</v>
      </c>
      <c r="AI25" s="14">
        <v>32</v>
      </c>
      <c r="AJ25" s="14">
        <v>1</v>
      </c>
      <c r="AK25" s="14">
        <v>7</v>
      </c>
      <c r="AL25" s="14">
        <v>1</v>
      </c>
      <c r="AM25" s="14">
        <v>3</v>
      </c>
      <c r="AN25" s="14">
        <v>0</v>
      </c>
      <c r="AO25" s="14">
        <v>0</v>
      </c>
      <c r="AP25" s="14">
        <v>1</v>
      </c>
      <c r="AQ25" s="14">
        <v>7</v>
      </c>
      <c r="AR25" s="14">
        <v>1</v>
      </c>
      <c r="AS25" s="14">
        <v>3</v>
      </c>
      <c r="AT25" s="14">
        <v>1</v>
      </c>
      <c r="AU25" s="14">
        <v>39</v>
      </c>
      <c r="AV25" s="14">
        <v>0</v>
      </c>
      <c r="AW25" s="14">
        <v>0</v>
      </c>
      <c r="AX25" s="14">
        <v>1</v>
      </c>
      <c r="AY25" s="14">
        <v>1</v>
      </c>
      <c r="AZ25" s="14">
        <v>1</v>
      </c>
      <c r="BA25" s="14">
        <v>1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27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16</v>
      </c>
      <c r="BW25" s="14"/>
    </row>
    <row r="26" spans="1:75">
      <c r="A26" s="14">
        <v>113</v>
      </c>
      <c r="B26" s="14" t="s">
        <v>80</v>
      </c>
      <c r="C26" s="14">
        <v>72</v>
      </c>
      <c r="D26" s="14">
        <v>0</v>
      </c>
      <c r="E26" s="14">
        <v>0</v>
      </c>
      <c r="F26" s="14">
        <v>1</v>
      </c>
      <c r="G26" s="14">
        <v>20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1</v>
      </c>
      <c r="BW26" s="14"/>
    </row>
    <row r="27" spans="1:75">
      <c r="A27" s="14">
        <v>114</v>
      </c>
      <c r="B27" s="14" t="s">
        <v>80</v>
      </c>
      <c r="C27" s="14">
        <v>81</v>
      </c>
      <c r="D27" s="14">
        <v>0</v>
      </c>
      <c r="E27" s="14">
        <v>0</v>
      </c>
      <c r="F27" s="14">
        <v>1</v>
      </c>
      <c r="G27" s="14">
        <v>16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1</v>
      </c>
      <c r="AC27" s="14">
        <v>6</v>
      </c>
      <c r="AD27" s="14">
        <v>1</v>
      </c>
      <c r="AE27" s="14">
        <v>13</v>
      </c>
      <c r="AF27" s="14">
        <v>1</v>
      </c>
      <c r="AG27" s="14">
        <v>25</v>
      </c>
      <c r="AH27" s="14">
        <v>1</v>
      </c>
      <c r="AI27" s="14">
        <v>1</v>
      </c>
      <c r="AJ27" s="14">
        <v>1</v>
      </c>
      <c r="AK27" s="14">
        <v>2</v>
      </c>
      <c r="AL27" s="14">
        <v>1</v>
      </c>
      <c r="AM27" s="14">
        <v>50</v>
      </c>
      <c r="AN27" s="14">
        <v>0</v>
      </c>
      <c r="AO27" s="14">
        <v>0</v>
      </c>
      <c r="AP27" s="14">
        <v>1</v>
      </c>
      <c r="AQ27" s="14">
        <v>1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8</v>
      </c>
      <c r="BW27" s="14"/>
    </row>
    <row r="28" spans="1:75">
      <c r="A28" s="14">
        <v>115</v>
      </c>
      <c r="B28" s="14" t="s">
        <v>80</v>
      </c>
      <c r="C28" s="14">
        <v>85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1</v>
      </c>
      <c r="O28" s="14">
        <v>13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1</v>
      </c>
      <c r="AE28" s="14">
        <v>123</v>
      </c>
      <c r="AF28" s="14">
        <v>1</v>
      </c>
      <c r="AG28" s="14">
        <v>82</v>
      </c>
      <c r="AH28" s="14">
        <v>1</v>
      </c>
      <c r="AI28" s="14">
        <v>214</v>
      </c>
      <c r="AJ28" s="14">
        <v>1</v>
      </c>
      <c r="AK28" s="14">
        <v>10</v>
      </c>
      <c r="AL28" s="14">
        <v>0</v>
      </c>
      <c r="AM28" s="14">
        <v>0</v>
      </c>
      <c r="AN28" s="14">
        <v>0</v>
      </c>
      <c r="AO28" s="14">
        <v>0</v>
      </c>
      <c r="AP28" s="14">
        <v>1</v>
      </c>
      <c r="AQ28" s="14">
        <v>3</v>
      </c>
      <c r="AR28" s="14">
        <v>0</v>
      </c>
      <c r="AS28" s="14">
        <v>0</v>
      </c>
      <c r="AT28" s="14">
        <v>1</v>
      </c>
      <c r="AU28" s="14">
        <v>1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7</v>
      </c>
      <c r="BW28" s="14"/>
    </row>
    <row r="29" spans="1:75">
      <c r="A29" s="14">
        <v>116</v>
      </c>
      <c r="B29" s="14" t="s">
        <v>80</v>
      </c>
      <c r="C29" s="14">
        <v>89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1</v>
      </c>
      <c r="AE29" s="14">
        <v>27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1</v>
      </c>
      <c r="AO29" s="14">
        <v>2</v>
      </c>
      <c r="AP29" s="14">
        <v>1</v>
      </c>
      <c r="AQ29" s="14">
        <v>2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3</v>
      </c>
      <c r="BW29" s="14"/>
    </row>
    <row r="30" spans="1:75">
      <c r="A30" s="14">
        <v>117</v>
      </c>
      <c r="B30" s="14" t="s">
        <v>80</v>
      </c>
      <c r="C30" s="14">
        <v>97</v>
      </c>
      <c r="D30" s="14">
        <v>0</v>
      </c>
      <c r="E30" s="14">
        <v>0</v>
      </c>
      <c r="F30" s="14">
        <v>1</v>
      </c>
      <c r="G30" s="14">
        <v>349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1</v>
      </c>
      <c r="AO30" s="14">
        <v>1</v>
      </c>
      <c r="AP30" s="14">
        <v>1</v>
      </c>
      <c r="AQ30" s="14">
        <v>2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3</v>
      </c>
      <c r="BW30" s="14"/>
    </row>
    <row r="31" spans="1:75">
      <c r="A31" s="14">
        <v>118</v>
      </c>
      <c r="B31" s="14" t="s">
        <v>80</v>
      </c>
      <c r="C31" s="14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1</v>
      </c>
      <c r="O31" s="14">
        <v>2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1</v>
      </c>
      <c r="AE31" s="14">
        <v>29</v>
      </c>
      <c r="AF31" s="14">
        <v>1</v>
      </c>
      <c r="AG31" s="14">
        <v>25</v>
      </c>
      <c r="AH31" s="14">
        <v>1</v>
      </c>
      <c r="AI31" s="14">
        <v>15</v>
      </c>
      <c r="AJ31" s="14">
        <v>1</v>
      </c>
      <c r="AK31" s="14">
        <v>6</v>
      </c>
      <c r="AL31" s="14">
        <v>1</v>
      </c>
      <c r="AM31" s="14">
        <v>26</v>
      </c>
      <c r="AN31" s="14">
        <v>0</v>
      </c>
      <c r="AO31" s="14">
        <v>0</v>
      </c>
      <c r="AP31" s="14">
        <v>1</v>
      </c>
      <c r="AQ31" s="14">
        <v>6</v>
      </c>
      <c r="AR31" s="14">
        <v>0</v>
      </c>
      <c r="AS31" s="14">
        <v>0</v>
      </c>
      <c r="AT31" s="14">
        <v>1</v>
      </c>
      <c r="AU31" s="14">
        <v>1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1</v>
      </c>
      <c r="BG31" s="14">
        <v>5</v>
      </c>
      <c r="BH31" s="14">
        <v>0</v>
      </c>
      <c r="BI31" s="14">
        <v>0</v>
      </c>
      <c r="BJ31" s="14">
        <v>1</v>
      </c>
      <c r="BK31" s="14">
        <v>1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10</v>
      </c>
      <c r="BW31" s="14"/>
    </row>
    <row r="32" spans="1:75">
      <c r="A32" s="14">
        <v>119</v>
      </c>
      <c r="B32" s="14" t="s">
        <v>80</v>
      </c>
      <c r="C32" s="14">
        <v>109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1</v>
      </c>
      <c r="AE32" s="14">
        <v>56</v>
      </c>
      <c r="AF32" s="14">
        <v>1</v>
      </c>
      <c r="AG32" s="14">
        <v>2</v>
      </c>
      <c r="AH32" s="14">
        <v>1</v>
      </c>
      <c r="AI32" s="14">
        <v>1</v>
      </c>
      <c r="AJ32" s="14">
        <v>0</v>
      </c>
      <c r="AK32" s="14">
        <v>0</v>
      </c>
      <c r="AL32" s="14">
        <v>0</v>
      </c>
      <c r="AM32" s="14">
        <v>0</v>
      </c>
      <c r="AN32" s="14">
        <v>1</v>
      </c>
      <c r="AO32" s="14">
        <v>70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4</v>
      </c>
      <c r="BW32" s="14"/>
    </row>
    <row r="33" spans="1:75">
      <c r="A33" s="14">
        <v>120</v>
      </c>
      <c r="B33" s="14" t="s">
        <v>80</v>
      </c>
      <c r="C33" s="14">
        <v>118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</v>
      </c>
      <c r="M33" s="14">
        <v>3</v>
      </c>
      <c r="N33" s="14">
        <v>1</v>
      </c>
      <c r="O33" s="14">
        <v>2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1</v>
      </c>
      <c r="AC33" s="14">
        <v>6</v>
      </c>
      <c r="AD33" s="14">
        <v>1</v>
      </c>
      <c r="AE33" s="14">
        <v>14</v>
      </c>
      <c r="AF33" s="14">
        <v>1</v>
      </c>
      <c r="AG33" s="14">
        <v>1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1</v>
      </c>
      <c r="AO33" s="14">
        <v>8</v>
      </c>
      <c r="AP33" s="14">
        <v>1</v>
      </c>
      <c r="AQ33" s="14">
        <v>5</v>
      </c>
      <c r="AR33" s="14">
        <v>0</v>
      </c>
      <c r="AS33" s="14">
        <v>0</v>
      </c>
      <c r="AT33" s="14">
        <v>1</v>
      </c>
      <c r="AU33" s="14">
        <v>3</v>
      </c>
      <c r="AV33" s="14">
        <v>0</v>
      </c>
      <c r="AW33" s="14">
        <v>0</v>
      </c>
      <c r="AX33" s="14">
        <v>1</v>
      </c>
      <c r="AY33" s="14">
        <v>18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9</v>
      </c>
      <c r="BW33" s="14"/>
    </row>
    <row r="34" spans="1:75">
      <c r="A34" s="14">
        <v>121</v>
      </c>
      <c r="B34" s="14" t="s">
        <v>80</v>
      </c>
      <c r="C34" s="14" t="s">
        <v>81</v>
      </c>
      <c r="D34" s="14">
        <v>0</v>
      </c>
      <c r="E34" s="14">
        <v>0</v>
      </c>
      <c r="F34" s="14">
        <v>1</v>
      </c>
      <c r="G34" s="14">
        <v>13</v>
      </c>
      <c r="H34" s="14">
        <v>0</v>
      </c>
      <c r="I34" s="14">
        <v>0</v>
      </c>
      <c r="J34" s="14">
        <v>0</v>
      </c>
      <c r="K34" s="14">
        <v>0</v>
      </c>
      <c r="L34" s="14">
        <v>1</v>
      </c>
      <c r="M34" s="14">
        <v>3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1</v>
      </c>
      <c r="AC34" s="14">
        <v>56</v>
      </c>
      <c r="AD34" s="14">
        <v>1</v>
      </c>
      <c r="AE34" s="14">
        <v>20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1</v>
      </c>
      <c r="AO34" s="14">
        <v>1</v>
      </c>
      <c r="AP34" s="14">
        <v>1</v>
      </c>
      <c r="AQ34" s="14">
        <v>11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1</v>
      </c>
      <c r="AY34" s="14">
        <v>12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1</v>
      </c>
      <c r="BS34" s="14">
        <v>2</v>
      </c>
      <c r="BT34" s="14">
        <v>0</v>
      </c>
      <c r="BU34" s="14">
        <v>0</v>
      </c>
      <c r="BV34" s="14">
        <v>8</v>
      </c>
      <c r="BW34" s="14"/>
    </row>
    <row r="35" spans="1:75">
      <c r="A35" s="14">
        <v>122</v>
      </c>
      <c r="B35" s="14" t="s">
        <v>80</v>
      </c>
      <c r="C35" s="14">
        <v>121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1</v>
      </c>
      <c r="AE35" s="14">
        <v>98</v>
      </c>
      <c r="AF35" s="14">
        <v>1</v>
      </c>
      <c r="AG35" s="14">
        <v>23</v>
      </c>
      <c r="AH35" s="14">
        <v>0</v>
      </c>
      <c r="AI35" s="14">
        <v>0</v>
      </c>
      <c r="AJ35" s="14">
        <v>1</v>
      </c>
      <c r="AK35" s="14">
        <v>3</v>
      </c>
      <c r="AL35" s="14">
        <v>1</v>
      </c>
      <c r="AM35" s="14">
        <v>18</v>
      </c>
      <c r="AN35" s="14">
        <v>1</v>
      </c>
      <c r="AO35" s="14">
        <v>22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</v>
      </c>
      <c r="BG35" s="14">
        <v>15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6</v>
      </c>
      <c r="BW35" s="14"/>
    </row>
    <row r="36" spans="1:75">
      <c r="A36" s="14">
        <v>123</v>
      </c>
      <c r="B36" s="14" t="s">
        <v>80</v>
      </c>
      <c r="C36" s="14">
        <v>125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1</v>
      </c>
      <c r="M36" s="14">
        <v>4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1</v>
      </c>
      <c r="AC36" s="14">
        <v>19</v>
      </c>
      <c r="AD36" s="14">
        <v>1</v>
      </c>
      <c r="AE36" s="14">
        <v>93</v>
      </c>
      <c r="AF36" s="14">
        <v>0</v>
      </c>
      <c r="AG36" s="14">
        <v>0</v>
      </c>
      <c r="AH36" s="14">
        <v>1</v>
      </c>
      <c r="AI36" s="14">
        <v>94</v>
      </c>
      <c r="AJ36" s="14">
        <v>1</v>
      </c>
      <c r="AK36" s="14">
        <v>17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1</v>
      </c>
      <c r="BI36" s="14">
        <v>1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6</v>
      </c>
      <c r="BW36" s="14"/>
    </row>
    <row r="37" spans="1:75">
      <c r="A37" s="14">
        <v>124</v>
      </c>
      <c r="B37" s="14" t="s">
        <v>80</v>
      </c>
      <c r="C37" s="14">
        <v>140</v>
      </c>
      <c r="D37" s="14">
        <v>0</v>
      </c>
      <c r="E37" s="14">
        <v>0</v>
      </c>
      <c r="F37" s="14">
        <v>1</v>
      </c>
      <c r="G37" s="14">
        <v>58</v>
      </c>
      <c r="H37" s="14">
        <v>1</v>
      </c>
      <c r="I37" s="14">
        <v>2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1</v>
      </c>
      <c r="AC37" s="14">
        <v>1</v>
      </c>
      <c r="AD37" s="14">
        <v>1</v>
      </c>
      <c r="AE37" s="14">
        <v>1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1</v>
      </c>
      <c r="AQ37" s="14">
        <v>18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5</v>
      </c>
      <c r="BW37" s="14"/>
    </row>
    <row r="38" spans="1:75">
      <c r="A38" s="14">
        <v>125</v>
      </c>
      <c r="B38" s="14" t="s">
        <v>80</v>
      </c>
      <c r="C38" s="14">
        <v>153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1</v>
      </c>
      <c r="M38" s="14">
        <v>1</v>
      </c>
      <c r="N38" s="14">
        <v>1</v>
      </c>
      <c r="O38" s="14">
        <v>73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1</v>
      </c>
      <c r="AC38" s="14">
        <v>174</v>
      </c>
      <c r="AD38" s="14">
        <v>1</v>
      </c>
      <c r="AE38" s="14">
        <v>224</v>
      </c>
      <c r="AF38" s="14">
        <v>1</v>
      </c>
      <c r="AG38" s="14">
        <v>368</v>
      </c>
      <c r="AH38" s="14">
        <v>1</v>
      </c>
      <c r="AI38" s="14">
        <v>171</v>
      </c>
      <c r="AJ38" s="14">
        <v>1</v>
      </c>
      <c r="AK38" s="14">
        <v>46</v>
      </c>
      <c r="AL38" s="14">
        <v>1</v>
      </c>
      <c r="AM38" s="14">
        <v>218</v>
      </c>
      <c r="AN38" s="14">
        <v>1</v>
      </c>
      <c r="AO38" s="14">
        <v>1</v>
      </c>
      <c r="AP38" s="14">
        <v>1</v>
      </c>
      <c r="AQ38" s="14">
        <v>2</v>
      </c>
      <c r="AR38" s="14">
        <v>1</v>
      </c>
      <c r="AS38" s="14">
        <v>12</v>
      </c>
      <c r="AT38" s="14">
        <v>1</v>
      </c>
      <c r="AU38" s="14">
        <v>143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1</v>
      </c>
      <c r="BG38" s="14">
        <v>28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13</v>
      </c>
      <c r="BW38" s="14"/>
    </row>
    <row r="39" spans="1:75">
      <c r="A39" s="14">
        <v>126</v>
      </c>
      <c r="B39" s="14" t="s">
        <v>80</v>
      </c>
      <c r="C39" s="14">
        <v>154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1</v>
      </c>
      <c r="M39" s="14">
        <v>43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1</v>
      </c>
      <c r="AC39" s="14">
        <v>84</v>
      </c>
      <c r="AD39" s="14">
        <v>1</v>
      </c>
      <c r="AE39" s="14">
        <v>72</v>
      </c>
      <c r="AF39" s="14">
        <v>0</v>
      </c>
      <c r="AG39" s="14">
        <v>0</v>
      </c>
      <c r="AH39" s="14">
        <v>1</v>
      </c>
      <c r="AI39" s="14">
        <v>179</v>
      </c>
      <c r="AJ39" s="14">
        <v>1</v>
      </c>
      <c r="AK39" s="14">
        <v>65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1</v>
      </c>
      <c r="BI39" s="14">
        <v>1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6</v>
      </c>
      <c r="BW39" s="14"/>
    </row>
    <row r="40" spans="1:75">
      <c r="A40" s="14">
        <v>127</v>
      </c>
      <c r="B40" s="14" t="s">
        <v>80</v>
      </c>
      <c r="C40" s="14">
        <v>157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1</v>
      </c>
      <c r="AE40" s="14">
        <v>9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1</v>
      </c>
      <c r="AO40" s="14">
        <v>28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2</v>
      </c>
      <c r="BW40" s="14"/>
    </row>
    <row r="41" spans="1:75">
      <c r="A41" s="14">
        <v>128</v>
      </c>
      <c r="B41" s="14" t="s">
        <v>80</v>
      </c>
      <c r="C41" s="14">
        <v>165</v>
      </c>
      <c r="D41" s="14">
        <v>0</v>
      </c>
      <c r="E41" s="14">
        <v>0</v>
      </c>
      <c r="F41" s="14">
        <v>1</v>
      </c>
      <c r="G41" s="14">
        <v>17</v>
      </c>
      <c r="H41" s="14">
        <v>0</v>
      </c>
      <c r="I41" s="14">
        <v>0</v>
      </c>
      <c r="J41" s="14">
        <v>0</v>
      </c>
      <c r="K41" s="14">
        <v>0</v>
      </c>
      <c r="L41" s="14">
        <v>1</v>
      </c>
      <c r="M41" s="14">
        <v>5</v>
      </c>
      <c r="N41" s="14">
        <v>1</v>
      </c>
      <c r="O41" s="14">
        <v>10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1</v>
      </c>
      <c r="AC41" s="14">
        <v>304</v>
      </c>
      <c r="AD41" s="14">
        <v>1</v>
      </c>
      <c r="AE41" s="14">
        <v>51</v>
      </c>
      <c r="AF41" s="14">
        <v>1</v>
      </c>
      <c r="AG41" s="14">
        <v>55</v>
      </c>
      <c r="AH41" s="14">
        <v>1</v>
      </c>
      <c r="AI41" s="14">
        <v>14</v>
      </c>
      <c r="AJ41" s="14">
        <v>1</v>
      </c>
      <c r="AK41" s="14">
        <v>9</v>
      </c>
      <c r="AL41" s="14">
        <v>1</v>
      </c>
      <c r="AM41" s="14">
        <v>88</v>
      </c>
      <c r="AN41" s="14">
        <v>0</v>
      </c>
      <c r="AO41" s="14">
        <v>0</v>
      </c>
      <c r="AP41" s="14">
        <v>1</v>
      </c>
      <c r="AQ41" s="14">
        <v>1</v>
      </c>
      <c r="AR41" s="14">
        <v>1</v>
      </c>
      <c r="AS41" s="14">
        <v>5</v>
      </c>
      <c r="AT41" s="14">
        <v>1</v>
      </c>
      <c r="AU41" s="14">
        <v>133</v>
      </c>
      <c r="AV41" s="14">
        <v>0</v>
      </c>
      <c r="AW41" s="14">
        <v>0</v>
      </c>
      <c r="AX41" s="14">
        <v>1</v>
      </c>
      <c r="AY41" s="14">
        <v>9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37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1</v>
      </c>
      <c r="BU41" s="14">
        <v>1</v>
      </c>
      <c r="BV41" s="14">
        <v>15</v>
      </c>
      <c r="BW41" s="14"/>
    </row>
    <row r="42" spans="1:75">
      <c r="A42" s="14">
        <v>129</v>
      </c>
      <c r="B42" s="14" t="s">
        <v>80</v>
      </c>
      <c r="C42" s="14">
        <v>168</v>
      </c>
      <c r="D42" s="14">
        <v>0</v>
      </c>
      <c r="E42" s="14">
        <v>0</v>
      </c>
      <c r="F42" s="14">
        <v>1</v>
      </c>
      <c r="G42" s="14">
        <v>92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1</v>
      </c>
      <c r="AC42" s="14">
        <v>7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1</v>
      </c>
      <c r="AM42" s="14">
        <v>26</v>
      </c>
      <c r="AN42" s="14">
        <v>0</v>
      </c>
      <c r="AO42" s="14">
        <v>0</v>
      </c>
      <c r="AP42" s="14">
        <v>1</v>
      </c>
      <c r="AQ42" s="14">
        <v>3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4</v>
      </c>
      <c r="BW42" s="14"/>
    </row>
    <row r="43" spans="1:75">
      <c r="A43" s="14">
        <v>130</v>
      </c>
      <c r="B43" s="14" t="s">
        <v>80</v>
      </c>
      <c r="C43" s="14">
        <v>169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1</v>
      </c>
      <c r="AO43" s="14">
        <v>22</v>
      </c>
      <c r="AP43" s="14">
        <v>1</v>
      </c>
      <c r="AQ43" s="14">
        <v>2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2</v>
      </c>
      <c r="BW43" s="14"/>
    </row>
    <row r="44" spans="1:75">
      <c r="A44" s="14">
        <v>131</v>
      </c>
      <c r="B44" s="14" t="s">
        <v>80</v>
      </c>
      <c r="C44" s="14">
        <v>173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1</v>
      </c>
      <c r="AC44" s="14">
        <v>8</v>
      </c>
      <c r="AD44" s="14">
        <v>1</v>
      </c>
      <c r="AE44" s="14">
        <v>131</v>
      </c>
      <c r="AF44" s="14">
        <v>1</v>
      </c>
      <c r="AG44" s="14">
        <v>2</v>
      </c>
      <c r="AH44" s="14">
        <v>0</v>
      </c>
      <c r="AI44" s="14">
        <v>0</v>
      </c>
      <c r="AJ44" s="14">
        <v>1</v>
      </c>
      <c r="AK44" s="14">
        <v>3</v>
      </c>
      <c r="AL44" s="14">
        <v>1</v>
      </c>
      <c r="AM44" s="14">
        <v>17</v>
      </c>
      <c r="AN44" s="14">
        <v>1</v>
      </c>
      <c r="AO44" s="14">
        <v>11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1</v>
      </c>
      <c r="BK44" s="14">
        <v>1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7</v>
      </c>
      <c r="BW44" s="14"/>
    </row>
    <row r="45" spans="1:75">
      <c r="A45" s="14">
        <v>132</v>
      </c>
      <c r="B45" s="14" t="s">
        <v>80</v>
      </c>
      <c r="C45" s="14">
        <v>177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1</v>
      </c>
      <c r="AE45" s="14">
        <v>16</v>
      </c>
      <c r="AF45" s="14">
        <v>1</v>
      </c>
      <c r="AG45" s="14">
        <v>54</v>
      </c>
      <c r="AH45" s="14">
        <v>1</v>
      </c>
      <c r="AI45" s="14">
        <v>1</v>
      </c>
      <c r="AJ45" s="14">
        <v>0</v>
      </c>
      <c r="AK45" s="14">
        <v>0</v>
      </c>
      <c r="AL45" s="14">
        <v>1</v>
      </c>
      <c r="AM45" s="14">
        <v>13</v>
      </c>
      <c r="AN45" s="14">
        <v>0</v>
      </c>
      <c r="AO45" s="14">
        <v>0</v>
      </c>
      <c r="AP45" s="14">
        <v>1</v>
      </c>
      <c r="AQ45" s="14">
        <v>18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5</v>
      </c>
      <c r="BW45" s="14"/>
    </row>
    <row r="46" spans="1:75">
      <c r="A46" s="14">
        <v>133</v>
      </c>
      <c r="B46" s="14" t="s">
        <v>80</v>
      </c>
      <c r="C46" s="14">
        <v>189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12</v>
      </c>
      <c r="AF46" s="14">
        <v>1</v>
      </c>
      <c r="AG46" s="14">
        <v>8</v>
      </c>
      <c r="AH46" s="14">
        <v>0</v>
      </c>
      <c r="AI46" s="14">
        <v>0</v>
      </c>
      <c r="AJ46" s="14">
        <v>0</v>
      </c>
      <c r="AK46" s="14">
        <v>0</v>
      </c>
      <c r="AL46" s="14">
        <v>1</v>
      </c>
      <c r="AM46" s="14">
        <v>13</v>
      </c>
      <c r="AN46" s="14">
        <v>1</v>
      </c>
      <c r="AO46" s="14">
        <v>2</v>
      </c>
      <c r="AP46" s="14">
        <v>1</v>
      </c>
      <c r="AQ46" s="14">
        <v>5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5</v>
      </c>
      <c r="BW46" s="14"/>
    </row>
    <row r="47" spans="1:75">
      <c r="A47" s="14">
        <v>134</v>
      </c>
      <c r="B47" s="14" t="s">
        <v>80</v>
      </c>
      <c r="C47" s="14">
        <v>190</v>
      </c>
      <c r="D47" s="14">
        <v>0</v>
      </c>
      <c r="E47" s="14">
        <v>0</v>
      </c>
      <c r="F47" s="14">
        <v>1</v>
      </c>
      <c r="G47" s="14">
        <v>1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1</v>
      </c>
      <c r="AE47" s="14">
        <v>3</v>
      </c>
      <c r="AF47" s="14">
        <v>1</v>
      </c>
      <c r="AG47" s="14">
        <v>6</v>
      </c>
      <c r="AH47" s="14">
        <v>1</v>
      </c>
      <c r="AI47" s="14">
        <v>3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4</v>
      </c>
      <c r="BW47" s="14"/>
    </row>
    <row r="48" spans="1:75">
      <c r="A48" s="14">
        <v>135</v>
      </c>
      <c r="B48" s="14" t="s">
        <v>82</v>
      </c>
      <c r="C48" s="14">
        <v>8</v>
      </c>
      <c r="D48" s="14">
        <v>0</v>
      </c>
      <c r="E48" s="14">
        <v>0</v>
      </c>
      <c r="F48" s="14">
        <v>1</v>
      </c>
      <c r="G48" s="14">
        <v>37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1</v>
      </c>
      <c r="Q48" s="14">
        <v>2</v>
      </c>
      <c r="R48" s="14">
        <v>0</v>
      </c>
      <c r="S48" s="14">
        <v>0</v>
      </c>
      <c r="T48" s="14">
        <v>1</v>
      </c>
      <c r="U48" s="14">
        <v>2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1</v>
      </c>
      <c r="AE48" s="14">
        <v>5</v>
      </c>
      <c r="AF48" s="14">
        <v>1</v>
      </c>
      <c r="AG48" s="14">
        <v>1</v>
      </c>
      <c r="AH48" s="14">
        <v>0</v>
      </c>
      <c r="AI48" s="14">
        <v>0</v>
      </c>
      <c r="AJ48" s="14">
        <v>0</v>
      </c>
      <c r="AK48" s="14">
        <v>0</v>
      </c>
      <c r="AL48" s="14">
        <v>1</v>
      </c>
      <c r="AM48" s="14">
        <v>29</v>
      </c>
      <c r="AN48" s="14">
        <v>1</v>
      </c>
      <c r="AO48" s="14">
        <v>10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6</v>
      </c>
      <c r="BW48" s="14"/>
    </row>
    <row r="49" spans="1:75">
      <c r="A49" s="14">
        <v>136</v>
      </c>
      <c r="B49" s="14" t="s">
        <v>82</v>
      </c>
      <c r="C49" s="14">
        <v>9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1</v>
      </c>
      <c r="AE49" s="14">
        <v>1</v>
      </c>
      <c r="AF49" s="14">
        <v>1</v>
      </c>
      <c r="AG49" s="14">
        <v>110</v>
      </c>
      <c r="AH49" s="14">
        <v>1</v>
      </c>
      <c r="AI49" s="14">
        <v>2</v>
      </c>
      <c r="AJ49" s="14">
        <v>0</v>
      </c>
      <c r="AK49" s="14">
        <v>0</v>
      </c>
      <c r="AL49" s="14">
        <v>0</v>
      </c>
      <c r="AM49" s="14">
        <v>0</v>
      </c>
      <c r="AN49" s="14">
        <v>1</v>
      </c>
      <c r="AO49" s="14">
        <v>9</v>
      </c>
      <c r="AP49" s="14">
        <v>1</v>
      </c>
      <c r="AQ49" s="14">
        <v>12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5</v>
      </c>
      <c r="BW49" s="14"/>
    </row>
    <row r="50" spans="1:75">
      <c r="A50" s="14">
        <v>137</v>
      </c>
      <c r="B50" s="14" t="s">
        <v>82</v>
      </c>
      <c r="C50" s="14">
        <v>15</v>
      </c>
      <c r="D50" s="14">
        <v>1</v>
      </c>
      <c r="E50" s="14">
        <v>1</v>
      </c>
      <c r="F50" s="14">
        <v>1</v>
      </c>
      <c r="G50" s="14">
        <v>84</v>
      </c>
      <c r="H50" s="14">
        <v>1</v>
      </c>
      <c r="I50" s="14">
        <v>3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1</v>
      </c>
      <c r="AC50" s="14">
        <v>1</v>
      </c>
      <c r="AD50" s="14">
        <v>0</v>
      </c>
      <c r="AE50" s="14">
        <v>0</v>
      </c>
      <c r="AF50" s="14">
        <v>1</v>
      </c>
      <c r="AG50" s="14">
        <v>1</v>
      </c>
      <c r="AH50" s="14">
        <v>0</v>
      </c>
      <c r="AI50" s="14">
        <v>0</v>
      </c>
      <c r="AJ50" s="14">
        <v>0</v>
      </c>
      <c r="AK50" s="14">
        <v>0</v>
      </c>
      <c r="AL50" s="14">
        <v>1</v>
      </c>
      <c r="AM50" s="14">
        <v>1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6</v>
      </c>
      <c r="BW50" s="14"/>
    </row>
    <row r="51" spans="1:75">
      <c r="A51" s="14">
        <v>138</v>
      </c>
      <c r="B51" s="14" t="s">
        <v>82</v>
      </c>
      <c r="C51" s="14">
        <v>20</v>
      </c>
      <c r="D51" s="14">
        <v>0</v>
      </c>
      <c r="E51" s="14">
        <v>0</v>
      </c>
      <c r="F51" s="14">
        <v>1</v>
      </c>
      <c r="G51" s="14">
        <v>15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1</v>
      </c>
      <c r="O51" s="14">
        <v>1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1</v>
      </c>
      <c r="AE51" s="14">
        <v>26</v>
      </c>
      <c r="AF51" s="14">
        <v>1</v>
      </c>
      <c r="AG51" s="14">
        <v>4</v>
      </c>
      <c r="AH51" s="14">
        <v>0</v>
      </c>
      <c r="AI51" s="14">
        <v>0</v>
      </c>
      <c r="AJ51" s="14">
        <v>0</v>
      </c>
      <c r="AK51" s="14">
        <v>0</v>
      </c>
      <c r="AL51" s="14">
        <v>1</v>
      </c>
      <c r="AM51" s="14">
        <v>8</v>
      </c>
      <c r="AN51" s="14">
        <v>1</v>
      </c>
      <c r="AO51" s="14">
        <v>2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6</v>
      </c>
      <c r="BW51" s="14"/>
    </row>
    <row r="52" spans="1:75">
      <c r="A52" s="14">
        <v>139</v>
      </c>
      <c r="B52" s="14" t="s">
        <v>82</v>
      </c>
      <c r="C52" s="14">
        <v>22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1</v>
      </c>
      <c r="AG52" s="14">
        <v>1</v>
      </c>
      <c r="AH52" s="14">
        <v>0</v>
      </c>
      <c r="AI52" s="14">
        <v>0</v>
      </c>
      <c r="AJ52" s="14">
        <v>0</v>
      </c>
      <c r="AK52" s="14">
        <v>0</v>
      </c>
      <c r="AL52" s="14">
        <v>1</v>
      </c>
      <c r="AM52" s="14">
        <v>72</v>
      </c>
      <c r="AN52" s="14">
        <v>1</v>
      </c>
      <c r="AO52" s="14">
        <v>3</v>
      </c>
      <c r="AP52" s="14">
        <v>1</v>
      </c>
      <c r="AQ52" s="14">
        <v>1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4</v>
      </c>
      <c r="BW52" s="14"/>
    </row>
    <row r="53" spans="1:75">
      <c r="A53" s="14">
        <v>140</v>
      </c>
      <c r="B53" s="14" t="s">
        <v>82</v>
      </c>
      <c r="C53" s="14">
        <v>23</v>
      </c>
      <c r="D53" s="14">
        <v>0</v>
      </c>
      <c r="E53" s="14">
        <v>0</v>
      </c>
      <c r="F53" s="14">
        <v>1</v>
      </c>
      <c r="G53" s="14">
        <v>22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1</v>
      </c>
      <c r="Q53" s="14">
        <v>90</v>
      </c>
      <c r="R53" s="14">
        <v>1</v>
      </c>
      <c r="S53" s="14">
        <v>10</v>
      </c>
      <c r="T53" s="14">
        <v>1</v>
      </c>
      <c r="U53" s="14">
        <v>100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3</v>
      </c>
      <c r="BW53" s="14"/>
    </row>
    <row r="54" spans="1:75">
      <c r="A54" s="14">
        <v>141</v>
      </c>
      <c r="B54" s="14" t="s">
        <v>82</v>
      </c>
      <c r="C54" s="14">
        <v>26</v>
      </c>
      <c r="D54" s="14">
        <v>0</v>
      </c>
      <c r="E54" s="14">
        <v>0</v>
      </c>
      <c r="F54" s="14">
        <v>1</v>
      </c>
      <c r="G54" s="14">
        <v>31</v>
      </c>
      <c r="H54" s="14">
        <v>1</v>
      </c>
      <c r="I54" s="14">
        <v>1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1</v>
      </c>
      <c r="AE54" s="14">
        <v>7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1</v>
      </c>
      <c r="AM54" s="14">
        <v>12</v>
      </c>
      <c r="AN54" s="14">
        <v>1</v>
      </c>
      <c r="AO54" s="14">
        <v>2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1</v>
      </c>
      <c r="BK54" s="14">
        <v>1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6</v>
      </c>
      <c r="BW54" s="14"/>
    </row>
    <row r="55" spans="1:7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</row>
    <row r="56" spans="1:75">
      <c r="A56" s="14">
        <v>53</v>
      </c>
      <c r="B56" s="14"/>
      <c r="C56" s="14" t="s">
        <v>83</v>
      </c>
      <c r="D56" s="14">
        <v>5</v>
      </c>
      <c r="E56" s="14">
        <v>47</v>
      </c>
      <c r="F56" s="14">
        <v>25</v>
      </c>
      <c r="G56" s="14">
        <v>1022</v>
      </c>
      <c r="H56" s="14">
        <v>7</v>
      </c>
      <c r="I56" s="14">
        <v>17</v>
      </c>
      <c r="J56" s="14">
        <v>0</v>
      </c>
      <c r="K56" s="14">
        <v>0</v>
      </c>
      <c r="L56" s="14">
        <v>13</v>
      </c>
      <c r="M56" s="14">
        <v>225</v>
      </c>
      <c r="N56" s="14">
        <v>15</v>
      </c>
      <c r="O56" s="14">
        <v>440</v>
      </c>
      <c r="P56" s="14">
        <v>6</v>
      </c>
      <c r="Q56" s="14">
        <v>438</v>
      </c>
      <c r="R56" s="14">
        <v>4</v>
      </c>
      <c r="S56" s="14">
        <v>37</v>
      </c>
      <c r="T56" s="14">
        <v>7</v>
      </c>
      <c r="U56" s="14">
        <v>475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24</v>
      </c>
      <c r="AC56" s="14">
        <v>1172</v>
      </c>
      <c r="AD56" s="14">
        <v>37</v>
      </c>
      <c r="AE56" s="14">
        <v>1774</v>
      </c>
      <c r="AF56" s="14">
        <v>33</v>
      </c>
      <c r="AG56" s="14">
        <v>1607</v>
      </c>
      <c r="AH56" s="14">
        <v>21</v>
      </c>
      <c r="AI56" s="14">
        <v>1472</v>
      </c>
      <c r="AJ56" s="14">
        <v>21</v>
      </c>
      <c r="AK56" s="14">
        <v>262</v>
      </c>
      <c r="AL56" s="14">
        <v>24</v>
      </c>
      <c r="AM56" s="14">
        <v>1053</v>
      </c>
      <c r="AN56" s="14">
        <v>28</v>
      </c>
      <c r="AO56" s="14">
        <v>493</v>
      </c>
      <c r="AP56" s="14">
        <v>30</v>
      </c>
      <c r="AQ56" s="14">
        <v>331</v>
      </c>
      <c r="AR56" s="14">
        <v>6</v>
      </c>
      <c r="AS56" s="14">
        <v>64</v>
      </c>
      <c r="AT56" s="14">
        <v>8</v>
      </c>
      <c r="AU56" s="14">
        <v>470</v>
      </c>
      <c r="AV56" s="14">
        <v>1</v>
      </c>
      <c r="AW56" s="14">
        <v>1</v>
      </c>
      <c r="AX56" s="14">
        <v>5</v>
      </c>
      <c r="AY56" s="14">
        <v>42</v>
      </c>
      <c r="AZ56" s="14">
        <v>3</v>
      </c>
      <c r="BA56" s="14">
        <v>4</v>
      </c>
      <c r="BB56" s="14">
        <v>0</v>
      </c>
      <c r="BC56" s="14">
        <v>0</v>
      </c>
      <c r="BD56" s="14">
        <v>5</v>
      </c>
      <c r="BE56" s="14">
        <v>43</v>
      </c>
      <c r="BF56" s="14">
        <v>8</v>
      </c>
      <c r="BG56" s="14">
        <v>185</v>
      </c>
      <c r="BH56" s="14">
        <v>4</v>
      </c>
      <c r="BI56" s="14">
        <v>7</v>
      </c>
      <c r="BJ56" s="14">
        <v>4</v>
      </c>
      <c r="BK56" s="14">
        <v>5</v>
      </c>
      <c r="BL56" s="14">
        <v>1</v>
      </c>
      <c r="BM56" s="14">
        <v>3</v>
      </c>
      <c r="BN56" s="14">
        <v>1</v>
      </c>
      <c r="BO56" s="14">
        <v>1</v>
      </c>
      <c r="BP56" s="14">
        <v>1</v>
      </c>
      <c r="BQ56" s="14">
        <v>3</v>
      </c>
      <c r="BR56" s="14">
        <v>2</v>
      </c>
      <c r="BS56" s="14">
        <v>3</v>
      </c>
      <c r="BT56" s="14">
        <v>1</v>
      </c>
      <c r="BU56" s="14">
        <v>1</v>
      </c>
      <c r="BV56" s="14"/>
      <c r="BW5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Totals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Brett Kelly</cp:lastModifiedBy>
  <dcterms:created xsi:type="dcterms:W3CDTF">2019-09-03T18:02:21Z</dcterms:created>
  <dcterms:modified xsi:type="dcterms:W3CDTF">2019-10-08T20:02:28Z</dcterms:modified>
</cp:coreProperties>
</file>