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\OneDrive\Documents\R\Repository\data\tidydata\"/>
    </mc:Choice>
  </mc:AlternateContent>
  <xr:revisionPtr revIDLastSave="0" documentId="8_{9A848A84-B38D-4456-9CE3-11AEB41275B5}" xr6:coauthVersionLast="45" xr6:coauthVersionMax="45" xr10:uidLastSave="{00000000-0000-0000-0000-000000000000}"/>
  <bookViews>
    <workbookView xWindow="8520" yWindow="168" windowWidth="14520" windowHeight="11580" activeTab="1" xr2:uid="{8A707520-144D-48CE-A482-07B2D71A8EBC}"/>
  </bookViews>
  <sheets>
    <sheet name="Food Consumption By Category" sheetId="1" r:id="rId1"/>
    <sheet name="Vegetable Data for Simulation" sheetId="2" r:id="rId2"/>
    <sheet name="Sheet1" sheetId="3" r:id="rId3"/>
  </sheet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</calcChain>
</file>

<file path=xl/sharedStrings.xml><?xml version="1.0" encoding="utf-8"?>
<sst xmlns="http://schemas.openxmlformats.org/spreadsheetml/2006/main" count="472" uniqueCount="65">
  <si>
    <t>lowus</t>
  </si>
  <si>
    <t>meanus</t>
  </si>
  <si>
    <t>low=lower confidence level us= US average consumption</t>
  </si>
  <si>
    <t>mean= average</t>
  </si>
  <si>
    <t>up = upper confidence level</t>
  </si>
  <si>
    <t>upus</t>
  </si>
  <si>
    <t>lincom= Low income</t>
  </si>
  <si>
    <t>hincom= High income</t>
  </si>
  <si>
    <t>lowlincome</t>
  </si>
  <si>
    <t xml:space="preserve">lowhincome </t>
  </si>
  <si>
    <t>fruit</t>
  </si>
  <si>
    <t>veg</t>
  </si>
  <si>
    <t>dairy</t>
  </si>
  <si>
    <t>meat</t>
  </si>
  <si>
    <t>grain</t>
  </si>
  <si>
    <t>oil</t>
  </si>
  <si>
    <t>foodtype</t>
  </si>
  <si>
    <t>years</t>
  </si>
  <si>
    <t>Food At Home= fah or Away From Home = afh</t>
  </si>
  <si>
    <t>fah/afh</t>
  </si>
  <si>
    <t>fah</t>
  </si>
  <si>
    <t>afh</t>
  </si>
  <si>
    <t>Food Consumption in LBS</t>
  </si>
  <si>
    <t>94-98</t>
  </si>
  <si>
    <t>03-04</t>
  </si>
  <si>
    <t>05-06</t>
  </si>
  <si>
    <t>meanlincome</t>
  </si>
  <si>
    <t>uplincome</t>
  </si>
  <si>
    <t>meanhincome</t>
  </si>
  <si>
    <t>uphincome</t>
  </si>
  <si>
    <t>07-08</t>
  </si>
  <si>
    <t>meanlb</t>
  </si>
  <si>
    <t>meanloconf</t>
  </si>
  <si>
    <t>meanupconf</t>
  </si>
  <si>
    <t>lowmean</t>
  </si>
  <si>
    <t>year</t>
  </si>
  <si>
    <t>leafyveg</t>
  </si>
  <si>
    <t>lettuce</t>
  </si>
  <si>
    <t>onion</t>
  </si>
  <si>
    <t>pepper</t>
  </si>
  <si>
    <t>tomato</t>
  </si>
  <si>
    <t>sweetcorn</t>
  </si>
  <si>
    <t>potato</t>
  </si>
  <si>
    <t>drylegume</t>
  </si>
  <si>
    <t>total</t>
  </si>
  <si>
    <t>brassica</t>
  </si>
  <si>
    <t>brocollicauli</t>
  </si>
  <si>
    <t>carrot</t>
  </si>
  <si>
    <t>celery</t>
  </si>
  <si>
    <t>cucumber</t>
  </si>
  <si>
    <t>greenpea</t>
  </si>
  <si>
    <t>snapbean</t>
  </si>
  <si>
    <t>lowloconf</t>
  </si>
  <si>
    <t>lowupconf</t>
  </si>
  <si>
    <t>highmean</t>
  </si>
  <si>
    <t>highupconf</t>
  </si>
  <si>
    <t>highloconf</t>
  </si>
  <si>
    <r>
      <t>SE = s / sqrt(n), with </t>
    </r>
    <r>
      <rPr>
        <i/>
        <sz val="8"/>
        <color rgb="FF111111"/>
        <rFont val="Arial"/>
        <family val="2"/>
      </rPr>
      <t>s</t>
    </r>
    <r>
      <rPr>
        <sz val="8"/>
        <color rgb="FF111111"/>
        <rFont val="Arial"/>
        <family val="2"/>
      </rPr>
      <t> the sample-based estimate of the standard deviation and </t>
    </r>
    <r>
      <rPr>
        <i/>
        <sz val="8"/>
        <color rgb="FF111111"/>
        <rFont val="Arial"/>
        <family val="2"/>
      </rPr>
      <t>n</t>
    </r>
    <r>
      <rPr>
        <sz val="8"/>
        <color rgb="FF111111"/>
        <rFont val="Arial"/>
        <family val="2"/>
      </rPr>
      <t> your sample size.</t>
    </r>
  </si>
  <si>
    <t>SD= √Nx (Upper limit of CI – Lowe limit of CI)/3.92</t>
  </si>
  <si>
    <t xml:space="preserve">   se   = sd / sqrt(N))</t>
  </si>
  <si>
    <t>Mean SD</t>
  </si>
  <si>
    <t>BY VEGETABLE</t>
  </si>
  <si>
    <t>highsd</t>
  </si>
  <si>
    <t>lowsd</t>
  </si>
  <si>
    <t>meansd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</si>
</sst>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11111"/>
      <name val="Arial"/>
      <family val="2"/>
    </font>
    <font>
      <i/>
      <sz val="8"/>
      <color rgb="FF11111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4" xfId="0" applyNumberFormat="1" applyBorder="1"/>
    <xf numFmtId="0" fontId="0" fillId="0" borderId="0" xfId="0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2" fontId="2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2" fillId="0" borderId="0" xfId="0" applyFont="1" applyFill="1" applyBorder="1" applyAlignment="1">
      <alignment horizontal="center"/>
    </xf>
    <xf numFmtId="0" fontId="0" fillId="0" borderId="4" xfId="0" applyBorder="1"/>
    <xf numFmtId="0" fontId="0" fillId="0" borderId="4" xfId="0" applyFill="1" applyBorder="1" applyAlignment="1">
      <alignment horizontal="center"/>
    </xf>
    <xf numFmtId="0" fontId="0" fillId="0" borderId="2" xfId="0" applyBorder="1"/>
    <xf numFmtId="49" fontId="0" fillId="0" borderId="4" xfId="0" applyNumberFormat="1" applyBorder="1"/>
    <xf numFmtId="0" fontId="5" fillId="0" borderId="1" xfId="0" applyFont="1" applyBorder="1"/>
    <xf numFmtId="49" fontId="5" fillId="0" borderId="0" xfId="0" applyNumberFormat="1" applyFont="1"/>
    <xf numFmtId="0" fontId="5" fillId="0" borderId="0" xfId="0" applyFont="1" applyFill="1" applyBorder="1" applyAlignment="1">
      <alignment horizontal="center"/>
    </xf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D271-3482-4991-9771-EF98DCE33823}">
  <dimension ref="A1:N50"/>
  <sheetViews>
    <sheetView topLeftCell="A31" workbookViewId="0">
      <selection activeCell="B27" sqref="B27:B38"/>
    </sheetView>
  </sheetViews>
  <sheetFormatPr defaultRowHeight="14.4" x14ac:dyDescent="0.3"/>
  <cols>
    <col min="1" max="1" width="9.44140625" bestFit="1" customWidth="1"/>
    <col min="2" max="2" width="9.5546875" customWidth="1"/>
    <col min="3" max="3" width="9.109375" customWidth="1"/>
    <col min="4" max="4" width="13.5546875" bestFit="1" customWidth="1"/>
    <col min="5" max="5" width="9.109375" customWidth="1"/>
    <col min="6" max="6" width="18" bestFit="1" customWidth="1"/>
    <col min="7" max="7" width="11" bestFit="1" customWidth="1"/>
    <col min="8" max="9" width="9.109375" customWidth="1"/>
    <col min="10" max="10" width="11.5546875" bestFit="1" customWidth="1"/>
    <col min="11" max="11" width="9" bestFit="1" customWidth="1"/>
  </cols>
  <sheetData>
    <row r="1" spans="1:14" x14ac:dyDescent="0.3">
      <c r="A1" t="s">
        <v>22</v>
      </c>
      <c r="C1" t="s">
        <v>18</v>
      </c>
      <c r="D1" t="s">
        <v>3</v>
      </c>
      <c r="E1" t="s">
        <v>2</v>
      </c>
      <c r="F1" t="s">
        <v>4</v>
      </c>
      <c r="G1" t="s">
        <v>6</v>
      </c>
      <c r="J1" t="s">
        <v>7</v>
      </c>
    </row>
    <row r="2" spans="1:14" x14ac:dyDescent="0.3">
      <c r="A2" t="s">
        <v>16</v>
      </c>
      <c r="B2" t="s">
        <v>17</v>
      </c>
      <c r="C2" t="s">
        <v>19</v>
      </c>
      <c r="D2" t="s">
        <v>1</v>
      </c>
      <c r="E2" t="s">
        <v>0</v>
      </c>
      <c r="F2" t="s">
        <v>5</v>
      </c>
      <c r="G2" t="s">
        <v>26</v>
      </c>
      <c r="H2" t="s">
        <v>8</v>
      </c>
      <c r="I2" t="s">
        <v>27</v>
      </c>
      <c r="J2" t="s">
        <v>28</v>
      </c>
      <c r="K2" t="s">
        <v>9</v>
      </c>
      <c r="L2" t="s">
        <v>29</v>
      </c>
    </row>
    <row r="3" spans="1:14" x14ac:dyDescent="0.3">
      <c r="A3" t="s">
        <v>10</v>
      </c>
      <c r="B3" t="s">
        <v>23</v>
      </c>
      <c r="C3" t="s">
        <v>20</v>
      </c>
      <c r="D3" s="1">
        <v>108.55</v>
      </c>
      <c r="E3" s="1">
        <v>107.6</v>
      </c>
      <c r="F3" s="1">
        <v>109.5</v>
      </c>
      <c r="G3" s="1">
        <v>94.83</v>
      </c>
      <c r="H3" s="1">
        <v>93.99</v>
      </c>
      <c r="I3" s="1">
        <v>95.68</v>
      </c>
      <c r="J3" s="1">
        <v>114.7</v>
      </c>
      <c r="K3" s="1">
        <v>113.71</v>
      </c>
      <c r="L3" s="1">
        <v>115.69</v>
      </c>
    </row>
    <row r="4" spans="1:14" x14ac:dyDescent="0.3">
      <c r="A4" t="s">
        <v>11</v>
      </c>
      <c r="B4" t="s">
        <v>23</v>
      </c>
      <c r="C4" t="s">
        <v>20</v>
      </c>
      <c r="D4" s="1">
        <v>109.8719</v>
      </c>
      <c r="E4" s="1">
        <v>108.2811</v>
      </c>
      <c r="F4" s="1">
        <v>111.47239999999999</v>
      </c>
      <c r="G4" s="1">
        <v>105.69119999999999</v>
      </c>
      <c r="H4" s="1">
        <v>104.2362</v>
      </c>
      <c r="I4" s="1">
        <v>107.14619999999999</v>
      </c>
      <c r="J4" s="1">
        <v>111.76339999999999</v>
      </c>
      <c r="K4" s="1">
        <v>110.10470000000001</v>
      </c>
      <c r="L4" s="1">
        <v>113.4221</v>
      </c>
    </row>
    <row r="5" spans="1:14" x14ac:dyDescent="0.3">
      <c r="A5" t="s">
        <v>12</v>
      </c>
      <c r="B5" t="s">
        <v>23</v>
      </c>
      <c r="C5" t="s">
        <v>20</v>
      </c>
      <c r="D5" s="1">
        <v>174.92</v>
      </c>
      <c r="E5" s="1">
        <v>172.03</v>
      </c>
      <c r="F5" s="1">
        <v>177.82</v>
      </c>
      <c r="G5" s="1">
        <v>169.26</v>
      </c>
      <c r="H5" s="1">
        <v>166.37</v>
      </c>
      <c r="I5" s="1">
        <v>172.14</v>
      </c>
      <c r="J5" s="1">
        <v>177.45</v>
      </c>
      <c r="K5" s="1">
        <v>174.55</v>
      </c>
      <c r="L5" s="1">
        <v>180.35</v>
      </c>
    </row>
    <row r="6" spans="1:14" x14ac:dyDescent="0.3">
      <c r="A6" t="s">
        <v>13</v>
      </c>
      <c r="B6" t="s">
        <v>23</v>
      </c>
      <c r="C6" t="s">
        <v>20</v>
      </c>
      <c r="D6" s="1">
        <v>87</v>
      </c>
      <c r="E6" s="1">
        <v>85.14</v>
      </c>
      <c r="F6" s="1">
        <v>88.86</v>
      </c>
      <c r="G6" s="1">
        <v>91.93</v>
      </c>
      <c r="H6" s="1">
        <v>90.06</v>
      </c>
      <c r="I6" s="1">
        <v>93.79</v>
      </c>
      <c r="J6" s="1">
        <v>84.79</v>
      </c>
      <c r="K6" s="1">
        <v>82.92</v>
      </c>
      <c r="L6" s="1">
        <v>86.65</v>
      </c>
    </row>
    <row r="7" spans="1:14" x14ac:dyDescent="0.3">
      <c r="A7" t="s">
        <v>14</v>
      </c>
      <c r="B7" t="s">
        <v>23</v>
      </c>
      <c r="C7" t="s">
        <v>20</v>
      </c>
      <c r="D7" s="1">
        <v>94.76</v>
      </c>
      <c r="E7" s="1">
        <v>93.54</v>
      </c>
      <c r="F7" s="1">
        <v>95.97</v>
      </c>
      <c r="G7" s="1">
        <v>93.59</v>
      </c>
      <c r="H7" s="1">
        <v>92.44</v>
      </c>
      <c r="I7" s="1">
        <v>94.75</v>
      </c>
      <c r="J7" s="1">
        <v>95.28</v>
      </c>
      <c r="K7" s="1">
        <v>94.04</v>
      </c>
      <c r="L7" s="1">
        <v>96.52</v>
      </c>
    </row>
    <row r="8" spans="1:14" x14ac:dyDescent="0.3">
      <c r="A8" t="s">
        <v>15</v>
      </c>
      <c r="B8" t="s">
        <v>23</v>
      </c>
      <c r="C8" t="s">
        <v>20</v>
      </c>
      <c r="D8" s="1">
        <v>28.71</v>
      </c>
      <c r="E8" s="1">
        <v>28.18</v>
      </c>
      <c r="F8" s="1">
        <v>29.24</v>
      </c>
      <c r="G8" s="1">
        <v>28.44</v>
      </c>
      <c r="H8" s="1">
        <v>27.95</v>
      </c>
      <c r="I8" s="1">
        <v>28.93</v>
      </c>
      <c r="J8" s="1">
        <v>28.84</v>
      </c>
      <c r="K8" s="1">
        <v>28.3</v>
      </c>
      <c r="L8" s="1">
        <v>29.38</v>
      </c>
    </row>
    <row r="9" spans="1:14" x14ac:dyDescent="0.3">
      <c r="A9" t="s">
        <v>10</v>
      </c>
      <c r="B9" t="s">
        <v>23</v>
      </c>
      <c r="C9" t="s">
        <v>21</v>
      </c>
      <c r="D9" s="1">
        <v>18.260000000000002</v>
      </c>
      <c r="E9" s="1">
        <v>17.309999999999999</v>
      </c>
      <c r="F9" s="1">
        <v>19.21</v>
      </c>
      <c r="G9" s="1">
        <v>18.399999999999999</v>
      </c>
      <c r="H9" s="1">
        <v>17.55</v>
      </c>
      <c r="I9" s="1">
        <v>19.239999999999998</v>
      </c>
      <c r="J9" s="1">
        <v>18.190000000000001</v>
      </c>
      <c r="K9" s="1">
        <v>17.2</v>
      </c>
      <c r="L9" s="1">
        <v>19.18</v>
      </c>
      <c r="N9" s="3"/>
    </row>
    <row r="10" spans="1:14" x14ac:dyDescent="0.3">
      <c r="A10" t="s">
        <v>11</v>
      </c>
      <c r="B10" t="s">
        <v>23</v>
      </c>
      <c r="C10" t="s">
        <v>21</v>
      </c>
      <c r="D10" s="1">
        <v>62.186699999999995</v>
      </c>
      <c r="E10" s="1">
        <v>60.586199999999998</v>
      </c>
      <c r="F10" s="1">
        <v>63.777499999999996</v>
      </c>
      <c r="G10" s="1">
        <v>51.5167</v>
      </c>
      <c r="H10" s="1">
        <v>50.061699999999995</v>
      </c>
      <c r="I10" s="1">
        <v>52.971699999999998</v>
      </c>
      <c r="J10" s="1">
        <v>66.949399999999997</v>
      </c>
      <c r="K10" s="1">
        <v>65.290700000000001</v>
      </c>
      <c r="L10" s="1">
        <v>68.608100000000007</v>
      </c>
    </row>
    <row r="11" spans="1:14" x14ac:dyDescent="0.3">
      <c r="A11" t="s">
        <v>12</v>
      </c>
      <c r="B11" t="s">
        <v>23</v>
      </c>
      <c r="C11" t="s">
        <v>21</v>
      </c>
      <c r="D11" s="1">
        <v>45.58</v>
      </c>
      <c r="E11" s="1">
        <v>42.68</v>
      </c>
      <c r="F11" s="1">
        <v>48.47</v>
      </c>
      <c r="G11" s="1">
        <v>50.47</v>
      </c>
      <c r="H11" s="1">
        <v>47.59</v>
      </c>
      <c r="I11" s="1">
        <v>53.36</v>
      </c>
      <c r="J11" s="1">
        <v>43.4</v>
      </c>
      <c r="K11" s="1">
        <v>40.5</v>
      </c>
      <c r="L11" s="1">
        <v>46.3</v>
      </c>
    </row>
    <row r="12" spans="1:14" x14ac:dyDescent="0.3">
      <c r="A12" t="s">
        <v>13</v>
      </c>
      <c r="B12" t="s">
        <v>23</v>
      </c>
      <c r="C12" t="s">
        <v>21</v>
      </c>
      <c r="D12" s="1">
        <v>52.96</v>
      </c>
      <c r="E12" s="1">
        <v>51.1</v>
      </c>
      <c r="F12" s="1">
        <v>54.82</v>
      </c>
      <c r="G12" s="1">
        <v>48.01</v>
      </c>
      <c r="H12" s="1">
        <v>46.15</v>
      </c>
      <c r="I12" s="1">
        <v>49.88</v>
      </c>
      <c r="J12" s="1">
        <v>55.17</v>
      </c>
      <c r="K12" s="1">
        <v>53.31</v>
      </c>
      <c r="L12" s="1">
        <v>57.04</v>
      </c>
    </row>
    <row r="13" spans="1:14" x14ac:dyDescent="0.3">
      <c r="A13" t="s">
        <v>14</v>
      </c>
      <c r="B13" t="s">
        <v>23</v>
      </c>
      <c r="C13" t="s">
        <v>21</v>
      </c>
      <c r="D13" s="1">
        <v>38.380000000000003</v>
      </c>
      <c r="E13" s="1">
        <v>37.17</v>
      </c>
      <c r="F13" s="1">
        <v>39.6</v>
      </c>
      <c r="G13" s="1">
        <v>33.299999999999997</v>
      </c>
      <c r="H13" s="1">
        <v>32.14</v>
      </c>
      <c r="I13" s="1">
        <v>34.450000000000003</v>
      </c>
      <c r="J13" s="1">
        <v>40.659999999999997</v>
      </c>
      <c r="K13" s="1">
        <v>39.42</v>
      </c>
      <c r="L13" s="1">
        <v>41.9</v>
      </c>
    </row>
    <row r="14" spans="1:14" x14ac:dyDescent="0.3">
      <c r="A14" t="s">
        <v>15</v>
      </c>
      <c r="B14" t="s">
        <v>23</v>
      </c>
      <c r="C14" t="s">
        <v>21</v>
      </c>
      <c r="D14" s="1">
        <v>18.670000000000002</v>
      </c>
      <c r="E14" s="1">
        <v>18.14</v>
      </c>
      <c r="F14" s="1">
        <v>19.2</v>
      </c>
      <c r="G14" s="1">
        <v>15.81</v>
      </c>
      <c r="H14" s="1">
        <v>15.32</v>
      </c>
      <c r="I14" s="1">
        <v>16.3</v>
      </c>
      <c r="J14" s="1">
        <v>19.95</v>
      </c>
      <c r="K14" s="1">
        <v>19.41</v>
      </c>
      <c r="L14" s="1">
        <v>20.49</v>
      </c>
    </row>
    <row r="15" spans="1:14" x14ac:dyDescent="0.3">
      <c r="A15" t="s">
        <v>10</v>
      </c>
      <c r="B15" s="2" t="s">
        <v>24</v>
      </c>
      <c r="C15" t="s">
        <v>20</v>
      </c>
      <c r="D15" s="1">
        <v>109.3</v>
      </c>
      <c r="E15" s="1">
        <v>107.92</v>
      </c>
      <c r="F15" s="1">
        <v>110.68</v>
      </c>
      <c r="G15" s="1">
        <v>111.14</v>
      </c>
      <c r="H15" s="1">
        <v>109.73</v>
      </c>
      <c r="I15" s="1">
        <v>112.56</v>
      </c>
      <c r="J15" s="1">
        <v>108.17</v>
      </c>
      <c r="K15" s="1">
        <v>106.81</v>
      </c>
      <c r="L15" s="1">
        <v>109.54</v>
      </c>
    </row>
    <row r="16" spans="1:14" x14ac:dyDescent="0.3">
      <c r="A16" t="s">
        <v>11</v>
      </c>
      <c r="B16" s="2" t="s">
        <v>24</v>
      </c>
      <c r="C16" t="s">
        <v>20</v>
      </c>
      <c r="D16" s="1">
        <v>105.72239999999999</v>
      </c>
      <c r="E16" s="1">
        <v>103.6448</v>
      </c>
      <c r="F16" s="1">
        <v>107.80980000000001</v>
      </c>
      <c r="G16" s="1">
        <v>103.7722</v>
      </c>
      <c r="H16" s="1">
        <v>101.8122</v>
      </c>
      <c r="I16" s="1">
        <v>105.73219999999999</v>
      </c>
      <c r="J16" s="1">
        <v>106.9376</v>
      </c>
      <c r="K16" s="1">
        <v>104.7816</v>
      </c>
      <c r="L16" s="1">
        <v>109.10339999999999</v>
      </c>
    </row>
    <row r="17" spans="1:12" x14ac:dyDescent="0.3">
      <c r="A17" t="s">
        <v>12</v>
      </c>
      <c r="B17" s="2" t="s">
        <v>24</v>
      </c>
      <c r="C17" t="s">
        <v>20</v>
      </c>
      <c r="D17" s="1">
        <v>176.45</v>
      </c>
      <c r="E17" s="1">
        <v>174.79</v>
      </c>
      <c r="F17" s="1">
        <v>178.11</v>
      </c>
      <c r="G17" s="1">
        <v>174.33</v>
      </c>
      <c r="H17" s="1">
        <v>172.69</v>
      </c>
      <c r="I17" s="1">
        <v>175.97</v>
      </c>
      <c r="J17" s="1">
        <v>177.77</v>
      </c>
      <c r="K17" s="1">
        <v>176.1</v>
      </c>
      <c r="L17" s="1">
        <v>179.45</v>
      </c>
    </row>
    <row r="18" spans="1:12" x14ac:dyDescent="0.3">
      <c r="A18" t="s">
        <v>13</v>
      </c>
      <c r="B18" s="2" t="s">
        <v>24</v>
      </c>
      <c r="C18" t="s">
        <v>20</v>
      </c>
      <c r="D18" s="1">
        <v>88.38</v>
      </c>
      <c r="E18" s="1">
        <v>86.59</v>
      </c>
      <c r="F18" s="1">
        <v>90.18</v>
      </c>
      <c r="G18" s="1">
        <v>89.42</v>
      </c>
      <c r="H18" s="1">
        <v>87.73</v>
      </c>
      <c r="I18" s="1">
        <v>91.12</v>
      </c>
      <c r="J18" s="1">
        <v>87.75</v>
      </c>
      <c r="K18" s="1">
        <v>85.89</v>
      </c>
      <c r="L18" s="1">
        <v>89.61</v>
      </c>
    </row>
    <row r="19" spans="1:12" x14ac:dyDescent="0.3">
      <c r="A19" t="s">
        <v>14</v>
      </c>
      <c r="B19" s="2" t="s">
        <v>24</v>
      </c>
      <c r="C19" t="s">
        <v>20</v>
      </c>
      <c r="D19" s="1">
        <v>89.96</v>
      </c>
      <c r="E19" s="1">
        <v>88.72</v>
      </c>
      <c r="F19" s="1">
        <v>91.2</v>
      </c>
      <c r="G19" s="1">
        <v>90.24</v>
      </c>
      <c r="H19" s="1">
        <v>89.04</v>
      </c>
      <c r="I19" s="1">
        <v>91.44</v>
      </c>
      <c r="J19" s="1">
        <v>89.8</v>
      </c>
      <c r="K19" s="1">
        <v>88.53</v>
      </c>
      <c r="L19" s="1">
        <v>91.06</v>
      </c>
    </row>
    <row r="20" spans="1:12" x14ac:dyDescent="0.3">
      <c r="A20" t="s">
        <v>15</v>
      </c>
      <c r="B20" s="2" t="s">
        <v>24</v>
      </c>
      <c r="C20" t="s">
        <v>20</v>
      </c>
      <c r="D20" s="1">
        <v>37.270000000000003</v>
      </c>
      <c r="E20" s="1">
        <v>36.58</v>
      </c>
      <c r="F20" s="1">
        <v>37.950000000000003</v>
      </c>
      <c r="G20" s="1">
        <v>36.840000000000003</v>
      </c>
      <c r="H20" s="1">
        <v>36.19</v>
      </c>
      <c r="I20" s="1">
        <v>37.49</v>
      </c>
      <c r="J20" s="1">
        <v>37.53</v>
      </c>
      <c r="K20" s="1">
        <v>36.82</v>
      </c>
      <c r="L20" s="1">
        <v>38.24</v>
      </c>
    </row>
    <row r="21" spans="1:12" x14ac:dyDescent="0.3">
      <c r="A21" t="s">
        <v>10</v>
      </c>
      <c r="B21" s="2" t="s">
        <v>24</v>
      </c>
      <c r="C21" t="s">
        <v>21</v>
      </c>
      <c r="D21" s="1">
        <v>16.87</v>
      </c>
      <c r="E21" s="1">
        <v>15.49</v>
      </c>
      <c r="F21" s="1">
        <v>18.25</v>
      </c>
      <c r="G21" s="1">
        <v>17.989999999999998</v>
      </c>
      <c r="H21" s="1">
        <v>16.57</v>
      </c>
      <c r="I21" s="1">
        <v>19.399999999999999</v>
      </c>
      <c r="J21" s="1">
        <v>16.18</v>
      </c>
      <c r="K21" s="1">
        <v>14.81</v>
      </c>
      <c r="L21" s="1">
        <v>17.54</v>
      </c>
    </row>
    <row r="22" spans="1:12" x14ac:dyDescent="0.3">
      <c r="A22" t="s">
        <v>11</v>
      </c>
      <c r="B22" s="2" t="s">
        <v>24</v>
      </c>
      <c r="C22" t="s">
        <v>21</v>
      </c>
      <c r="D22" s="1">
        <v>68.629400000000004</v>
      </c>
      <c r="E22" s="1">
        <v>66.542000000000002</v>
      </c>
      <c r="F22" s="1">
        <v>70.707000000000008</v>
      </c>
      <c r="G22" s="1">
        <v>60.005399999999995</v>
      </c>
      <c r="H22" s="1">
        <v>58.045399999999994</v>
      </c>
      <c r="I22" s="1">
        <v>61.965399999999995</v>
      </c>
      <c r="J22" s="1">
        <v>73.921400000000006</v>
      </c>
      <c r="K22" s="1">
        <v>71.755600000000001</v>
      </c>
      <c r="L22" s="1">
        <v>76.077399999999997</v>
      </c>
    </row>
    <row r="23" spans="1:12" x14ac:dyDescent="0.3">
      <c r="A23" t="s">
        <v>12</v>
      </c>
      <c r="B23" s="2" t="s">
        <v>24</v>
      </c>
      <c r="C23" t="s">
        <v>21</v>
      </c>
      <c r="D23" s="1">
        <v>35.4</v>
      </c>
      <c r="E23" s="1">
        <v>33.74</v>
      </c>
      <c r="F23" s="1">
        <v>37.06</v>
      </c>
      <c r="G23" s="1">
        <v>34.770000000000003</v>
      </c>
      <c r="H23" s="1">
        <v>33.130000000000003</v>
      </c>
      <c r="I23" s="1">
        <v>36.409999999999997</v>
      </c>
      <c r="J23" s="1">
        <v>35.770000000000003</v>
      </c>
      <c r="K23" s="1">
        <v>34.090000000000003</v>
      </c>
      <c r="L23" s="1">
        <v>37.44</v>
      </c>
    </row>
    <row r="24" spans="1:12" x14ac:dyDescent="0.3">
      <c r="A24" t="s">
        <v>13</v>
      </c>
      <c r="B24" s="2" t="s">
        <v>24</v>
      </c>
      <c r="C24" t="s">
        <v>21</v>
      </c>
      <c r="D24" s="1">
        <v>59.27</v>
      </c>
      <c r="E24" s="1">
        <v>57.47</v>
      </c>
      <c r="F24" s="1">
        <v>61.06</v>
      </c>
      <c r="G24" s="1">
        <v>49.87</v>
      </c>
      <c r="H24" s="1">
        <v>48.17</v>
      </c>
      <c r="I24" s="1">
        <v>51.56</v>
      </c>
      <c r="J24" s="1">
        <v>65.040000000000006</v>
      </c>
      <c r="K24" s="1">
        <v>63.18</v>
      </c>
      <c r="L24" s="1">
        <v>66.900000000000006</v>
      </c>
    </row>
    <row r="25" spans="1:12" x14ac:dyDescent="0.3">
      <c r="A25" t="s">
        <v>14</v>
      </c>
      <c r="B25" s="2" t="s">
        <v>24</v>
      </c>
      <c r="C25" t="s">
        <v>21</v>
      </c>
      <c r="D25" s="1">
        <v>42.02</v>
      </c>
      <c r="E25" s="1">
        <v>40.78</v>
      </c>
      <c r="F25" s="1">
        <v>43.26</v>
      </c>
      <c r="G25" s="1">
        <v>37.43</v>
      </c>
      <c r="H25" s="1">
        <v>36.229999999999997</v>
      </c>
      <c r="I25" s="1">
        <v>38.630000000000003</v>
      </c>
      <c r="J25" s="1">
        <v>44.83</v>
      </c>
      <c r="K25" s="1">
        <v>43.57</v>
      </c>
      <c r="L25" s="1">
        <v>46.1</v>
      </c>
    </row>
    <row r="26" spans="1:12" x14ac:dyDescent="0.3">
      <c r="A26" t="s">
        <v>15</v>
      </c>
      <c r="B26" s="2" t="s">
        <v>24</v>
      </c>
      <c r="C26" t="s">
        <v>21</v>
      </c>
      <c r="D26" s="1">
        <v>25.97</v>
      </c>
      <c r="E26" s="1">
        <v>25.29</v>
      </c>
      <c r="F26" s="1">
        <v>26.66</v>
      </c>
      <c r="G26" s="1">
        <v>22.92</v>
      </c>
      <c r="H26" s="1">
        <v>22.27</v>
      </c>
      <c r="I26" s="1">
        <v>23.57</v>
      </c>
      <c r="J26" s="1">
        <v>27.86</v>
      </c>
      <c r="K26" s="1">
        <v>27.15</v>
      </c>
      <c r="L26" s="1">
        <v>28.57</v>
      </c>
    </row>
    <row r="27" spans="1:12" x14ac:dyDescent="0.3">
      <c r="A27" t="s">
        <v>10</v>
      </c>
      <c r="B27" s="2" t="s">
        <v>25</v>
      </c>
      <c r="C27" t="s">
        <v>20</v>
      </c>
      <c r="D27" s="1">
        <v>106.32</v>
      </c>
      <c r="E27" s="1">
        <v>105.12</v>
      </c>
      <c r="F27" s="1">
        <v>107.53</v>
      </c>
      <c r="G27" s="1">
        <v>108.09</v>
      </c>
      <c r="H27" s="1">
        <v>106.86</v>
      </c>
      <c r="I27" s="1">
        <v>109.31</v>
      </c>
      <c r="J27" s="1">
        <v>105.49</v>
      </c>
      <c r="K27" s="1">
        <v>104.29</v>
      </c>
      <c r="L27" s="1">
        <v>106.68</v>
      </c>
    </row>
    <row r="28" spans="1:12" x14ac:dyDescent="0.3">
      <c r="A28" t="s">
        <v>11</v>
      </c>
      <c r="B28" s="2" t="s">
        <v>25</v>
      </c>
      <c r="C28" t="s">
        <v>20</v>
      </c>
      <c r="D28" s="1">
        <v>103.0274</v>
      </c>
      <c r="E28" s="1">
        <v>100.9106</v>
      </c>
      <c r="F28" s="1">
        <v>105.1442</v>
      </c>
      <c r="G28" s="1">
        <v>104.2132</v>
      </c>
      <c r="H28" s="1">
        <v>102.25320000000001</v>
      </c>
      <c r="I28" s="1">
        <v>106.17320000000001</v>
      </c>
      <c r="J28" s="1">
        <v>102.47859999999999</v>
      </c>
      <c r="K28" s="1">
        <v>100.2834</v>
      </c>
      <c r="L28" s="1">
        <v>104.6738</v>
      </c>
    </row>
    <row r="29" spans="1:12" x14ac:dyDescent="0.3">
      <c r="A29" t="s">
        <v>12</v>
      </c>
      <c r="B29" s="2" t="s">
        <v>25</v>
      </c>
      <c r="C29" t="s">
        <v>20</v>
      </c>
      <c r="D29" s="1">
        <v>175.1</v>
      </c>
      <c r="E29" s="1">
        <v>173.5</v>
      </c>
      <c r="F29" s="1">
        <v>176.69</v>
      </c>
      <c r="G29" s="1">
        <v>174.88</v>
      </c>
      <c r="H29" s="1">
        <v>173.3</v>
      </c>
      <c r="I29" s="1">
        <v>176.46</v>
      </c>
      <c r="J29" s="1">
        <v>175.21</v>
      </c>
      <c r="K29" s="1">
        <v>173.61</v>
      </c>
      <c r="L29" s="1">
        <v>176.81</v>
      </c>
    </row>
    <row r="30" spans="1:12" x14ac:dyDescent="0.3">
      <c r="A30" t="s">
        <v>13</v>
      </c>
      <c r="B30" s="2" t="s">
        <v>25</v>
      </c>
      <c r="C30" t="s">
        <v>20</v>
      </c>
      <c r="D30" s="1">
        <v>87.61</v>
      </c>
      <c r="E30" s="1">
        <v>85.76</v>
      </c>
      <c r="F30" s="1">
        <v>89.45</v>
      </c>
      <c r="G30" s="1">
        <v>94.62</v>
      </c>
      <c r="H30" s="1">
        <v>92.83</v>
      </c>
      <c r="I30" s="1">
        <v>96.42</v>
      </c>
      <c r="J30" s="1">
        <v>84.26</v>
      </c>
      <c r="K30" s="1">
        <v>82.4</v>
      </c>
      <c r="L30" s="1">
        <v>86.13</v>
      </c>
    </row>
    <row r="31" spans="1:12" x14ac:dyDescent="0.3">
      <c r="A31" t="s">
        <v>14</v>
      </c>
      <c r="B31" s="2" t="s">
        <v>25</v>
      </c>
      <c r="C31" t="s">
        <v>20</v>
      </c>
      <c r="D31" s="1">
        <v>89.06</v>
      </c>
      <c r="E31" s="1">
        <v>87.78</v>
      </c>
      <c r="F31" s="1">
        <v>90.34</v>
      </c>
      <c r="G31" s="1">
        <v>91.63</v>
      </c>
      <c r="H31" s="1">
        <v>90.39</v>
      </c>
      <c r="I31" s="1">
        <v>92.88</v>
      </c>
      <c r="J31" s="1">
        <v>87.83</v>
      </c>
      <c r="K31" s="1">
        <v>86.53</v>
      </c>
      <c r="L31" s="1">
        <v>89.14</v>
      </c>
    </row>
    <row r="32" spans="1:12" x14ac:dyDescent="0.3">
      <c r="A32" t="s">
        <v>15</v>
      </c>
      <c r="B32" s="2" t="s">
        <v>25</v>
      </c>
      <c r="C32" t="s">
        <v>20</v>
      </c>
      <c r="D32" s="1">
        <v>37.53</v>
      </c>
      <c r="E32" s="1">
        <v>36.83</v>
      </c>
      <c r="F32" s="1">
        <v>38.22</v>
      </c>
      <c r="G32" s="1">
        <v>37.65</v>
      </c>
      <c r="H32" s="1">
        <v>37</v>
      </c>
      <c r="I32" s="1">
        <v>38.299999999999997</v>
      </c>
      <c r="J32" s="1">
        <v>37.46</v>
      </c>
      <c r="K32" s="1">
        <v>36.74</v>
      </c>
      <c r="L32" s="1">
        <v>38.18</v>
      </c>
    </row>
    <row r="33" spans="1:13" x14ac:dyDescent="0.3">
      <c r="A33" t="s">
        <v>10</v>
      </c>
      <c r="B33" s="2" t="s">
        <v>25</v>
      </c>
      <c r="C33" t="s">
        <v>21</v>
      </c>
      <c r="D33" s="1">
        <v>15.71</v>
      </c>
      <c r="E33" s="1">
        <v>14.5</v>
      </c>
      <c r="F33" s="1">
        <v>16.91</v>
      </c>
      <c r="G33" s="1">
        <v>16.190000000000001</v>
      </c>
      <c r="H33" s="1">
        <v>14.97</v>
      </c>
      <c r="I33" s="1">
        <v>17.420000000000002</v>
      </c>
      <c r="J33" s="1">
        <v>15.48</v>
      </c>
      <c r="K33" s="1">
        <v>14.29</v>
      </c>
      <c r="L33" s="1">
        <v>16.68</v>
      </c>
    </row>
    <row r="34" spans="1:13" x14ac:dyDescent="0.3">
      <c r="A34" t="s">
        <v>11</v>
      </c>
      <c r="B34" s="2" t="s">
        <v>25</v>
      </c>
      <c r="C34" t="s">
        <v>21</v>
      </c>
      <c r="D34" s="1">
        <v>64.307600000000008</v>
      </c>
      <c r="E34" s="1">
        <v>62.190800000000003</v>
      </c>
      <c r="F34" s="1">
        <v>66.424400000000006</v>
      </c>
      <c r="G34" s="1">
        <v>50.567999999999998</v>
      </c>
      <c r="H34" s="1">
        <v>48.607999999999997</v>
      </c>
      <c r="I34" s="1">
        <v>52.527999999999999</v>
      </c>
      <c r="J34" s="1">
        <v>70.804999999999993</v>
      </c>
      <c r="K34" s="1">
        <v>68.609800000000007</v>
      </c>
      <c r="L34" s="1">
        <v>73.000199999999992</v>
      </c>
    </row>
    <row r="35" spans="1:13" x14ac:dyDescent="0.3">
      <c r="A35" t="s">
        <v>12</v>
      </c>
      <c r="B35" s="2" t="s">
        <v>25</v>
      </c>
      <c r="C35" t="s">
        <v>21</v>
      </c>
      <c r="D35" s="1">
        <v>36.96</v>
      </c>
      <c r="E35" s="1">
        <v>35.369999999999997</v>
      </c>
      <c r="F35" s="1">
        <v>38.56</v>
      </c>
      <c r="G35" s="1">
        <v>35.64</v>
      </c>
      <c r="H35" s="1">
        <v>34.06</v>
      </c>
      <c r="I35" s="1">
        <v>37.22</v>
      </c>
      <c r="J35" s="1">
        <v>37.58</v>
      </c>
      <c r="K35" s="1">
        <v>35.979999999999997</v>
      </c>
      <c r="L35" s="1">
        <v>39.18</v>
      </c>
    </row>
    <row r="36" spans="1:13" x14ac:dyDescent="0.3">
      <c r="A36" t="s">
        <v>13</v>
      </c>
      <c r="B36" s="2" t="s">
        <v>25</v>
      </c>
      <c r="C36" t="s">
        <v>21</v>
      </c>
      <c r="D36" s="1">
        <v>60.3</v>
      </c>
      <c r="E36" s="1">
        <v>58.46</v>
      </c>
      <c r="F36" s="1">
        <v>62.15</v>
      </c>
      <c r="G36" s="1">
        <v>49.69</v>
      </c>
      <c r="H36" s="1">
        <v>47.89</v>
      </c>
      <c r="I36" s="1">
        <v>51.48</v>
      </c>
      <c r="J36" s="1">
        <v>65.349999999999994</v>
      </c>
      <c r="K36" s="1">
        <v>63.48</v>
      </c>
      <c r="L36" s="1">
        <v>67.209999999999994</v>
      </c>
    </row>
    <row r="37" spans="1:13" x14ac:dyDescent="0.3">
      <c r="A37" t="s">
        <v>14</v>
      </c>
      <c r="B37" s="2" t="s">
        <v>25</v>
      </c>
      <c r="C37" t="s">
        <v>21</v>
      </c>
      <c r="D37" s="1">
        <v>43.47</v>
      </c>
      <c r="E37" s="1">
        <v>42.19</v>
      </c>
      <c r="F37" s="1">
        <v>44.75</v>
      </c>
      <c r="G37" s="1">
        <v>36.6</v>
      </c>
      <c r="H37" s="1">
        <v>35.35</v>
      </c>
      <c r="I37" s="1">
        <v>37.840000000000003</v>
      </c>
      <c r="J37" s="1">
        <v>46.74</v>
      </c>
      <c r="K37" s="1">
        <v>45.43</v>
      </c>
      <c r="L37" s="1">
        <v>48.04</v>
      </c>
    </row>
    <row r="38" spans="1:13" x14ac:dyDescent="0.3">
      <c r="A38" t="s">
        <v>15</v>
      </c>
      <c r="B38" s="2" t="s">
        <v>25</v>
      </c>
      <c r="C38" t="s">
        <v>21</v>
      </c>
      <c r="D38" s="1">
        <v>25.88</v>
      </c>
      <c r="E38" s="1">
        <v>25.19</v>
      </c>
      <c r="F38" s="1">
        <v>26.58</v>
      </c>
      <c r="G38" s="1">
        <v>21.05</v>
      </c>
      <c r="H38" s="1">
        <v>20.399999999999999</v>
      </c>
      <c r="I38" s="1">
        <v>21.7</v>
      </c>
      <c r="J38" s="1">
        <v>28.18</v>
      </c>
      <c r="K38" s="1">
        <v>27.46</v>
      </c>
      <c r="L38" s="1">
        <v>28.9</v>
      </c>
    </row>
    <row r="39" spans="1:13" x14ac:dyDescent="0.3">
      <c r="A39" t="s">
        <v>10</v>
      </c>
      <c r="B39" s="2" t="s">
        <v>30</v>
      </c>
      <c r="C39" t="s">
        <v>20</v>
      </c>
      <c r="D39" s="1">
        <v>103.4</v>
      </c>
      <c r="E39" s="1">
        <v>102.23</v>
      </c>
      <c r="F39" s="1">
        <v>104.57</v>
      </c>
      <c r="G39" s="1">
        <v>103.66</v>
      </c>
      <c r="H39" s="1">
        <v>102.48</v>
      </c>
      <c r="I39" s="1">
        <v>104.83</v>
      </c>
      <c r="J39" s="1">
        <v>103.23</v>
      </c>
      <c r="K39" s="1">
        <v>102.06</v>
      </c>
      <c r="L39" s="1">
        <v>104.4</v>
      </c>
    </row>
    <row r="40" spans="1:13" x14ac:dyDescent="0.3">
      <c r="A40" t="s">
        <v>11</v>
      </c>
      <c r="B40" s="2" t="s">
        <v>30</v>
      </c>
      <c r="C40" t="s">
        <v>20</v>
      </c>
      <c r="D40" s="1">
        <v>102.7628</v>
      </c>
      <c r="E40" s="1">
        <v>100.7538</v>
      </c>
      <c r="F40" s="1">
        <v>104.7718</v>
      </c>
      <c r="G40" s="1">
        <v>99.617000000000004</v>
      </c>
      <c r="H40" s="1">
        <v>97.754999999999995</v>
      </c>
      <c r="I40" s="1">
        <v>101.479</v>
      </c>
      <c r="J40" s="1">
        <v>104.8306</v>
      </c>
      <c r="K40" s="1">
        <v>102.72359999999999</v>
      </c>
      <c r="L40" s="1">
        <v>106.9376</v>
      </c>
    </row>
    <row r="41" spans="1:13" x14ac:dyDescent="0.3">
      <c r="A41" t="s">
        <v>12</v>
      </c>
      <c r="B41" s="2" t="s">
        <v>30</v>
      </c>
      <c r="C41" t="s">
        <v>20</v>
      </c>
      <c r="D41" s="1">
        <v>172.06</v>
      </c>
      <c r="E41" s="1">
        <v>170.14</v>
      </c>
      <c r="F41" s="1">
        <v>173.98</v>
      </c>
      <c r="G41" s="1">
        <v>167.84</v>
      </c>
      <c r="H41" s="1">
        <v>165.98</v>
      </c>
      <c r="I41" s="1">
        <v>169.7</v>
      </c>
      <c r="J41" s="1">
        <v>174.81</v>
      </c>
      <c r="K41" s="1">
        <v>172.86</v>
      </c>
      <c r="L41" s="1">
        <v>176.76</v>
      </c>
    </row>
    <row r="42" spans="1:13" x14ac:dyDescent="0.3">
      <c r="A42" t="s">
        <v>13</v>
      </c>
      <c r="B42" s="2" t="s">
        <v>30</v>
      </c>
      <c r="C42" t="s">
        <v>20</v>
      </c>
      <c r="D42" s="1">
        <v>89.1</v>
      </c>
      <c r="E42" s="1">
        <v>87.31</v>
      </c>
      <c r="F42" s="1">
        <v>90.89</v>
      </c>
      <c r="G42" s="1">
        <v>89.1</v>
      </c>
      <c r="H42" s="1">
        <v>87.39</v>
      </c>
      <c r="I42" s="1">
        <v>90.81</v>
      </c>
      <c r="J42" s="1">
        <v>89.11</v>
      </c>
      <c r="K42" s="1">
        <v>87.27</v>
      </c>
      <c r="L42" s="1">
        <v>90.94</v>
      </c>
    </row>
    <row r="43" spans="1:13" x14ac:dyDescent="0.3">
      <c r="A43" t="s">
        <v>14</v>
      </c>
      <c r="B43" s="2" t="s">
        <v>30</v>
      </c>
      <c r="C43" t="s">
        <v>20</v>
      </c>
      <c r="D43" s="1">
        <v>94.13</v>
      </c>
      <c r="E43" s="1">
        <v>92.89</v>
      </c>
      <c r="F43" s="1">
        <v>95.36</v>
      </c>
      <c r="G43" s="1">
        <v>95.38</v>
      </c>
      <c r="H43" s="1">
        <v>94.17</v>
      </c>
      <c r="I43" s="1">
        <v>96.59</v>
      </c>
      <c r="J43" s="1">
        <v>93.33</v>
      </c>
      <c r="K43" s="1">
        <v>92.07</v>
      </c>
      <c r="L43" s="1">
        <v>94.58</v>
      </c>
    </row>
    <row r="44" spans="1:13" x14ac:dyDescent="0.3">
      <c r="A44" t="s">
        <v>15</v>
      </c>
      <c r="B44" s="2" t="s">
        <v>30</v>
      </c>
      <c r="C44" t="s">
        <v>20</v>
      </c>
      <c r="D44" s="1">
        <v>39.33</v>
      </c>
      <c r="E44" s="1">
        <v>38.64</v>
      </c>
      <c r="F44" s="1">
        <v>40.020000000000003</v>
      </c>
      <c r="G44" s="1">
        <v>39.17</v>
      </c>
      <c r="H44" s="1">
        <v>38.520000000000003</v>
      </c>
      <c r="I44" s="1">
        <v>39.83</v>
      </c>
      <c r="J44" s="1">
        <v>39.43</v>
      </c>
      <c r="K44" s="1">
        <v>38.71</v>
      </c>
      <c r="L44" s="1">
        <v>40.15</v>
      </c>
    </row>
    <row r="45" spans="1:13" x14ac:dyDescent="0.3">
      <c r="A45" t="s">
        <v>10</v>
      </c>
      <c r="B45" s="2" t="s">
        <v>30</v>
      </c>
      <c r="C45" t="s">
        <v>21</v>
      </c>
      <c r="D45" s="1">
        <v>15.97</v>
      </c>
      <c r="E45" s="1">
        <v>14.8</v>
      </c>
      <c r="F45" s="1">
        <v>17.14</v>
      </c>
      <c r="G45" s="1">
        <v>15.69</v>
      </c>
      <c r="H45" s="1">
        <v>14.52</v>
      </c>
      <c r="I45" s="1">
        <v>16.87</v>
      </c>
      <c r="J45" s="1">
        <v>16.149999999999999</v>
      </c>
      <c r="K45" s="1">
        <v>14.98</v>
      </c>
      <c r="L45" s="1">
        <v>17.32</v>
      </c>
    </row>
    <row r="46" spans="1:13" x14ac:dyDescent="0.3">
      <c r="A46" t="s">
        <v>11</v>
      </c>
      <c r="B46" s="2" t="s">
        <v>30</v>
      </c>
      <c r="C46" t="s">
        <v>21</v>
      </c>
      <c r="D46" s="1">
        <v>59.201799999999999</v>
      </c>
      <c r="E46" s="1">
        <v>57.192799999999998</v>
      </c>
      <c r="F46" s="1">
        <v>61.210799999999999</v>
      </c>
      <c r="G46" s="1">
        <v>50.362200000000001</v>
      </c>
      <c r="H46" s="1">
        <v>48.5002</v>
      </c>
      <c r="I46" s="1">
        <v>52.224199999999996</v>
      </c>
      <c r="J46" s="1">
        <v>64.983800000000002</v>
      </c>
      <c r="K46" s="1">
        <v>62.876799999999996</v>
      </c>
      <c r="L46" s="1">
        <v>67.090799999999987</v>
      </c>
    </row>
    <row r="47" spans="1:13" x14ac:dyDescent="0.3">
      <c r="A47" t="s">
        <v>12</v>
      </c>
      <c r="B47" s="2" t="s">
        <v>30</v>
      </c>
      <c r="C47" t="s">
        <v>21</v>
      </c>
      <c r="D47" s="1">
        <v>39.29</v>
      </c>
      <c r="E47" s="1">
        <v>37.369999999999997</v>
      </c>
      <c r="F47" s="1">
        <v>41.21</v>
      </c>
      <c r="G47" s="1">
        <v>37.49</v>
      </c>
      <c r="H47" s="1">
        <v>35.630000000000003</v>
      </c>
      <c r="I47" s="1">
        <v>39.35</v>
      </c>
      <c r="J47" s="1">
        <v>40.47</v>
      </c>
      <c r="K47" s="1">
        <v>38.520000000000003</v>
      </c>
      <c r="L47" s="1">
        <v>42.42</v>
      </c>
    </row>
    <row r="48" spans="1:13" x14ac:dyDescent="0.3">
      <c r="A48" t="s">
        <v>13</v>
      </c>
      <c r="B48" s="2" t="s">
        <v>30</v>
      </c>
      <c r="C48" t="s">
        <v>21</v>
      </c>
      <c r="D48" s="1">
        <v>56.63</v>
      </c>
      <c r="E48" s="1">
        <v>54.84</v>
      </c>
      <c r="F48" s="1">
        <v>58.42</v>
      </c>
      <c r="G48" s="1">
        <v>50.47</v>
      </c>
      <c r="H48" s="1">
        <v>48.76</v>
      </c>
      <c r="I48" s="1">
        <v>52.18</v>
      </c>
      <c r="J48" s="1">
        <v>60.65</v>
      </c>
      <c r="K48" s="1">
        <v>58.82</v>
      </c>
      <c r="L48" s="1">
        <v>62.49</v>
      </c>
      <c r="M48" s="1"/>
    </row>
    <row r="49" spans="1:12" x14ac:dyDescent="0.3">
      <c r="A49" t="s">
        <v>14</v>
      </c>
      <c r="B49" s="2" t="s">
        <v>30</v>
      </c>
      <c r="C49" t="s">
        <v>21</v>
      </c>
      <c r="D49" s="1">
        <v>41.17</v>
      </c>
      <c r="E49" s="1">
        <v>39.94</v>
      </c>
      <c r="F49" s="1">
        <v>42.41</v>
      </c>
      <c r="G49" s="1">
        <v>36.799999999999997</v>
      </c>
      <c r="H49" s="1">
        <v>35.590000000000003</v>
      </c>
      <c r="I49" s="1">
        <v>38.01</v>
      </c>
      <c r="J49" s="1">
        <v>44.02</v>
      </c>
      <c r="K49" s="1">
        <v>42.77</v>
      </c>
      <c r="L49" s="1">
        <v>45.28</v>
      </c>
    </row>
    <row r="50" spans="1:12" x14ac:dyDescent="0.3">
      <c r="A50" t="s">
        <v>15</v>
      </c>
      <c r="B50" s="2" t="s">
        <v>30</v>
      </c>
      <c r="C50" t="s">
        <v>21</v>
      </c>
      <c r="D50" s="1">
        <v>25.7</v>
      </c>
      <c r="E50" s="1">
        <v>25.01</v>
      </c>
      <c r="F50" s="1">
        <v>26.39</v>
      </c>
      <c r="G50" s="1">
        <v>22.48</v>
      </c>
      <c r="H50" s="1">
        <v>21.82</v>
      </c>
      <c r="I50" s="1">
        <v>23.13</v>
      </c>
      <c r="J50" s="1">
        <v>27.81</v>
      </c>
      <c r="K50" s="1">
        <v>27.09</v>
      </c>
      <c r="L50" s="1">
        <v>28.53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0BA0-5ABF-4BCB-AFC2-6FFDB4FE4139}">
  <dimension ref="A1:O65"/>
  <sheetViews>
    <sheetView tabSelected="1" workbookViewId="0">
      <selection activeCell="B18" sqref="B18:B33"/>
    </sheetView>
  </sheetViews>
  <sheetFormatPr defaultRowHeight="14.4" x14ac:dyDescent="0.3"/>
  <cols>
    <col min="1" max="1" width="11.44140625" customWidth="1"/>
    <col min="2" max="2" width="6.21875" customWidth="1"/>
    <col min="3" max="3" width="4.88671875" customWidth="1"/>
    <col min="7" max="7" width="6.6640625" customWidth="1"/>
    <col min="11" max="11" width="6.5546875" customWidth="1"/>
    <col min="15" max="15" width="6.5546875" customWidth="1"/>
  </cols>
  <sheetData>
    <row r="1" spans="1:15" x14ac:dyDescent="0.3">
      <c r="A1" s="16"/>
      <c r="B1" s="17" t="s">
        <v>35</v>
      </c>
      <c r="C1" s="17" t="s">
        <v>20</v>
      </c>
      <c r="D1" s="5" t="s">
        <v>31</v>
      </c>
      <c r="E1" s="6" t="s">
        <v>32</v>
      </c>
      <c r="F1" s="6" t="s">
        <v>33</v>
      </c>
      <c r="G1" s="6" t="s">
        <v>64</v>
      </c>
      <c r="H1" s="5" t="s">
        <v>34</v>
      </c>
      <c r="I1" s="6" t="s">
        <v>52</v>
      </c>
      <c r="J1" s="6" t="s">
        <v>53</v>
      </c>
      <c r="K1" s="6" t="s">
        <v>63</v>
      </c>
      <c r="L1" s="5" t="s">
        <v>54</v>
      </c>
      <c r="M1" s="6" t="s">
        <v>56</v>
      </c>
      <c r="N1" s="7" t="s">
        <v>55</v>
      </c>
      <c r="O1" s="17" t="s">
        <v>62</v>
      </c>
    </row>
    <row r="2" spans="1:15" x14ac:dyDescent="0.3">
      <c r="A2" s="10" t="s">
        <v>44</v>
      </c>
      <c r="B2" s="11" t="s">
        <v>23</v>
      </c>
      <c r="C2" s="9" t="s">
        <v>20</v>
      </c>
      <c r="D2" s="12">
        <v>109.8719</v>
      </c>
      <c r="E2" s="12">
        <v>108.2811</v>
      </c>
      <c r="F2" s="12">
        <v>111.47239999999999</v>
      </c>
      <c r="G2" s="14">
        <f>(SQRT(500)) * ((F2 - E2)/ 3.92)</f>
        <v>18.20398912396703</v>
      </c>
      <c r="H2" s="12">
        <v>105.69119999999999</v>
      </c>
      <c r="I2" s="12">
        <v>104.2362</v>
      </c>
      <c r="J2" s="12">
        <v>107.14619999999999</v>
      </c>
      <c r="K2" s="14">
        <f>(SQRT(500)) * ((J2 - I2)/ 3.92)</f>
        <v>16.599382179909135</v>
      </c>
      <c r="L2" s="12">
        <v>111.76339999999999</v>
      </c>
      <c r="M2" s="12">
        <v>110.10470000000001</v>
      </c>
      <c r="N2" s="12">
        <v>113.4221</v>
      </c>
      <c r="O2" s="14">
        <v>5</v>
      </c>
    </row>
    <row r="3" spans="1:15" x14ac:dyDescent="0.3">
      <c r="A3" s="4" t="s">
        <v>45</v>
      </c>
      <c r="B3" t="s">
        <v>23</v>
      </c>
      <c r="C3" s="9" t="s">
        <v>20</v>
      </c>
      <c r="D3" s="1">
        <v>6.15</v>
      </c>
      <c r="E3" s="1">
        <v>5.91</v>
      </c>
      <c r="F3" s="1">
        <v>6.39</v>
      </c>
      <c r="G3" s="14">
        <f t="shared" ref="G3:G65" si="0">(SQRT(500)) * ((F3 - E3)/ 3.92)</f>
        <v>2.7380424214283114</v>
      </c>
      <c r="H3" s="1">
        <v>5.68</v>
      </c>
      <c r="I3" s="1">
        <v>5.46</v>
      </c>
      <c r="J3" s="1">
        <v>5.89</v>
      </c>
      <c r="K3" s="14">
        <f t="shared" ref="K3:K65" si="1">(SQRT(500)) * ((J3 - I3)/ 3.92)</f>
        <v>2.4528296691961962</v>
      </c>
      <c r="L3" s="1">
        <v>6.36</v>
      </c>
      <c r="M3" s="1">
        <v>6.11</v>
      </c>
      <c r="N3" s="1">
        <v>6.61</v>
      </c>
      <c r="O3" s="14">
        <f t="shared" ref="O3:O65" si="2">(SQRT(500)) * ((N3 - M3)/ 3.92)</f>
        <v>2.8521275223211604</v>
      </c>
    </row>
    <row r="4" spans="1:15" x14ac:dyDescent="0.3">
      <c r="A4" s="4" t="s">
        <v>46</v>
      </c>
      <c r="B4" t="s">
        <v>23</v>
      </c>
      <c r="C4" s="9" t="s">
        <v>20</v>
      </c>
      <c r="D4" s="1">
        <v>2.94</v>
      </c>
      <c r="E4" s="1">
        <v>2.77</v>
      </c>
      <c r="F4" s="1">
        <v>3.11</v>
      </c>
      <c r="G4" s="14">
        <f t="shared" si="0"/>
        <v>1.9394467151783885</v>
      </c>
      <c r="H4" s="1">
        <v>2.21</v>
      </c>
      <c r="I4" s="1">
        <v>2.08</v>
      </c>
      <c r="J4" s="1">
        <v>2.35</v>
      </c>
      <c r="K4" s="14">
        <f t="shared" si="1"/>
        <v>1.5401488620534267</v>
      </c>
      <c r="L4" s="1">
        <v>3.27</v>
      </c>
      <c r="M4" s="1">
        <v>3.08</v>
      </c>
      <c r="N4" s="1">
        <v>3.46</v>
      </c>
      <c r="O4" s="14">
        <f t="shared" si="2"/>
        <v>2.1676169169640813</v>
      </c>
    </row>
    <row r="5" spans="1:15" x14ac:dyDescent="0.3">
      <c r="A5" s="4" t="s">
        <v>47</v>
      </c>
      <c r="B5" t="s">
        <v>23</v>
      </c>
      <c r="C5" s="9" t="s">
        <v>20</v>
      </c>
      <c r="D5" s="1">
        <v>4.4000000000000004</v>
      </c>
      <c r="E5" s="1">
        <v>4.3</v>
      </c>
      <c r="F5" s="1">
        <v>4.5</v>
      </c>
      <c r="G5" s="14">
        <f t="shared" si="0"/>
        <v>1.1408510089284654</v>
      </c>
      <c r="H5" s="1">
        <v>3.58</v>
      </c>
      <c r="I5" s="1">
        <v>3.5</v>
      </c>
      <c r="J5" s="1">
        <v>3.66</v>
      </c>
      <c r="K5" s="14">
        <f t="shared" si="1"/>
        <v>0.91268080714277222</v>
      </c>
      <c r="L5" s="1">
        <v>4.7699999999999996</v>
      </c>
      <c r="M5" s="1">
        <v>4.66</v>
      </c>
      <c r="N5" s="1">
        <v>4.88</v>
      </c>
      <c r="O5" s="14">
        <f t="shared" si="2"/>
        <v>1.2549361098213092</v>
      </c>
    </row>
    <row r="6" spans="1:15" x14ac:dyDescent="0.3">
      <c r="A6" s="4" t="s">
        <v>48</v>
      </c>
      <c r="B6" t="s">
        <v>23</v>
      </c>
      <c r="C6" s="9" t="s">
        <v>20</v>
      </c>
      <c r="D6" s="1">
        <v>2.12</v>
      </c>
      <c r="E6" s="1">
        <v>2.0499999999999998</v>
      </c>
      <c r="F6" s="1">
        <v>2.1800000000000002</v>
      </c>
      <c r="G6" s="14">
        <f t="shared" si="0"/>
        <v>0.74155315580350367</v>
      </c>
      <c r="H6" s="1">
        <v>1.88</v>
      </c>
      <c r="I6" s="1">
        <v>1.83</v>
      </c>
      <c r="J6" s="1">
        <v>1.94</v>
      </c>
      <c r="K6" s="14">
        <f t="shared" si="1"/>
        <v>0.6274680549106546</v>
      </c>
      <c r="L6" s="1">
        <v>2.2200000000000002</v>
      </c>
      <c r="M6" s="1">
        <v>2.15</v>
      </c>
      <c r="N6" s="1">
        <v>2.29</v>
      </c>
      <c r="O6" s="14">
        <f t="shared" si="2"/>
        <v>0.79859570624992571</v>
      </c>
    </row>
    <row r="7" spans="1:15" x14ac:dyDescent="0.3">
      <c r="A7" s="4" t="s">
        <v>49</v>
      </c>
      <c r="B7" t="s">
        <v>23</v>
      </c>
      <c r="C7" s="9" t="s">
        <v>20</v>
      </c>
      <c r="D7" s="1">
        <v>1.36</v>
      </c>
      <c r="E7" s="1">
        <v>1.31</v>
      </c>
      <c r="F7" s="1">
        <v>1.41</v>
      </c>
      <c r="G7" s="14">
        <f t="shared" si="0"/>
        <v>0.57042550446423135</v>
      </c>
      <c r="H7" s="1">
        <v>1.22</v>
      </c>
      <c r="I7" s="1">
        <v>1.17</v>
      </c>
      <c r="J7" s="1">
        <v>1.26</v>
      </c>
      <c r="K7" s="14">
        <f t="shared" si="1"/>
        <v>0.51338295401780942</v>
      </c>
      <c r="L7" s="1">
        <v>1.43</v>
      </c>
      <c r="M7" s="1">
        <v>1.37</v>
      </c>
      <c r="N7" s="1">
        <v>1.48</v>
      </c>
      <c r="O7" s="14">
        <f t="shared" si="2"/>
        <v>0.6274680549106546</v>
      </c>
    </row>
    <row r="8" spans="1:15" x14ac:dyDescent="0.3">
      <c r="A8" s="4" t="s">
        <v>50</v>
      </c>
      <c r="B8" t="s">
        <v>23</v>
      </c>
      <c r="C8" s="9" t="s">
        <v>20</v>
      </c>
      <c r="D8" s="1">
        <v>1.61</v>
      </c>
      <c r="E8" s="1">
        <v>1.56</v>
      </c>
      <c r="F8" s="1">
        <v>1.65</v>
      </c>
      <c r="G8" s="14">
        <f t="shared" si="0"/>
        <v>0.51338295401780809</v>
      </c>
      <c r="H8" s="1">
        <v>1.25</v>
      </c>
      <c r="I8" s="1">
        <v>1.21</v>
      </c>
      <c r="J8" s="1">
        <v>1.29</v>
      </c>
      <c r="K8" s="14">
        <f t="shared" si="1"/>
        <v>0.45634040357138611</v>
      </c>
      <c r="L8" s="1">
        <v>1.77</v>
      </c>
      <c r="M8" s="1">
        <v>1.72</v>
      </c>
      <c r="N8" s="1">
        <v>1.82</v>
      </c>
      <c r="O8" s="14">
        <f t="shared" si="2"/>
        <v>0.57042550446423268</v>
      </c>
    </row>
    <row r="9" spans="1:15" x14ac:dyDescent="0.3">
      <c r="A9" s="4" t="s">
        <v>36</v>
      </c>
      <c r="B9" t="s">
        <v>23</v>
      </c>
      <c r="C9" s="9" t="s">
        <v>20</v>
      </c>
      <c r="D9" s="1">
        <v>0.25</v>
      </c>
      <c r="E9" s="1">
        <v>0.24</v>
      </c>
      <c r="F9" s="1">
        <v>0.26</v>
      </c>
      <c r="G9" s="14">
        <f t="shared" si="0"/>
        <v>0.11408510089284653</v>
      </c>
      <c r="H9" s="1">
        <v>0.18</v>
      </c>
      <c r="I9" s="1">
        <v>0.18</v>
      </c>
      <c r="J9" s="1">
        <v>0.19</v>
      </c>
      <c r="K9" s="14">
        <f t="shared" si="1"/>
        <v>5.7042550446423264E-2</v>
      </c>
      <c r="L9" s="1">
        <v>0.28999999999999998</v>
      </c>
      <c r="M9" s="1">
        <v>0.27</v>
      </c>
      <c r="N9" s="1">
        <v>0.3</v>
      </c>
      <c r="O9" s="14">
        <f t="shared" si="2"/>
        <v>0.17112765133926947</v>
      </c>
    </row>
    <row r="10" spans="1:15" x14ac:dyDescent="0.3">
      <c r="A10" s="4" t="s">
        <v>37</v>
      </c>
      <c r="B10" t="s">
        <v>23</v>
      </c>
      <c r="C10" s="9" t="s">
        <v>20</v>
      </c>
      <c r="D10" s="1">
        <v>7.42</v>
      </c>
      <c r="E10" s="1">
        <v>7.15</v>
      </c>
      <c r="F10" s="1">
        <v>7.7</v>
      </c>
      <c r="G10" s="14">
        <f t="shared" si="0"/>
        <v>3.1373402745532757</v>
      </c>
      <c r="H10" s="1">
        <v>5</v>
      </c>
      <c r="I10" s="1">
        <v>4.82</v>
      </c>
      <c r="J10" s="1">
        <v>5.18</v>
      </c>
      <c r="K10" s="14">
        <f t="shared" si="1"/>
        <v>2.0535318160712324</v>
      </c>
      <c r="L10" s="1">
        <v>8.52</v>
      </c>
      <c r="M10" s="1">
        <v>8.19</v>
      </c>
      <c r="N10" s="1">
        <v>8.84</v>
      </c>
      <c r="O10" s="14">
        <f t="shared" si="2"/>
        <v>3.7077657790175107</v>
      </c>
    </row>
    <row r="11" spans="1:15" x14ac:dyDescent="0.3">
      <c r="A11" s="4" t="s">
        <v>38</v>
      </c>
      <c r="B11" t="s">
        <v>23</v>
      </c>
      <c r="C11" s="9" t="s">
        <v>20</v>
      </c>
      <c r="D11" s="1">
        <v>4.34</v>
      </c>
      <c r="E11" s="1">
        <v>4.22</v>
      </c>
      <c r="F11" s="1">
        <v>4.46</v>
      </c>
      <c r="G11" s="14">
        <f t="shared" si="0"/>
        <v>1.3690212107141582</v>
      </c>
      <c r="H11" s="1">
        <v>4.41</v>
      </c>
      <c r="I11" s="1">
        <v>4.3</v>
      </c>
      <c r="J11" s="1">
        <v>4.5199999999999996</v>
      </c>
      <c r="K11" s="14">
        <f t="shared" si="1"/>
        <v>1.2549361098213092</v>
      </c>
      <c r="L11" s="1">
        <v>4.3099999999999996</v>
      </c>
      <c r="M11" s="1">
        <v>4.1900000000000004</v>
      </c>
      <c r="N11" s="1">
        <v>4.43</v>
      </c>
      <c r="O11" s="14">
        <f t="shared" si="2"/>
        <v>1.3690212107141533</v>
      </c>
    </row>
    <row r="12" spans="1:15" x14ac:dyDescent="0.3">
      <c r="A12" s="4" t="s">
        <v>39</v>
      </c>
      <c r="B12" t="s">
        <v>23</v>
      </c>
      <c r="C12" s="9" t="s">
        <v>20</v>
      </c>
      <c r="D12" s="1">
        <v>3.31</v>
      </c>
      <c r="E12" s="1">
        <v>3.1</v>
      </c>
      <c r="F12" s="1">
        <v>3.52</v>
      </c>
      <c r="G12" s="14">
        <f t="shared" si="0"/>
        <v>2.3957871187497743</v>
      </c>
      <c r="H12" s="1">
        <v>3.32</v>
      </c>
      <c r="I12" s="1">
        <v>3.13</v>
      </c>
      <c r="J12" s="1">
        <v>3.52</v>
      </c>
      <c r="K12" s="14">
        <f t="shared" si="1"/>
        <v>2.2246594674105058</v>
      </c>
      <c r="L12" s="1">
        <v>3.3</v>
      </c>
      <c r="M12" s="1">
        <v>3.09</v>
      </c>
      <c r="N12" s="1">
        <v>3.52</v>
      </c>
      <c r="O12" s="14">
        <f t="shared" si="2"/>
        <v>2.4528296691961988</v>
      </c>
    </row>
    <row r="13" spans="1:15" x14ac:dyDescent="0.3">
      <c r="A13" s="4" t="s">
        <v>40</v>
      </c>
      <c r="B13" t="s">
        <v>23</v>
      </c>
      <c r="C13" s="9" t="s">
        <v>20</v>
      </c>
      <c r="D13" s="1">
        <v>20.91</v>
      </c>
      <c r="E13" s="1">
        <v>20.51</v>
      </c>
      <c r="F13" s="1">
        <v>21.32</v>
      </c>
      <c r="G13" s="14">
        <f t="shared" si="0"/>
        <v>4.6204465861602726</v>
      </c>
      <c r="H13" s="1">
        <v>20.66</v>
      </c>
      <c r="I13" s="1">
        <v>20.29</v>
      </c>
      <c r="J13" s="1">
        <v>21.04</v>
      </c>
      <c r="K13" s="14">
        <f t="shared" si="1"/>
        <v>4.2781912834817408</v>
      </c>
      <c r="L13" s="1">
        <v>21.02</v>
      </c>
      <c r="M13" s="1">
        <v>20.61</v>
      </c>
      <c r="N13" s="1">
        <v>21.44</v>
      </c>
      <c r="O13" s="14">
        <f t="shared" si="2"/>
        <v>4.7345316870531375</v>
      </c>
    </row>
    <row r="14" spans="1:15" x14ac:dyDescent="0.3">
      <c r="A14" s="4" t="s">
        <v>41</v>
      </c>
      <c r="B14" t="s">
        <v>23</v>
      </c>
      <c r="C14" s="9" t="s">
        <v>20</v>
      </c>
      <c r="D14" s="1">
        <v>6.53</v>
      </c>
      <c r="E14" s="1">
        <v>6.35</v>
      </c>
      <c r="F14" s="1">
        <v>6.7</v>
      </c>
      <c r="G14" s="14">
        <f t="shared" si="0"/>
        <v>1.9964892656248154</v>
      </c>
      <c r="H14" s="1">
        <v>6.59</v>
      </c>
      <c r="I14" s="1">
        <v>6.41</v>
      </c>
      <c r="J14" s="1">
        <v>6.77</v>
      </c>
      <c r="K14" s="14">
        <f t="shared" si="1"/>
        <v>2.0535318160712324</v>
      </c>
      <c r="L14" s="1">
        <v>6.5</v>
      </c>
      <c r="M14" s="1">
        <v>6.32</v>
      </c>
      <c r="N14" s="1">
        <v>6.68</v>
      </c>
      <c r="O14" s="14">
        <f t="shared" si="2"/>
        <v>2.0535318160712324</v>
      </c>
    </row>
    <row r="15" spans="1:15" x14ac:dyDescent="0.3">
      <c r="A15" s="4" t="s">
        <v>42</v>
      </c>
      <c r="B15" t="s">
        <v>23</v>
      </c>
      <c r="C15" s="9" t="s">
        <v>20</v>
      </c>
      <c r="D15" s="1">
        <v>32.326799999999999</v>
      </c>
      <c r="E15" s="1">
        <v>31.527000000000001</v>
      </c>
      <c r="F15" s="1">
        <v>33.126599999999996</v>
      </c>
      <c r="G15" s="14">
        <f t="shared" si="0"/>
        <v>9.1245263694098302</v>
      </c>
      <c r="H15" s="1">
        <v>33.210300000000004</v>
      </c>
      <c r="I15" s="1">
        <v>32.438400000000001</v>
      </c>
      <c r="J15" s="1">
        <v>33.982199999999999</v>
      </c>
      <c r="K15" s="14">
        <f t="shared" si="1"/>
        <v>8.8062289379188012</v>
      </c>
      <c r="L15" s="1">
        <v>31.936200000000007</v>
      </c>
      <c r="M15" s="1">
        <v>31.117800000000003</v>
      </c>
      <c r="N15" s="1">
        <v>32.7453</v>
      </c>
      <c r="O15" s="14">
        <f t="shared" si="2"/>
        <v>9.2836750851553642</v>
      </c>
    </row>
    <row r="16" spans="1:15" x14ac:dyDescent="0.3">
      <c r="A16" s="4" t="s">
        <v>51</v>
      </c>
      <c r="B16" t="s">
        <v>23</v>
      </c>
      <c r="C16" s="9" t="s">
        <v>20</v>
      </c>
      <c r="D16" s="1">
        <v>2.67</v>
      </c>
      <c r="E16" s="1">
        <v>2.59</v>
      </c>
      <c r="F16" s="1">
        <v>2.76</v>
      </c>
      <c r="G16" s="14">
        <f t="shared" si="0"/>
        <v>0.96972335758919426</v>
      </c>
      <c r="H16" s="1">
        <v>2.78</v>
      </c>
      <c r="I16" s="1">
        <v>2.69</v>
      </c>
      <c r="J16" s="1">
        <v>2.87</v>
      </c>
      <c r="K16" s="14">
        <f t="shared" si="1"/>
        <v>1.0267659080356188</v>
      </c>
      <c r="L16" s="1">
        <v>2.63</v>
      </c>
      <c r="M16" s="1">
        <v>2.5499999999999998</v>
      </c>
      <c r="N16" s="1">
        <v>2.72</v>
      </c>
      <c r="O16" s="14">
        <f t="shared" si="2"/>
        <v>0.9697233575891967</v>
      </c>
    </row>
    <row r="17" spans="1:15" x14ac:dyDescent="0.3">
      <c r="A17" s="18" t="s">
        <v>43</v>
      </c>
      <c r="B17" s="16" t="s">
        <v>23</v>
      </c>
      <c r="C17" s="17" t="s">
        <v>20</v>
      </c>
      <c r="D17" s="8">
        <v>4.66</v>
      </c>
      <c r="E17" s="8">
        <v>4.51</v>
      </c>
      <c r="F17" s="8">
        <v>4.8099999999999996</v>
      </c>
      <c r="G17" s="14">
        <f t="shared" si="0"/>
        <v>1.7112765133926955</v>
      </c>
      <c r="H17" s="8">
        <v>6.31</v>
      </c>
      <c r="I17" s="8">
        <v>6.13</v>
      </c>
      <c r="J17" s="8">
        <v>6.49</v>
      </c>
      <c r="K17" s="14">
        <f t="shared" si="1"/>
        <v>2.0535318160712377</v>
      </c>
      <c r="L17" s="8">
        <v>3.93</v>
      </c>
      <c r="M17" s="8">
        <v>3.79</v>
      </c>
      <c r="N17" s="8">
        <v>4.07</v>
      </c>
      <c r="O17" s="14">
        <f t="shared" si="2"/>
        <v>1.5971914124998514</v>
      </c>
    </row>
    <row r="18" spans="1:15" x14ac:dyDescent="0.3">
      <c r="A18" s="10" t="s">
        <v>44</v>
      </c>
      <c r="B18" s="13" t="s">
        <v>24</v>
      </c>
      <c r="C18" s="9" t="s">
        <v>20</v>
      </c>
      <c r="D18" s="12">
        <v>105.72239999999999</v>
      </c>
      <c r="E18" s="12">
        <v>103.6448</v>
      </c>
      <c r="F18" s="12">
        <v>107.80980000000001</v>
      </c>
      <c r="G18" s="14">
        <f t="shared" si="0"/>
        <v>23.758222260935302</v>
      </c>
      <c r="H18" s="12">
        <v>103.7722</v>
      </c>
      <c r="I18" s="12">
        <v>101.8122</v>
      </c>
      <c r="J18" s="12">
        <v>105.73219999999999</v>
      </c>
      <c r="K18" s="14">
        <f t="shared" si="1"/>
        <v>22.360679774997827</v>
      </c>
      <c r="L18" s="12">
        <v>106.9376</v>
      </c>
      <c r="M18" s="12">
        <v>104.7816</v>
      </c>
      <c r="N18" s="12">
        <v>109.10339999999999</v>
      </c>
      <c r="O18" s="14">
        <f t="shared" si="2"/>
        <v>24.652649451935158</v>
      </c>
    </row>
    <row r="19" spans="1:15" x14ac:dyDescent="0.3">
      <c r="A19" s="4" t="s">
        <v>45</v>
      </c>
      <c r="B19" s="2" t="s">
        <v>24</v>
      </c>
      <c r="C19" s="9" t="s">
        <v>20</v>
      </c>
      <c r="D19" s="1">
        <v>6.01</v>
      </c>
      <c r="E19" s="1">
        <v>5.7</v>
      </c>
      <c r="F19" s="1">
        <v>6.32</v>
      </c>
      <c r="G19" s="14">
        <f t="shared" si="0"/>
        <v>3.5366381276782399</v>
      </c>
      <c r="H19" s="1">
        <v>5.2</v>
      </c>
      <c r="I19" s="1">
        <v>4.92</v>
      </c>
      <c r="J19" s="1">
        <v>5.48</v>
      </c>
      <c r="K19" s="14">
        <f t="shared" si="1"/>
        <v>3.1943828249997028</v>
      </c>
      <c r="L19" s="1">
        <v>6.51</v>
      </c>
      <c r="M19" s="1">
        <v>6.18</v>
      </c>
      <c r="N19" s="1">
        <v>6.84</v>
      </c>
      <c r="O19" s="14">
        <f t="shared" si="2"/>
        <v>3.764808329463933</v>
      </c>
    </row>
    <row r="20" spans="1:15" x14ac:dyDescent="0.3">
      <c r="A20" s="4" t="s">
        <v>46</v>
      </c>
      <c r="B20" s="2" t="s">
        <v>24</v>
      </c>
      <c r="C20" s="9" t="s">
        <v>20</v>
      </c>
      <c r="D20" s="1">
        <v>3</v>
      </c>
      <c r="E20" s="1">
        <v>2.8</v>
      </c>
      <c r="F20" s="1">
        <v>3.21</v>
      </c>
      <c r="G20" s="14">
        <f t="shared" si="0"/>
        <v>2.3387445683033525</v>
      </c>
      <c r="H20" s="1">
        <v>2.3199999999999998</v>
      </c>
      <c r="I20" s="1">
        <v>2.15</v>
      </c>
      <c r="J20" s="1">
        <v>2.4900000000000002</v>
      </c>
      <c r="K20" s="14">
        <f t="shared" si="1"/>
        <v>1.939446715178391</v>
      </c>
      <c r="L20" s="1">
        <v>3.42</v>
      </c>
      <c r="M20" s="1">
        <v>3.2</v>
      </c>
      <c r="N20" s="1">
        <v>3.65</v>
      </c>
      <c r="O20" s="14">
        <f t="shared" si="2"/>
        <v>2.5669147700890429</v>
      </c>
    </row>
    <row r="21" spans="1:15" x14ac:dyDescent="0.3">
      <c r="A21" s="4" t="s">
        <v>47</v>
      </c>
      <c r="B21" s="2" t="s">
        <v>24</v>
      </c>
      <c r="C21" s="9" t="s">
        <v>20</v>
      </c>
      <c r="D21" s="1">
        <v>3.37</v>
      </c>
      <c r="E21" s="1">
        <v>3.25</v>
      </c>
      <c r="F21" s="1">
        <v>3.49</v>
      </c>
      <c r="G21" s="14">
        <f t="shared" si="0"/>
        <v>1.3690212107141582</v>
      </c>
      <c r="H21" s="1">
        <v>3.17</v>
      </c>
      <c r="I21" s="1">
        <v>3.06</v>
      </c>
      <c r="J21" s="1">
        <v>3.28</v>
      </c>
      <c r="K21" s="14">
        <f t="shared" si="1"/>
        <v>1.2549361098213092</v>
      </c>
      <c r="L21" s="1">
        <v>3.49</v>
      </c>
      <c r="M21" s="1">
        <v>3.36</v>
      </c>
      <c r="N21" s="1">
        <v>3.62</v>
      </c>
      <c r="O21" s="14">
        <f t="shared" si="2"/>
        <v>1.4831063116070047</v>
      </c>
    </row>
    <row r="22" spans="1:15" x14ac:dyDescent="0.3">
      <c r="A22" s="4" t="s">
        <v>48</v>
      </c>
      <c r="B22" s="2" t="s">
        <v>24</v>
      </c>
      <c r="C22" s="9" t="s">
        <v>20</v>
      </c>
      <c r="D22" s="1">
        <v>1.93</v>
      </c>
      <c r="E22" s="1">
        <v>1.83</v>
      </c>
      <c r="F22" s="1">
        <v>2.0299999999999998</v>
      </c>
      <c r="G22" s="14">
        <f t="shared" si="0"/>
        <v>1.1408510089284627</v>
      </c>
      <c r="H22" s="1">
        <v>1.87</v>
      </c>
      <c r="I22" s="1">
        <v>1.79</v>
      </c>
      <c r="J22" s="1">
        <v>1.96</v>
      </c>
      <c r="K22" s="14">
        <f t="shared" si="1"/>
        <v>0.96972335758919426</v>
      </c>
      <c r="L22" s="1">
        <v>1.96</v>
      </c>
      <c r="M22" s="1">
        <v>1.85</v>
      </c>
      <c r="N22" s="1">
        <v>2.06</v>
      </c>
      <c r="O22" s="14">
        <f t="shared" si="2"/>
        <v>1.1978935593748872</v>
      </c>
    </row>
    <row r="23" spans="1:15" x14ac:dyDescent="0.3">
      <c r="A23" s="4" t="s">
        <v>49</v>
      </c>
      <c r="B23" s="2" t="s">
        <v>24</v>
      </c>
      <c r="C23" s="9" t="s">
        <v>20</v>
      </c>
      <c r="D23" s="1">
        <v>1.47</v>
      </c>
      <c r="E23" s="1">
        <v>1.39</v>
      </c>
      <c r="F23" s="1">
        <v>1.56</v>
      </c>
      <c r="G23" s="14">
        <f t="shared" si="0"/>
        <v>0.96972335758919548</v>
      </c>
      <c r="H23" s="1">
        <v>1.29</v>
      </c>
      <c r="I23" s="1">
        <v>1.21</v>
      </c>
      <c r="J23" s="1">
        <v>1.36</v>
      </c>
      <c r="K23" s="14">
        <f t="shared" si="1"/>
        <v>0.85563825669634896</v>
      </c>
      <c r="L23" s="1">
        <v>1.58</v>
      </c>
      <c r="M23" s="1">
        <v>1.49</v>
      </c>
      <c r="N23" s="1">
        <v>1.67</v>
      </c>
      <c r="O23" s="14">
        <f t="shared" si="2"/>
        <v>1.0267659080356173</v>
      </c>
    </row>
    <row r="24" spans="1:15" x14ac:dyDescent="0.3">
      <c r="A24" s="4" t="s">
        <v>50</v>
      </c>
      <c r="B24" s="2" t="s">
        <v>24</v>
      </c>
      <c r="C24" s="9" t="s">
        <v>20</v>
      </c>
      <c r="D24" s="1">
        <v>1.39</v>
      </c>
      <c r="E24" s="1">
        <v>1.34</v>
      </c>
      <c r="F24" s="1">
        <v>1.45</v>
      </c>
      <c r="G24" s="14">
        <f t="shared" si="0"/>
        <v>0.6274680549106546</v>
      </c>
      <c r="H24" s="1">
        <v>1.33</v>
      </c>
      <c r="I24" s="1">
        <v>1.28</v>
      </c>
      <c r="J24" s="1">
        <v>1.38</v>
      </c>
      <c r="K24" s="14">
        <f t="shared" si="1"/>
        <v>0.57042550446423135</v>
      </c>
      <c r="L24" s="1">
        <v>1.43</v>
      </c>
      <c r="M24" s="1">
        <v>1.37</v>
      </c>
      <c r="N24" s="1">
        <v>1.48</v>
      </c>
      <c r="O24" s="14">
        <f t="shared" si="2"/>
        <v>0.6274680549106546</v>
      </c>
    </row>
    <row r="25" spans="1:15" x14ac:dyDescent="0.3">
      <c r="A25" s="4" t="s">
        <v>36</v>
      </c>
      <c r="B25" s="2" t="s">
        <v>24</v>
      </c>
      <c r="C25" s="9" t="s">
        <v>20</v>
      </c>
      <c r="D25" s="1">
        <v>0.52</v>
      </c>
      <c r="E25" s="1">
        <v>0.5</v>
      </c>
      <c r="F25" s="1">
        <v>0.55000000000000004</v>
      </c>
      <c r="G25" s="14">
        <f t="shared" si="0"/>
        <v>0.28521275223211634</v>
      </c>
      <c r="H25" s="1">
        <v>0.34</v>
      </c>
      <c r="I25" s="1">
        <v>0.33</v>
      </c>
      <c r="J25" s="1">
        <v>0.36</v>
      </c>
      <c r="K25" s="14">
        <f t="shared" si="1"/>
        <v>0.17112765133926947</v>
      </c>
      <c r="L25" s="1">
        <v>0.64</v>
      </c>
      <c r="M25" s="1">
        <v>0.61</v>
      </c>
      <c r="N25" s="1">
        <v>0.67</v>
      </c>
      <c r="O25" s="14">
        <f t="shared" si="2"/>
        <v>0.34225530267853954</v>
      </c>
    </row>
    <row r="26" spans="1:15" x14ac:dyDescent="0.3">
      <c r="A26" s="4" t="s">
        <v>37</v>
      </c>
      <c r="B26" s="2" t="s">
        <v>24</v>
      </c>
      <c r="C26" s="9" t="s">
        <v>20</v>
      </c>
      <c r="D26" s="1">
        <v>8.5399999999999991</v>
      </c>
      <c r="E26" s="1">
        <v>8.06</v>
      </c>
      <c r="F26" s="1">
        <v>9.02</v>
      </c>
      <c r="G26" s="14">
        <f t="shared" si="0"/>
        <v>5.4760848428566229</v>
      </c>
      <c r="H26" s="1">
        <v>5.95</v>
      </c>
      <c r="I26" s="1">
        <v>5.62</v>
      </c>
      <c r="J26" s="1">
        <v>6.28</v>
      </c>
      <c r="K26" s="14">
        <f t="shared" si="1"/>
        <v>3.764808329463933</v>
      </c>
      <c r="L26" s="1">
        <v>10.130000000000001</v>
      </c>
      <c r="M26" s="1">
        <v>9.56</v>
      </c>
      <c r="N26" s="1">
        <v>10.69</v>
      </c>
      <c r="O26" s="14">
        <f t="shared" si="2"/>
        <v>6.4458082004458168</v>
      </c>
    </row>
    <row r="27" spans="1:15" x14ac:dyDescent="0.3">
      <c r="A27" s="4" t="s">
        <v>38</v>
      </c>
      <c r="B27" s="2" t="s">
        <v>24</v>
      </c>
      <c r="C27" s="9" t="s">
        <v>20</v>
      </c>
      <c r="D27" s="1">
        <v>4.67</v>
      </c>
      <c r="E27" s="1">
        <v>4.5</v>
      </c>
      <c r="F27" s="1">
        <v>4.8499999999999996</v>
      </c>
      <c r="G27" s="14">
        <f t="shared" si="0"/>
        <v>1.9964892656248101</v>
      </c>
      <c r="H27" s="1">
        <v>4.7300000000000004</v>
      </c>
      <c r="I27" s="1">
        <v>4.57</v>
      </c>
      <c r="J27" s="1">
        <v>4.88</v>
      </c>
      <c r="K27" s="14">
        <f t="shared" si="1"/>
        <v>1.7683190638391175</v>
      </c>
      <c r="L27" s="1">
        <v>4.6399999999999997</v>
      </c>
      <c r="M27" s="1">
        <v>4.45</v>
      </c>
      <c r="N27" s="1">
        <v>4.83</v>
      </c>
      <c r="O27" s="14">
        <f t="shared" si="2"/>
        <v>2.1676169169640813</v>
      </c>
    </row>
    <row r="28" spans="1:15" x14ac:dyDescent="0.3">
      <c r="A28" s="4" t="s">
        <v>39</v>
      </c>
      <c r="B28" s="2" t="s">
        <v>24</v>
      </c>
      <c r="C28" s="9" t="s">
        <v>20</v>
      </c>
      <c r="D28" s="1">
        <v>3.47</v>
      </c>
      <c r="E28" s="1">
        <v>3.21</v>
      </c>
      <c r="F28" s="1">
        <v>3.73</v>
      </c>
      <c r="G28" s="14">
        <f t="shared" si="0"/>
        <v>2.9662126232140071</v>
      </c>
      <c r="H28" s="1">
        <v>3.04</v>
      </c>
      <c r="I28" s="1">
        <v>2.84</v>
      </c>
      <c r="J28" s="1">
        <v>3.25</v>
      </c>
      <c r="K28" s="14">
        <f t="shared" si="1"/>
        <v>2.3387445683033525</v>
      </c>
      <c r="L28" s="1">
        <v>3.74</v>
      </c>
      <c r="M28" s="1">
        <v>3.44</v>
      </c>
      <c r="N28" s="1">
        <v>4.03</v>
      </c>
      <c r="O28" s="14">
        <f t="shared" si="2"/>
        <v>3.3655104763389714</v>
      </c>
    </row>
    <row r="29" spans="1:15" x14ac:dyDescent="0.3">
      <c r="A29" s="4" t="s">
        <v>40</v>
      </c>
      <c r="B29" s="2" t="s">
        <v>24</v>
      </c>
      <c r="C29" s="9" t="s">
        <v>20</v>
      </c>
      <c r="D29" s="1">
        <v>18.829999999999998</v>
      </c>
      <c r="E29" s="1">
        <v>18.23</v>
      </c>
      <c r="F29" s="1">
        <v>19.420000000000002</v>
      </c>
      <c r="G29" s="14">
        <f t="shared" si="0"/>
        <v>6.788063503124369</v>
      </c>
      <c r="H29" s="1">
        <v>18.649999999999999</v>
      </c>
      <c r="I29" s="1">
        <v>18.09</v>
      </c>
      <c r="J29" s="1">
        <v>19.2</v>
      </c>
      <c r="K29" s="14">
        <f t="shared" si="1"/>
        <v>6.3317230995529723</v>
      </c>
      <c r="L29" s="1">
        <v>18.940000000000001</v>
      </c>
      <c r="M29" s="1">
        <v>18.32</v>
      </c>
      <c r="N29" s="1">
        <v>19.55</v>
      </c>
      <c r="O29" s="14">
        <f t="shared" si="2"/>
        <v>7.0162337049100572</v>
      </c>
    </row>
    <row r="30" spans="1:15" x14ac:dyDescent="0.3">
      <c r="A30" s="4" t="s">
        <v>41</v>
      </c>
      <c r="B30" s="2" t="s">
        <v>24</v>
      </c>
      <c r="C30" s="9" t="s">
        <v>20</v>
      </c>
      <c r="D30" s="1">
        <v>5.7</v>
      </c>
      <c r="E30" s="1">
        <v>5.48</v>
      </c>
      <c r="F30" s="1">
        <v>5.92</v>
      </c>
      <c r="G30" s="14">
        <f t="shared" si="0"/>
        <v>2.5098722196426184</v>
      </c>
      <c r="H30" s="1">
        <v>6.17</v>
      </c>
      <c r="I30" s="1">
        <v>5.93</v>
      </c>
      <c r="J30" s="1">
        <v>6.41</v>
      </c>
      <c r="K30" s="14">
        <f t="shared" si="1"/>
        <v>2.7380424214283163</v>
      </c>
      <c r="L30" s="1">
        <v>5.41</v>
      </c>
      <c r="M30" s="1">
        <v>5.19</v>
      </c>
      <c r="N30" s="1">
        <v>5.62</v>
      </c>
      <c r="O30" s="14">
        <f t="shared" si="2"/>
        <v>2.4528296691961962</v>
      </c>
    </row>
    <row r="31" spans="1:15" x14ac:dyDescent="0.3">
      <c r="A31" s="4" t="s">
        <v>42</v>
      </c>
      <c r="B31" s="2" t="s">
        <v>24</v>
      </c>
      <c r="C31" s="9" t="s">
        <v>20</v>
      </c>
      <c r="D31" s="1">
        <v>31.006200000000003</v>
      </c>
      <c r="E31" s="1">
        <v>29.880900000000004</v>
      </c>
      <c r="F31" s="1">
        <v>32.131499999999996</v>
      </c>
      <c r="G31" s="14">
        <f t="shared" si="0"/>
        <v>12.837996403471958</v>
      </c>
      <c r="H31" s="1">
        <v>34.242600000000003</v>
      </c>
      <c r="I31" s="1">
        <v>33.061500000000002</v>
      </c>
      <c r="J31" s="1">
        <v>35.423700000000004</v>
      </c>
      <c r="K31" s="14">
        <f t="shared" si="1"/>
        <v>13.4745912664541</v>
      </c>
      <c r="L31" s="1">
        <v>29.016000000000002</v>
      </c>
      <c r="M31" s="1">
        <v>27.927900000000001</v>
      </c>
      <c r="N31" s="1">
        <v>30.104099999999999</v>
      </c>
      <c r="O31" s="14">
        <f t="shared" si="2"/>
        <v>12.413599828150607</v>
      </c>
    </row>
    <row r="32" spans="1:15" x14ac:dyDescent="0.3">
      <c r="A32" s="4" t="s">
        <v>51</v>
      </c>
      <c r="B32" s="2" t="s">
        <v>24</v>
      </c>
      <c r="C32" s="9" t="s">
        <v>20</v>
      </c>
      <c r="D32" s="1">
        <v>2.71</v>
      </c>
      <c r="E32" s="1">
        <v>2.57</v>
      </c>
      <c r="F32" s="1">
        <v>2.85</v>
      </c>
      <c r="G32" s="14">
        <f t="shared" si="0"/>
        <v>1.5971914124998514</v>
      </c>
      <c r="H32" s="1">
        <v>2.2599999999999998</v>
      </c>
      <c r="I32" s="1">
        <v>2.14</v>
      </c>
      <c r="J32" s="1">
        <v>2.37</v>
      </c>
      <c r="K32" s="14">
        <f t="shared" si="1"/>
        <v>1.3119786602677337</v>
      </c>
      <c r="L32" s="1">
        <v>2.99</v>
      </c>
      <c r="M32" s="1">
        <v>2.84</v>
      </c>
      <c r="N32" s="1">
        <v>3.15</v>
      </c>
      <c r="O32" s="14">
        <f t="shared" si="2"/>
        <v>1.76831906383912</v>
      </c>
    </row>
    <row r="33" spans="1:15" x14ac:dyDescent="0.3">
      <c r="A33" s="18" t="s">
        <v>43</v>
      </c>
      <c r="B33" s="19" t="s">
        <v>24</v>
      </c>
      <c r="C33" s="17" t="s">
        <v>20</v>
      </c>
      <c r="D33" s="8">
        <v>3.81</v>
      </c>
      <c r="E33" s="8">
        <v>3.64</v>
      </c>
      <c r="F33" s="8">
        <v>3.98</v>
      </c>
      <c r="G33" s="14">
        <f t="shared" si="0"/>
        <v>1.9394467151783885</v>
      </c>
      <c r="H33" s="8">
        <v>4.5199999999999996</v>
      </c>
      <c r="I33" s="8">
        <v>4.34</v>
      </c>
      <c r="J33" s="8">
        <v>4.6900000000000004</v>
      </c>
      <c r="K33" s="14">
        <f t="shared" si="1"/>
        <v>1.9964892656248154</v>
      </c>
      <c r="L33" s="8">
        <v>3.38</v>
      </c>
      <c r="M33" s="8">
        <v>3.22</v>
      </c>
      <c r="N33" s="8">
        <v>3.54</v>
      </c>
      <c r="O33" s="14">
        <f t="shared" si="2"/>
        <v>1.825361614285542</v>
      </c>
    </row>
    <row r="34" spans="1:15" x14ac:dyDescent="0.3">
      <c r="A34" s="10" t="s">
        <v>44</v>
      </c>
      <c r="B34" s="13" t="s">
        <v>25</v>
      </c>
      <c r="C34" s="15" t="s">
        <v>20</v>
      </c>
      <c r="D34" s="12">
        <v>103.0274</v>
      </c>
      <c r="E34" s="12">
        <v>100.9106</v>
      </c>
      <c r="F34" s="12">
        <v>105.1442</v>
      </c>
      <c r="G34" s="14">
        <f t="shared" si="0"/>
        <v>24.149534156997706</v>
      </c>
      <c r="H34" s="12">
        <v>104.2132</v>
      </c>
      <c r="I34" s="12">
        <v>102.25320000000001</v>
      </c>
      <c r="J34" s="12">
        <v>106.17320000000001</v>
      </c>
      <c r="K34" s="14">
        <f t="shared" si="1"/>
        <v>22.360679774997909</v>
      </c>
      <c r="L34" s="12">
        <v>102.47859999999999</v>
      </c>
      <c r="M34" s="12">
        <v>100.2834</v>
      </c>
      <c r="N34" s="12">
        <v>104.6738</v>
      </c>
      <c r="O34" s="14">
        <f t="shared" si="2"/>
        <v>25.043961347997644</v>
      </c>
    </row>
    <row r="35" spans="1:15" x14ac:dyDescent="0.3">
      <c r="A35" s="4" t="s">
        <v>45</v>
      </c>
      <c r="B35" s="2" t="s">
        <v>25</v>
      </c>
      <c r="C35" s="9" t="s">
        <v>20</v>
      </c>
      <c r="D35" s="1">
        <v>6.25</v>
      </c>
      <c r="E35" s="1">
        <v>5.95</v>
      </c>
      <c r="F35" s="1">
        <v>6.55</v>
      </c>
      <c r="G35" s="14">
        <f t="shared" si="0"/>
        <v>3.422553026785391</v>
      </c>
      <c r="H35" s="1">
        <v>5.23</v>
      </c>
      <c r="I35" s="1">
        <v>4.99</v>
      </c>
      <c r="J35" s="1">
        <v>5.47</v>
      </c>
      <c r="K35" s="14">
        <f t="shared" si="1"/>
        <v>2.7380424214283114</v>
      </c>
      <c r="L35" s="1">
        <v>6.73</v>
      </c>
      <c r="M35" s="1">
        <v>6.41</v>
      </c>
      <c r="N35" s="1">
        <v>7.06</v>
      </c>
      <c r="O35" s="14">
        <f t="shared" si="2"/>
        <v>3.7077657790175058</v>
      </c>
    </row>
    <row r="36" spans="1:15" x14ac:dyDescent="0.3">
      <c r="A36" s="4" t="s">
        <v>46</v>
      </c>
      <c r="B36" s="2" t="s">
        <v>25</v>
      </c>
      <c r="C36" s="9" t="s">
        <v>20</v>
      </c>
      <c r="D36" s="1">
        <v>3.17</v>
      </c>
      <c r="E36" s="1">
        <v>2.98</v>
      </c>
      <c r="F36" s="1">
        <v>3.35</v>
      </c>
      <c r="G36" s="14">
        <f t="shared" si="0"/>
        <v>2.1105743665176595</v>
      </c>
      <c r="H36" s="1">
        <v>1.92</v>
      </c>
      <c r="I36" s="1">
        <v>1.8</v>
      </c>
      <c r="J36" s="1">
        <v>2.0299999999999998</v>
      </c>
      <c r="K36" s="14">
        <f t="shared" si="1"/>
        <v>1.3119786602677326</v>
      </c>
      <c r="L36" s="1">
        <v>3.76</v>
      </c>
      <c r="M36" s="1">
        <v>3.54</v>
      </c>
      <c r="N36" s="1">
        <v>3.97</v>
      </c>
      <c r="O36" s="14">
        <f t="shared" si="2"/>
        <v>2.4528296691961988</v>
      </c>
    </row>
    <row r="37" spans="1:15" x14ac:dyDescent="0.3">
      <c r="A37" s="4" t="s">
        <v>47</v>
      </c>
      <c r="B37" s="2" t="s">
        <v>25</v>
      </c>
      <c r="C37" s="9" t="s">
        <v>20</v>
      </c>
      <c r="D37" s="1">
        <v>3.3</v>
      </c>
      <c r="E37" s="1">
        <v>3.19</v>
      </c>
      <c r="F37" s="1">
        <v>3.41</v>
      </c>
      <c r="G37" s="14">
        <f t="shared" si="0"/>
        <v>1.2549361098213117</v>
      </c>
      <c r="H37" s="1">
        <v>3.14</v>
      </c>
      <c r="I37" s="1">
        <v>3.04</v>
      </c>
      <c r="J37" s="1">
        <v>3.24</v>
      </c>
      <c r="K37" s="14">
        <f t="shared" si="1"/>
        <v>1.1408510089284654</v>
      </c>
      <c r="L37" s="1">
        <v>3.38</v>
      </c>
      <c r="M37" s="1">
        <v>3.27</v>
      </c>
      <c r="N37" s="1">
        <v>3.49</v>
      </c>
      <c r="O37" s="14">
        <f t="shared" si="2"/>
        <v>1.2549361098213117</v>
      </c>
    </row>
    <row r="38" spans="1:15" x14ac:dyDescent="0.3">
      <c r="A38" s="4" t="s">
        <v>48</v>
      </c>
      <c r="B38" s="2" t="s">
        <v>25</v>
      </c>
      <c r="C38" s="9" t="s">
        <v>20</v>
      </c>
      <c r="D38" s="1">
        <v>1.9</v>
      </c>
      <c r="E38" s="1">
        <v>1.81</v>
      </c>
      <c r="F38" s="1">
        <v>1.99</v>
      </c>
      <c r="G38" s="14">
        <f t="shared" si="0"/>
        <v>1.0267659080356173</v>
      </c>
      <c r="H38" s="1">
        <v>2.0299999999999998</v>
      </c>
      <c r="I38" s="1">
        <v>1.94</v>
      </c>
      <c r="J38" s="1">
        <v>2.12</v>
      </c>
      <c r="K38" s="14">
        <f t="shared" si="1"/>
        <v>1.0267659080356188</v>
      </c>
      <c r="L38" s="1">
        <v>1.84</v>
      </c>
      <c r="M38" s="1">
        <v>1.75</v>
      </c>
      <c r="N38" s="1">
        <v>1.92</v>
      </c>
      <c r="O38" s="14">
        <f t="shared" si="2"/>
        <v>0.96972335758919426</v>
      </c>
    </row>
    <row r="39" spans="1:15" x14ac:dyDescent="0.3">
      <c r="A39" s="4" t="s">
        <v>49</v>
      </c>
      <c r="B39" s="2" t="s">
        <v>25</v>
      </c>
      <c r="C39" s="9" t="s">
        <v>20</v>
      </c>
      <c r="D39" s="1">
        <v>1.51</v>
      </c>
      <c r="E39" s="1">
        <v>1.44</v>
      </c>
      <c r="F39" s="1">
        <v>1.58</v>
      </c>
      <c r="G39" s="14">
        <f t="shared" si="0"/>
        <v>0.79859570624992571</v>
      </c>
      <c r="H39" s="1">
        <v>1.2</v>
      </c>
      <c r="I39" s="1">
        <v>1.1499999999999999</v>
      </c>
      <c r="J39" s="1">
        <v>1.26</v>
      </c>
      <c r="K39" s="14">
        <f t="shared" si="1"/>
        <v>0.62746805491065583</v>
      </c>
      <c r="L39" s="1">
        <v>1.66</v>
      </c>
      <c r="M39" s="1">
        <v>1.58</v>
      </c>
      <c r="N39" s="1">
        <v>1.74</v>
      </c>
      <c r="O39" s="14">
        <f t="shared" si="2"/>
        <v>0.912680807142771</v>
      </c>
    </row>
    <row r="40" spans="1:15" x14ac:dyDescent="0.3">
      <c r="A40" s="4" t="s">
        <v>50</v>
      </c>
      <c r="B40" s="2" t="s">
        <v>25</v>
      </c>
      <c r="C40" s="9" t="s">
        <v>20</v>
      </c>
      <c r="D40" s="1">
        <v>1.24</v>
      </c>
      <c r="E40" s="1">
        <v>1.18</v>
      </c>
      <c r="F40" s="1">
        <v>1.3</v>
      </c>
      <c r="G40" s="14">
        <f t="shared" si="0"/>
        <v>0.68451060535707908</v>
      </c>
      <c r="H40" s="1">
        <v>1.17</v>
      </c>
      <c r="I40" s="1">
        <v>1.1100000000000001</v>
      </c>
      <c r="J40" s="1">
        <v>1.22</v>
      </c>
      <c r="K40" s="14">
        <f t="shared" si="1"/>
        <v>0.6274680549106546</v>
      </c>
      <c r="L40" s="1">
        <v>1.27</v>
      </c>
      <c r="M40" s="1">
        <v>1.21</v>
      </c>
      <c r="N40" s="1">
        <v>1.33</v>
      </c>
      <c r="O40" s="14">
        <f t="shared" si="2"/>
        <v>0.68451060535707908</v>
      </c>
    </row>
    <row r="41" spans="1:15" x14ac:dyDescent="0.3">
      <c r="A41" s="4" t="s">
        <v>36</v>
      </c>
      <c r="B41" s="2" t="s">
        <v>25</v>
      </c>
      <c r="C41" s="9" t="s">
        <v>20</v>
      </c>
      <c r="D41" s="1">
        <v>0.63</v>
      </c>
      <c r="E41" s="1">
        <v>0.6</v>
      </c>
      <c r="F41" s="1">
        <v>0.66</v>
      </c>
      <c r="G41" s="14">
        <f t="shared" si="0"/>
        <v>0.34225530267853954</v>
      </c>
      <c r="H41" s="1">
        <v>0.52</v>
      </c>
      <c r="I41" s="1">
        <v>0.5</v>
      </c>
      <c r="J41" s="1">
        <v>0.54</v>
      </c>
      <c r="K41" s="14">
        <f t="shared" si="1"/>
        <v>0.22817020178569306</v>
      </c>
      <c r="L41" s="1">
        <v>0.68</v>
      </c>
      <c r="M41" s="1">
        <v>0.65</v>
      </c>
      <c r="N41" s="1">
        <v>0.72</v>
      </c>
      <c r="O41" s="14">
        <f t="shared" si="2"/>
        <v>0.39929785312496219</v>
      </c>
    </row>
    <row r="42" spans="1:15" x14ac:dyDescent="0.3">
      <c r="A42" s="4" t="s">
        <v>37</v>
      </c>
      <c r="B42" s="2" t="s">
        <v>25</v>
      </c>
      <c r="C42" s="9" t="s">
        <v>20</v>
      </c>
      <c r="D42" s="1">
        <v>7.81</v>
      </c>
      <c r="E42" s="1">
        <v>7.37</v>
      </c>
      <c r="F42" s="1">
        <v>8.26</v>
      </c>
      <c r="G42" s="14">
        <f t="shared" si="0"/>
        <v>5.076786989731664</v>
      </c>
      <c r="H42" s="1">
        <v>6.43</v>
      </c>
      <c r="I42" s="1">
        <v>6.1</v>
      </c>
      <c r="J42" s="1">
        <v>6.75</v>
      </c>
      <c r="K42" s="14">
        <f t="shared" si="1"/>
        <v>3.7077657790175107</v>
      </c>
      <c r="L42" s="1">
        <v>8.4700000000000006</v>
      </c>
      <c r="M42" s="1">
        <v>7.97</v>
      </c>
      <c r="N42" s="1">
        <v>8.98</v>
      </c>
      <c r="O42" s="14">
        <f t="shared" si="2"/>
        <v>5.7612975950887488</v>
      </c>
    </row>
    <row r="43" spans="1:15" x14ac:dyDescent="0.3">
      <c r="A43" s="4" t="s">
        <v>38</v>
      </c>
      <c r="B43" s="2" t="s">
        <v>25</v>
      </c>
      <c r="C43" s="9" t="s">
        <v>20</v>
      </c>
      <c r="D43" s="1">
        <v>4.6900000000000004</v>
      </c>
      <c r="E43" s="1">
        <v>4.5199999999999996</v>
      </c>
      <c r="F43" s="1">
        <v>4.87</v>
      </c>
      <c r="G43" s="14">
        <f t="shared" si="0"/>
        <v>1.9964892656248154</v>
      </c>
      <c r="H43" s="1">
        <v>5.25</v>
      </c>
      <c r="I43" s="1">
        <v>5.08</v>
      </c>
      <c r="J43" s="1">
        <v>5.42</v>
      </c>
      <c r="K43" s="14">
        <f t="shared" si="1"/>
        <v>1.9394467151783885</v>
      </c>
      <c r="L43" s="1">
        <v>4.43</v>
      </c>
      <c r="M43" s="1">
        <v>4.25</v>
      </c>
      <c r="N43" s="1">
        <v>4.6100000000000003</v>
      </c>
      <c r="O43" s="14">
        <f t="shared" si="2"/>
        <v>2.0535318160712377</v>
      </c>
    </row>
    <row r="44" spans="1:15" x14ac:dyDescent="0.3">
      <c r="A44" s="4" t="s">
        <v>39</v>
      </c>
      <c r="B44" s="2" t="s">
        <v>25</v>
      </c>
      <c r="C44" s="9" t="s">
        <v>20</v>
      </c>
      <c r="D44" s="1">
        <v>3.81</v>
      </c>
      <c r="E44" s="1">
        <v>3.54</v>
      </c>
      <c r="F44" s="1">
        <v>4.09</v>
      </c>
      <c r="G44" s="14">
        <f t="shared" si="0"/>
        <v>3.1373402745532757</v>
      </c>
      <c r="H44" s="1">
        <v>3.83</v>
      </c>
      <c r="I44" s="1">
        <v>3.59</v>
      </c>
      <c r="J44" s="1">
        <v>4.0599999999999996</v>
      </c>
      <c r="K44" s="14">
        <f t="shared" si="1"/>
        <v>2.6809998709818896</v>
      </c>
      <c r="L44" s="1">
        <v>3.81</v>
      </c>
      <c r="M44" s="1">
        <v>3.51</v>
      </c>
      <c r="N44" s="1">
        <v>4.0999999999999996</v>
      </c>
      <c r="O44" s="14">
        <f t="shared" si="2"/>
        <v>3.3655104763389687</v>
      </c>
    </row>
    <row r="45" spans="1:15" x14ac:dyDescent="0.3">
      <c r="A45" s="4" t="s">
        <v>40</v>
      </c>
      <c r="B45" s="2" t="s">
        <v>25</v>
      </c>
      <c r="C45" s="9" t="s">
        <v>20</v>
      </c>
      <c r="D45" s="1">
        <v>19.329999999999998</v>
      </c>
      <c r="E45" s="1">
        <v>18.75</v>
      </c>
      <c r="F45" s="1">
        <v>19.91</v>
      </c>
      <c r="G45" s="14">
        <f t="shared" si="0"/>
        <v>6.6169358517850938</v>
      </c>
      <c r="H45" s="1">
        <v>20.11</v>
      </c>
      <c r="I45" s="1">
        <v>19.559999999999999</v>
      </c>
      <c r="J45" s="1">
        <v>20.66</v>
      </c>
      <c r="K45" s="14">
        <f t="shared" si="1"/>
        <v>6.2746805491065611</v>
      </c>
      <c r="L45" s="1">
        <v>18.96</v>
      </c>
      <c r="M45" s="1">
        <v>18.36</v>
      </c>
      <c r="N45" s="1">
        <v>19.559999999999999</v>
      </c>
      <c r="O45" s="14">
        <f t="shared" si="2"/>
        <v>6.8451060535707819</v>
      </c>
    </row>
    <row r="46" spans="1:15" x14ac:dyDescent="0.3">
      <c r="A46" s="4" t="s">
        <v>41</v>
      </c>
      <c r="B46" s="2" t="s">
        <v>25</v>
      </c>
      <c r="C46" s="9" t="s">
        <v>20</v>
      </c>
      <c r="D46" s="1">
        <v>5.79</v>
      </c>
      <c r="E46" s="1">
        <v>5.53</v>
      </c>
      <c r="F46" s="1">
        <v>6.05</v>
      </c>
      <c r="G46" s="14">
        <f t="shared" si="0"/>
        <v>2.9662126232140045</v>
      </c>
      <c r="H46" s="1">
        <v>5.23</v>
      </c>
      <c r="I46" s="1">
        <v>4.9800000000000004</v>
      </c>
      <c r="J46" s="1">
        <v>5.47</v>
      </c>
      <c r="K46" s="14">
        <f t="shared" si="1"/>
        <v>2.7950849718747337</v>
      </c>
      <c r="L46" s="1">
        <v>6.06</v>
      </c>
      <c r="M46" s="1">
        <v>5.79</v>
      </c>
      <c r="N46" s="1">
        <v>6.33</v>
      </c>
      <c r="O46" s="14">
        <f t="shared" si="2"/>
        <v>3.0802977241068534</v>
      </c>
    </row>
    <row r="47" spans="1:15" x14ac:dyDescent="0.3">
      <c r="A47" s="4" t="s">
        <v>42</v>
      </c>
      <c r="B47" s="2" t="s">
        <v>25</v>
      </c>
      <c r="C47" s="9" t="s">
        <v>20</v>
      </c>
      <c r="D47" s="1">
        <v>27.701799999999999</v>
      </c>
      <c r="E47" s="1">
        <v>26.658399999999997</v>
      </c>
      <c r="F47" s="1">
        <v>28.745199999999997</v>
      </c>
      <c r="G47" s="14">
        <f t="shared" si="0"/>
        <v>11.903639427159598</v>
      </c>
      <c r="H47" s="1">
        <v>31.170399999999994</v>
      </c>
      <c r="I47" s="1">
        <v>30.155199999999997</v>
      </c>
      <c r="J47" s="1">
        <v>32.176199999999994</v>
      </c>
      <c r="K47" s="14">
        <f t="shared" si="1"/>
        <v>11.528299445222116</v>
      </c>
      <c r="L47" s="1">
        <v>26.066199999999998</v>
      </c>
      <c r="M47" s="1">
        <v>25.004000000000001</v>
      </c>
      <c r="N47" s="1">
        <v>27.119</v>
      </c>
      <c r="O47" s="14">
        <f t="shared" si="2"/>
        <v>12.0644994194185</v>
      </c>
    </row>
    <row r="48" spans="1:15" x14ac:dyDescent="0.3">
      <c r="A48" s="4" t="s">
        <v>51</v>
      </c>
      <c r="B48" s="2" t="s">
        <v>25</v>
      </c>
      <c r="C48" s="9" t="s">
        <v>20</v>
      </c>
      <c r="D48" s="1">
        <v>2.74</v>
      </c>
      <c r="E48" s="1">
        <v>2.58</v>
      </c>
      <c r="F48" s="1">
        <v>2.9</v>
      </c>
      <c r="G48" s="14">
        <f t="shared" si="0"/>
        <v>1.825361614285542</v>
      </c>
      <c r="H48" s="1">
        <v>2.79</v>
      </c>
      <c r="I48" s="1">
        <v>2.64</v>
      </c>
      <c r="J48" s="1">
        <v>2.94</v>
      </c>
      <c r="K48" s="14">
        <f t="shared" si="1"/>
        <v>1.7112765133926955</v>
      </c>
      <c r="L48" s="1">
        <v>2.72</v>
      </c>
      <c r="M48" s="1">
        <v>2.56</v>
      </c>
      <c r="N48" s="1">
        <v>2.88</v>
      </c>
      <c r="O48" s="14">
        <f t="shared" si="2"/>
        <v>1.825361614285542</v>
      </c>
    </row>
    <row r="49" spans="1:15" x14ac:dyDescent="0.3">
      <c r="A49" s="20" t="s">
        <v>43</v>
      </c>
      <c r="B49" s="21" t="s">
        <v>25</v>
      </c>
      <c r="C49" s="22" t="s">
        <v>20</v>
      </c>
      <c r="D49" s="23">
        <v>3.74</v>
      </c>
      <c r="E49" s="23">
        <v>3.56</v>
      </c>
      <c r="F49" s="23">
        <v>3.92</v>
      </c>
      <c r="G49" s="14">
        <f t="shared" si="0"/>
        <v>2.0535318160712346</v>
      </c>
      <c r="H49" s="23">
        <v>5.39</v>
      </c>
      <c r="I49" s="23">
        <v>5.17</v>
      </c>
      <c r="J49" s="23">
        <v>5.61</v>
      </c>
      <c r="K49" s="14">
        <f t="shared" si="1"/>
        <v>2.5098722196426233</v>
      </c>
      <c r="L49" s="23">
        <v>2.96</v>
      </c>
      <c r="M49" s="23">
        <v>2.79</v>
      </c>
      <c r="N49" s="23">
        <v>3.12</v>
      </c>
      <c r="O49" s="14">
        <f t="shared" si="2"/>
        <v>1.8824041647319665</v>
      </c>
    </row>
    <row r="50" spans="1:15" x14ac:dyDescent="0.3">
      <c r="A50" s="10" t="s">
        <v>44</v>
      </c>
      <c r="B50" s="13" t="s">
        <v>30</v>
      </c>
      <c r="C50" s="15" t="s">
        <v>20</v>
      </c>
      <c r="D50" s="12">
        <v>102.7628</v>
      </c>
      <c r="E50" s="12">
        <v>100.7538</v>
      </c>
      <c r="F50" s="12">
        <v>104.7718</v>
      </c>
      <c r="G50" s="14">
        <f t="shared" si="0"/>
        <v>22.919696769372848</v>
      </c>
      <c r="H50" s="12">
        <v>99.617000000000004</v>
      </c>
      <c r="I50" s="12">
        <v>97.754999999999995</v>
      </c>
      <c r="J50" s="12">
        <v>101.479</v>
      </c>
      <c r="K50" s="14">
        <f t="shared" si="1"/>
        <v>21.242645786248026</v>
      </c>
      <c r="L50" s="12">
        <v>104.8306</v>
      </c>
      <c r="M50" s="12">
        <v>102.72359999999999</v>
      </c>
      <c r="N50" s="12">
        <v>106.9376</v>
      </c>
      <c r="O50" s="14">
        <f t="shared" si="2"/>
        <v>24.037730758122812</v>
      </c>
    </row>
    <row r="51" spans="1:15" x14ac:dyDescent="0.3">
      <c r="A51" s="4" t="s">
        <v>45</v>
      </c>
      <c r="B51" s="2" t="s">
        <v>30</v>
      </c>
      <c r="C51" s="9" t="s">
        <v>20</v>
      </c>
      <c r="D51" s="1">
        <v>6.46</v>
      </c>
      <c r="E51" s="1">
        <v>6.18</v>
      </c>
      <c r="F51" s="1">
        <v>6.74</v>
      </c>
      <c r="G51" s="14">
        <f t="shared" si="0"/>
        <v>3.1943828249997028</v>
      </c>
      <c r="H51" s="1">
        <v>5.43</v>
      </c>
      <c r="I51" s="1">
        <v>5.2</v>
      </c>
      <c r="J51" s="1">
        <v>5.67</v>
      </c>
      <c r="K51" s="14">
        <f t="shared" si="1"/>
        <v>2.6809998709818896</v>
      </c>
      <c r="L51" s="1">
        <v>7.14</v>
      </c>
      <c r="M51" s="1">
        <v>6.83</v>
      </c>
      <c r="N51" s="1">
        <v>7.44</v>
      </c>
      <c r="O51" s="14">
        <f t="shared" si="2"/>
        <v>3.4795955772318177</v>
      </c>
    </row>
    <row r="52" spans="1:15" x14ac:dyDescent="0.3">
      <c r="A52" s="4" t="s">
        <v>46</v>
      </c>
      <c r="B52" s="2" t="s">
        <v>30</v>
      </c>
      <c r="C52" s="9" t="s">
        <v>20</v>
      </c>
      <c r="D52" s="1">
        <v>3.37</v>
      </c>
      <c r="E52" s="1">
        <v>3.19</v>
      </c>
      <c r="F52" s="1">
        <v>3.55</v>
      </c>
      <c r="G52" s="14">
        <f t="shared" si="0"/>
        <v>2.0535318160712346</v>
      </c>
      <c r="H52" s="1">
        <v>2.62</v>
      </c>
      <c r="I52" s="1">
        <v>2.48</v>
      </c>
      <c r="J52" s="1">
        <v>2.76</v>
      </c>
      <c r="K52" s="14">
        <f t="shared" si="1"/>
        <v>1.5971914124998488</v>
      </c>
      <c r="L52" s="1">
        <v>3.86</v>
      </c>
      <c r="M52" s="1">
        <v>3.65</v>
      </c>
      <c r="N52" s="1">
        <v>4.07</v>
      </c>
      <c r="O52" s="14">
        <f t="shared" si="2"/>
        <v>2.395787118749777</v>
      </c>
    </row>
    <row r="53" spans="1:15" x14ac:dyDescent="0.3">
      <c r="A53" s="4" t="s">
        <v>47</v>
      </c>
      <c r="B53" s="2" t="s">
        <v>30</v>
      </c>
      <c r="C53" s="9" t="s">
        <v>20</v>
      </c>
      <c r="D53" s="1">
        <v>3.21</v>
      </c>
      <c r="E53" s="1">
        <v>3.12</v>
      </c>
      <c r="F53" s="1">
        <v>3.3</v>
      </c>
      <c r="G53" s="14">
        <f t="shared" si="0"/>
        <v>1.0267659080356162</v>
      </c>
      <c r="H53" s="1">
        <v>2.85</v>
      </c>
      <c r="I53" s="1">
        <v>2.77</v>
      </c>
      <c r="J53" s="1">
        <v>2.92</v>
      </c>
      <c r="K53" s="14">
        <f t="shared" si="1"/>
        <v>0.85563825669634774</v>
      </c>
      <c r="L53" s="1">
        <v>3.45</v>
      </c>
      <c r="M53" s="1">
        <v>3.35</v>
      </c>
      <c r="N53" s="1">
        <v>3.55</v>
      </c>
      <c r="O53" s="14">
        <f t="shared" si="2"/>
        <v>1.1408510089284627</v>
      </c>
    </row>
    <row r="54" spans="1:15" x14ac:dyDescent="0.3">
      <c r="A54" s="4" t="s">
        <v>48</v>
      </c>
      <c r="B54" s="2" t="s">
        <v>30</v>
      </c>
      <c r="C54" s="9" t="s">
        <v>20</v>
      </c>
      <c r="D54" s="1">
        <v>2.1800000000000002</v>
      </c>
      <c r="E54" s="1">
        <v>2.0699999999999998</v>
      </c>
      <c r="F54" s="1">
        <v>2.29</v>
      </c>
      <c r="G54" s="14">
        <f t="shared" si="0"/>
        <v>1.2549361098213117</v>
      </c>
      <c r="H54" s="1">
        <v>2.06</v>
      </c>
      <c r="I54" s="1">
        <v>1.95</v>
      </c>
      <c r="J54" s="1">
        <v>2.16</v>
      </c>
      <c r="K54" s="14">
        <f t="shared" si="1"/>
        <v>1.1978935593748885</v>
      </c>
      <c r="L54" s="1">
        <v>2.25</v>
      </c>
      <c r="M54" s="1">
        <v>2.14</v>
      </c>
      <c r="N54" s="1">
        <v>2.37</v>
      </c>
      <c r="O54" s="14">
        <f t="shared" si="2"/>
        <v>1.3119786602677337</v>
      </c>
    </row>
    <row r="55" spans="1:15" x14ac:dyDescent="0.3">
      <c r="A55" s="4" t="s">
        <v>49</v>
      </c>
      <c r="B55" s="2" t="s">
        <v>30</v>
      </c>
      <c r="C55" s="9" t="s">
        <v>20</v>
      </c>
      <c r="D55" s="1">
        <v>1.43</v>
      </c>
      <c r="E55" s="1">
        <v>1.34</v>
      </c>
      <c r="F55" s="1">
        <v>1.52</v>
      </c>
      <c r="G55" s="14">
        <f t="shared" si="0"/>
        <v>1.0267659080356173</v>
      </c>
      <c r="H55" s="1">
        <v>1.57</v>
      </c>
      <c r="I55" s="1">
        <v>1.48</v>
      </c>
      <c r="J55" s="1">
        <v>1.66</v>
      </c>
      <c r="K55" s="14">
        <f t="shared" si="1"/>
        <v>1.0267659080356173</v>
      </c>
      <c r="L55" s="1">
        <v>1.34</v>
      </c>
      <c r="M55" s="1">
        <v>1.25</v>
      </c>
      <c r="N55" s="1">
        <v>1.43</v>
      </c>
      <c r="O55" s="14">
        <f t="shared" si="2"/>
        <v>1.0267659080356173</v>
      </c>
    </row>
    <row r="56" spans="1:15" x14ac:dyDescent="0.3">
      <c r="A56" s="4" t="s">
        <v>50</v>
      </c>
      <c r="B56" s="2" t="s">
        <v>30</v>
      </c>
      <c r="C56" s="9" t="s">
        <v>20</v>
      </c>
      <c r="D56" s="1">
        <v>1.39</v>
      </c>
      <c r="E56" s="1">
        <v>1.33</v>
      </c>
      <c r="F56" s="1">
        <v>1.45</v>
      </c>
      <c r="G56" s="14">
        <f t="shared" si="0"/>
        <v>0.68451060535707786</v>
      </c>
      <c r="H56" s="1">
        <v>1.34</v>
      </c>
      <c r="I56" s="1">
        <v>1.28</v>
      </c>
      <c r="J56" s="1">
        <v>1.39</v>
      </c>
      <c r="K56" s="14">
        <f t="shared" si="1"/>
        <v>0.6274680549106546</v>
      </c>
      <c r="L56" s="1">
        <v>1.43</v>
      </c>
      <c r="M56" s="1">
        <v>1.37</v>
      </c>
      <c r="N56" s="1">
        <v>1.49</v>
      </c>
      <c r="O56" s="14">
        <f t="shared" si="2"/>
        <v>0.68451060535707786</v>
      </c>
    </row>
    <row r="57" spans="1:15" x14ac:dyDescent="0.3">
      <c r="A57" s="4" t="s">
        <v>36</v>
      </c>
      <c r="B57" s="2" t="s">
        <v>30</v>
      </c>
      <c r="C57" s="9" t="s">
        <v>20</v>
      </c>
      <c r="D57" s="1">
        <v>0.51</v>
      </c>
      <c r="E57" s="1">
        <v>0.48</v>
      </c>
      <c r="F57" s="1">
        <v>0.53</v>
      </c>
      <c r="G57" s="14">
        <f t="shared" si="0"/>
        <v>0.28521275223211634</v>
      </c>
      <c r="H57" s="1">
        <v>0.44</v>
      </c>
      <c r="I57" s="1">
        <v>0.42</v>
      </c>
      <c r="J57" s="1">
        <v>0.46</v>
      </c>
      <c r="K57" s="14">
        <f t="shared" si="1"/>
        <v>0.22817020178569306</v>
      </c>
      <c r="L57" s="1">
        <v>0.56000000000000005</v>
      </c>
      <c r="M57" s="1">
        <v>0.53</v>
      </c>
      <c r="N57" s="1">
        <v>0.59</v>
      </c>
      <c r="O57" s="14">
        <f t="shared" si="2"/>
        <v>0.34225530267853893</v>
      </c>
    </row>
    <row r="58" spans="1:15" x14ac:dyDescent="0.3">
      <c r="A58" s="4" t="s">
        <v>37</v>
      </c>
      <c r="B58" s="2" t="s">
        <v>30</v>
      </c>
      <c r="C58" s="9" t="s">
        <v>20</v>
      </c>
      <c r="D58" s="1">
        <v>7.31</v>
      </c>
      <c r="E58" s="1">
        <v>6.89</v>
      </c>
      <c r="F58" s="1">
        <v>7.73</v>
      </c>
      <c r="G58" s="14">
        <f t="shared" si="0"/>
        <v>4.791574237499554</v>
      </c>
      <c r="H58" s="1">
        <v>6.49</v>
      </c>
      <c r="I58" s="1">
        <v>6.15</v>
      </c>
      <c r="J58" s="1">
        <v>6.83</v>
      </c>
      <c r="K58" s="14">
        <f t="shared" si="1"/>
        <v>3.878893430356777</v>
      </c>
      <c r="L58" s="1">
        <v>7.85</v>
      </c>
      <c r="M58" s="1">
        <v>7.37</v>
      </c>
      <c r="N58" s="1">
        <v>8.32</v>
      </c>
      <c r="O58" s="14">
        <f t="shared" si="2"/>
        <v>5.4190422924102055</v>
      </c>
    </row>
    <row r="59" spans="1:15" x14ac:dyDescent="0.3">
      <c r="A59" s="4" t="s">
        <v>38</v>
      </c>
      <c r="B59" s="2" t="s">
        <v>30</v>
      </c>
      <c r="C59" s="9" t="s">
        <v>20</v>
      </c>
      <c r="D59" s="1">
        <v>5.17</v>
      </c>
      <c r="E59" s="1">
        <v>4.99</v>
      </c>
      <c r="F59" s="1">
        <v>5.36</v>
      </c>
      <c r="G59" s="14">
        <f t="shared" si="0"/>
        <v>2.1105743665176595</v>
      </c>
      <c r="H59" s="1">
        <v>5.03</v>
      </c>
      <c r="I59" s="1">
        <v>4.8600000000000003</v>
      </c>
      <c r="J59" s="1">
        <v>5.2</v>
      </c>
      <c r="K59" s="14">
        <f t="shared" si="1"/>
        <v>1.9394467151783885</v>
      </c>
      <c r="L59" s="1">
        <v>5.26</v>
      </c>
      <c r="M59" s="1">
        <v>5.07</v>
      </c>
      <c r="N59" s="1">
        <v>5.46</v>
      </c>
      <c r="O59" s="14">
        <f t="shared" si="2"/>
        <v>2.2246594674105031</v>
      </c>
    </row>
    <row r="60" spans="1:15" x14ac:dyDescent="0.3">
      <c r="A60" s="4" t="s">
        <v>39</v>
      </c>
      <c r="B60" s="2" t="s">
        <v>30</v>
      </c>
      <c r="C60" s="9" t="s">
        <v>20</v>
      </c>
      <c r="D60" s="1">
        <v>4.4000000000000004</v>
      </c>
      <c r="E60" s="1">
        <v>4.1500000000000004</v>
      </c>
      <c r="F60" s="1">
        <v>4.66</v>
      </c>
      <c r="G60" s="14">
        <f t="shared" si="0"/>
        <v>2.9091700727675827</v>
      </c>
      <c r="H60" s="1">
        <v>4.0999999999999996</v>
      </c>
      <c r="I60" s="1">
        <v>3.87</v>
      </c>
      <c r="J60" s="1">
        <v>4.33</v>
      </c>
      <c r="K60" s="14">
        <f t="shared" si="1"/>
        <v>2.6239573205354674</v>
      </c>
      <c r="L60" s="1">
        <v>4.5999999999999996</v>
      </c>
      <c r="M60" s="1">
        <v>4.33</v>
      </c>
      <c r="N60" s="1">
        <v>4.87</v>
      </c>
      <c r="O60" s="14">
        <f t="shared" si="2"/>
        <v>3.0802977241068534</v>
      </c>
    </row>
    <row r="61" spans="1:15" x14ac:dyDescent="0.3">
      <c r="A61" s="4" t="s">
        <v>40</v>
      </c>
      <c r="B61" s="2" t="s">
        <v>30</v>
      </c>
      <c r="C61" s="9" t="s">
        <v>20</v>
      </c>
      <c r="D61" s="1">
        <v>19.03</v>
      </c>
      <c r="E61" s="1">
        <v>18.46</v>
      </c>
      <c r="F61" s="1">
        <v>19.600000000000001</v>
      </c>
      <c r="G61" s="14">
        <f t="shared" si="0"/>
        <v>6.5028507508922493</v>
      </c>
      <c r="H61" s="1">
        <v>18.670000000000002</v>
      </c>
      <c r="I61" s="1">
        <v>18.13</v>
      </c>
      <c r="J61" s="1">
        <v>19.2</v>
      </c>
      <c r="K61" s="14">
        <f t="shared" si="1"/>
        <v>6.1035528977672842</v>
      </c>
      <c r="L61" s="1">
        <v>19.27</v>
      </c>
      <c r="M61" s="1">
        <v>18.68</v>
      </c>
      <c r="N61" s="1">
        <v>19.87</v>
      </c>
      <c r="O61" s="14">
        <f t="shared" si="2"/>
        <v>6.788063503124369</v>
      </c>
    </row>
    <row r="62" spans="1:15" x14ac:dyDescent="0.3">
      <c r="A62" s="4" t="s">
        <v>41</v>
      </c>
      <c r="B62" s="2" t="s">
        <v>30</v>
      </c>
      <c r="C62" s="9" t="s">
        <v>20</v>
      </c>
      <c r="D62" s="1">
        <v>4.96</v>
      </c>
      <c r="E62" s="1">
        <v>4.76</v>
      </c>
      <c r="F62" s="1">
        <v>5.16</v>
      </c>
      <c r="G62" s="14">
        <f t="shared" si="0"/>
        <v>2.2817020178569307</v>
      </c>
      <c r="H62" s="1">
        <v>5.15</v>
      </c>
      <c r="I62" s="1">
        <v>4.95</v>
      </c>
      <c r="J62" s="1">
        <v>5.34</v>
      </c>
      <c r="K62" s="14">
        <f t="shared" si="1"/>
        <v>2.2246594674105031</v>
      </c>
      <c r="L62" s="1">
        <v>4.84</v>
      </c>
      <c r="M62" s="1">
        <v>4.6399999999999997</v>
      </c>
      <c r="N62" s="1">
        <v>5.04</v>
      </c>
      <c r="O62" s="14">
        <f t="shared" si="2"/>
        <v>2.2817020178569307</v>
      </c>
    </row>
    <row r="63" spans="1:15" x14ac:dyDescent="0.3">
      <c r="A63" s="4" t="s">
        <v>42</v>
      </c>
      <c r="B63" s="2" t="s">
        <v>30</v>
      </c>
      <c r="C63" s="9" t="s">
        <v>20</v>
      </c>
      <c r="D63" s="1">
        <v>28.340999999999998</v>
      </c>
      <c r="E63" s="1">
        <v>27.306999999999999</v>
      </c>
      <c r="F63" s="1">
        <v>29.375</v>
      </c>
      <c r="G63" s="14">
        <f t="shared" si="0"/>
        <v>11.796399432320326</v>
      </c>
      <c r="H63" s="1">
        <v>28.876799999999996</v>
      </c>
      <c r="I63" s="1">
        <v>27.880399999999998</v>
      </c>
      <c r="J63" s="1">
        <v>29.873200000000001</v>
      </c>
      <c r="K63" s="14">
        <f t="shared" si="1"/>
        <v>11.367439452963232</v>
      </c>
      <c r="L63" s="1">
        <v>27.993199999999998</v>
      </c>
      <c r="M63" s="1">
        <v>26.930999999999997</v>
      </c>
      <c r="N63" s="1">
        <v>29.045999999999996</v>
      </c>
      <c r="O63" s="14">
        <f t="shared" si="2"/>
        <v>12.0644994194185</v>
      </c>
    </row>
    <row r="64" spans="1:15" x14ac:dyDescent="0.3">
      <c r="A64" s="4" t="s">
        <v>51</v>
      </c>
      <c r="B64" s="2" t="s">
        <v>30</v>
      </c>
      <c r="C64" s="9" t="s">
        <v>20</v>
      </c>
      <c r="D64" s="1">
        <v>2.86</v>
      </c>
      <c r="E64" s="1">
        <v>2.72</v>
      </c>
      <c r="F64" s="1">
        <v>3</v>
      </c>
      <c r="G64" s="14">
        <f t="shared" si="0"/>
        <v>1.5971914124998488</v>
      </c>
      <c r="H64" s="1">
        <v>2.67</v>
      </c>
      <c r="I64" s="1">
        <v>2.5499999999999998</v>
      </c>
      <c r="J64" s="1">
        <v>2.79</v>
      </c>
      <c r="K64" s="14">
        <f t="shared" si="1"/>
        <v>1.3690212107141582</v>
      </c>
      <c r="L64" s="1">
        <v>2.99</v>
      </c>
      <c r="M64" s="1">
        <v>2.84</v>
      </c>
      <c r="N64" s="1">
        <v>3.14</v>
      </c>
      <c r="O64" s="14">
        <f t="shared" si="2"/>
        <v>1.7112765133926979</v>
      </c>
    </row>
    <row r="65" spans="1:15" x14ac:dyDescent="0.3">
      <c r="A65" s="4" t="s">
        <v>43</v>
      </c>
      <c r="B65" s="2" t="s">
        <v>30</v>
      </c>
      <c r="C65" s="9" t="s">
        <v>20</v>
      </c>
      <c r="D65" s="1">
        <v>3.87</v>
      </c>
      <c r="E65" s="1">
        <v>3.69</v>
      </c>
      <c r="F65" s="1">
        <v>4.05</v>
      </c>
      <c r="G65" s="14">
        <f t="shared" si="0"/>
        <v>2.0535318160712346</v>
      </c>
      <c r="H65" s="1">
        <v>4.26</v>
      </c>
      <c r="I65" s="1">
        <v>4.08</v>
      </c>
      <c r="J65" s="1">
        <v>4.4400000000000004</v>
      </c>
      <c r="K65" s="14">
        <f t="shared" si="1"/>
        <v>2.0535318160712377</v>
      </c>
      <c r="L65" s="1">
        <v>3.61</v>
      </c>
      <c r="M65" s="1">
        <v>3.44</v>
      </c>
      <c r="N65" s="1">
        <v>3.79</v>
      </c>
      <c r="O65" s="14">
        <f t="shared" si="2"/>
        <v>1.996489265624813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1212-CC0A-48AC-9320-F9532EC0FACA}">
  <dimension ref="A1:L53"/>
  <sheetViews>
    <sheetView workbookViewId="0">
      <selection activeCell="A8" sqref="A8:L22"/>
    </sheetView>
  </sheetViews>
  <sheetFormatPr defaultRowHeight="14.4" x14ac:dyDescent="0.3"/>
  <sheetData>
    <row r="1" spans="1:12" x14ac:dyDescent="0.3">
      <c r="A1" s="14" t="s">
        <v>57</v>
      </c>
    </row>
    <row r="3" spans="1:12" x14ac:dyDescent="0.3">
      <c r="A3" s="14" t="s">
        <v>58</v>
      </c>
    </row>
    <row r="5" spans="1:12" x14ac:dyDescent="0.3">
      <c r="A5" t="s">
        <v>59</v>
      </c>
    </row>
    <row r="7" spans="1:12" x14ac:dyDescent="0.3">
      <c r="A7" s="9" t="s">
        <v>61</v>
      </c>
      <c r="B7" s="9" t="s">
        <v>35</v>
      </c>
      <c r="C7" s="5" t="s">
        <v>31</v>
      </c>
      <c r="D7" s="6" t="s">
        <v>32</v>
      </c>
      <c r="E7" s="6" t="s">
        <v>33</v>
      </c>
      <c r="F7" s="6" t="s">
        <v>60</v>
      </c>
      <c r="G7" s="5" t="s">
        <v>34</v>
      </c>
      <c r="H7" s="6" t="s">
        <v>52</v>
      </c>
      <c r="I7" s="6" t="s">
        <v>53</v>
      </c>
      <c r="J7" s="5" t="s">
        <v>54</v>
      </c>
      <c r="K7" s="6" t="s">
        <v>56</v>
      </c>
      <c r="L7" s="7" t="s">
        <v>55</v>
      </c>
    </row>
    <row r="8" spans="1:12" x14ac:dyDescent="0.3">
      <c r="A8" s="4" t="s">
        <v>45</v>
      </c>
      <c r="B8" t="s">
        <v>23</v>
      </c>
      <c r="C8" s="1">
        <v>6.15</v>
      </c>
      <c r="D8" s="1">
        <v>5.91</v>
      </c>
      <c r="E8" s="1">
        <v>6.39</v>
      </c>
      <c r="F8" s="1"/>
      <c r="G8" s="1">
        <v>5.68</v>
      </c>
      <c r="H8" s="1">
        <v>5.46</v>
      </c>
      <c r="I8" s="1">
        <v>5.89</v>
      </c>
      <c r="J8" s="1">
        <v>6.36</v>
      </c>
      <c r="K8" s="1">
        <v>6.11</v>
      </c>
      <c r="L8" s="1">
        <v>6.61</v>
      </c>
    </row>
    <row r="9" spans="1:12" x14ac:dyDescent="0.3">
      <c r="A9" s="4" t="s">
        <v>46</v>
      </c>
      <c r="B9" t="s">
        <v>23</v>
      </c>
      <c r="C9" s="1">
        <v>2.94</v>
      </c>
      <c r="D9" s="1">
        <v>2.77</v>
      </c>
      <c r="E9" s="1">
        <v>3.11</v>
      </c>
      <c r="F9" s="1"/>
      <c r="G9" s="1">
        <v>2.21</v>
      </c>
      <c r="H9" s="1">
        <v>2.08</v>
      </c>
      <c r="I9" s="1">
        <v>2.35</v>
      </c>
      <c r="J9" s="1">
        <v>3.27</v>
      </c>
      <c r="K9" s="1">
        <v>3.08</v>
      </c>
      <c r="L9" s="1">
        <v>3.46</v>
      </c>
    </row>
    <row r="10" spans="1:12" x14ac:dyDescent="0.3">
      <c r="A10" s="4" t="s">
        <v>47</v>
      </c>
      <c r="B10" t="s">
        <v>23</v>
      </c>
      <c r="C10" s="1">
        <v>4.4000000000000004</v>
      </c>
      <c r="D10" s="1">
        <v>4.3</v>
      </c>
      <c r="E10" s="1">
        <v>4.5</v>
      </c>
      <c r="F10" s="1"/>
      <c r="G10" s="1">
        <v>3.58</v>
      </c>
      <c r="H10" s="1">
        <v>3.5</v>
      </c>
      <c r="I10" s="1">
        <v>3.66</v>
      </c>
      <c r="J10" s="1">
        <v>4.7699999999999996</v>
      </c>
      <c r="K10" s="1">
        <v>4.66</v>
      </c>
      <c r="L10" s="1">
        <v>4.88</v>
      </c>
    </row>
    <row r="11" spans="1:12" x14ac:dyDescent="0.3">
      <c r="A11" s="4" t="s">
        <v>48</v>
      </c>
      <c r="B11" t="s">
        <v>23</v>
      </c>
      <c r="C11" s="1">
        <v>2.12</v>
      </c>
      <c r="D11" s="1">
        <v>2.0499999999999998</v>
      </c>
      <c r="E11" s="1">
        <v>2.1800000000000002</v>
      </c>
      <c r="F11" s="1"/>
      <c r="G11" s="1">
        <v>1.88</v>
      </c>
      <c r="H11" s="1">
        <v>1.83</v>
      </c>
      <c r="I11" s="1">
        <v>1.94</v>
      </c>
      <c r="J11" s="1">
        <v>2.2200000000000002</v>
      </c>
      <c r="K11" s="1">
        <v>2.15</v>
      </c>
      <c r="L11" s="1">
        <v>2.29</v>
      </c>
    </row>
    <row r="12" spans="1:12" x14ac:dyDescent="0.3">
      <c r="A12" s="4" t="s">
        <v>49</v>
      </c>
      <c r="B12" t="s">
        <v>23</v>
      </c>
      <c r="C12" s="1">
        <v>1.36</v>
      </c>
      <c r="D12" s="1">
        <v>1.31</v>
      </c>
      <c r="E12" s="1">
        <v>1.41</v>
      </c>
      <c r="F12" s="1"/>
      <c r="G12" s="1">
        <v>1.22</v>
      </c>
      <c r="H12" s="1">
        <v>1.17</v>
      </c>
      <c r="I12" s="1">
        <v>1.26</v>
      </c>
      <c r="J12" s="1">
        <v>1.43</v>
      </c>
      <c r="K12" s="1">
        <v>1.37</v>
      </c>
      <c r="L12" s="1">
        <v>1.48</v>
      </c>
    </row>
    <row r="13" spans="1:12" x14ac:dyDescent="0.3">
      <c r="A13" s="4" t="s">
        <v>50</v>
      </c>
      <c r="B13" t="s">
        <v>23</v>
      </c>
      <c r="C13" s="1">
        <v>1.61</v>
      </c>
      <c r="D13" s="1">
        <v>1.56</v>
      </c>
      <c r="E13" s="1">
        <v>1.65</v>
      </c>
      <c r="F13" s="1"/>
      <c r="G13" s="1">
        <v>1.25</v>
      </c>
      <c r="H13" s="1">
        <v>1.21</v>
      </c>
      <c r="I13" s="1">
        <v>1.29</v>
      </c>
      <c r="J13" s="1">
        <v>1.77</v>
      </c>
      <c r="K13" s="1">
        <v>1.72</v>
      </c>
      <c r="L13" s="1">
        <v>1.82</v>
      </c>
    </row>
    <row r="14" spans="1:12" x14ac:dyDescent="0.3">
      <c r="A14" s="4" t="s">
        <v>36</v>
      </c>
      <c r="B14" t="s">
        <v>23</v>
      </c>
      <c r="C14" s="1">
        <v>0.25</v>
      </c>
      <c r="D14" s="1">
        <v>0.24</v>
      </c>
      <c r="E14" s="1">
        <v>0.26</v>
      </c>
      <c r="F14" s="1"/>
      <c r="G14" s="1">
        <v>0.18</v>
      </c>
      <c r="H14" s="1">
        <v>0.18</v>
      </c>
      <c r="I14" s="1">
        <v>0.19</v>
      </c>
      <c r="J14" s="1">
        <v>0.28999999999999998</v>
      </c>
      <c r="K14" s="1">
        <v>0.27</v>
      </c>
      <c r="L14" s="1">
        <v>0.3</v>
      </c>
    </row>
    <row r="15" spans="1:12" x14ac:dyDescent="0.3">
      <c r="A15" s="4" t="s">
        <v>37</v>
      </c>
      <c r="B15" t="s">
        <v>23</v>
      </c>
      <c r="C15" s="1">
        <v>7.42</v>
      </c>
      <c r="D15" s="1">
        <v>7.15</v>
      </c>
      <c r="E15" s="1">
        <v>7.7</v>
      </c>
      <c r="F15" s="1"/>
      <c r="G15" s="1">
        <v>5</v>
      </c>
      <c r="H15" s="1">
        <v>4.82</v>
      </c>
      <c r="I15" s="1">
        <v>5.18</v>
      </c>
      <c r="J15" s="1">
        <v>8.52</v>
      </c>
      <c r="K15" s="1">
        <v>8.19</v>
      </c>
      <c r="L15" s="1">
        <v>8.84</v>
      </c>
    </row>
    <row r="16" spans="1:12" x14ac:dyDescent="0.3">
      <c r="A16" s="4" t="s">
        <v>38</v>
      </c>
      <c r="B16" t="s">
        <v>23</v>
      </c>
      <c r="C16" s="1">
        <v>4.34</v>
      </c>
      <c r="D16" s="1">
        <v>4.22</v>
      </c>
      <c r="E16" s="1">
        <v>4.46</v>
      </c>
      <c r="F16" s="1"/>
      <c r="G16" s="1">
        <v>4.41</v>
      </c>
      <c r="H16" s="1">
        <v>4.3</v>
      </c>
      <c r="I16" s="1">
        <v>4.5199999999999996</v>
      </c>
      <c r="J16" s="1">
        <v>4.3099999999999996</v>
      </c>
      <c r="K16" s="1">
        <v>4.1900000000000004</v>
      </c>
      <c r="L16" s="1">
        <v>4.43</v>
      </c>
    </row>
    <row r="17" spans="1:12" x14ac:dyDescent="0.3">
      <c r="A17" s="4" t="s">
        <v>39</v>
      </c>
      <c r="B17" t="s">
        <v>23</v>
      </c>
      <c r="C17" s="1">
        <v>3.31</v>
      </c>
      <c r="D17" s="1">
        <v>3.1</v>
      </c>
      <c r="E17" s="1">
        <v>3.52</v>
      </c>
      <c r="F17" s="1"/>
      <c r="G17" s="1">
        <v>3.32</v>
      </c>
      <c r="H17" s="1">
        <v>3.13</v>
      </c>
      <c r="I17" s="1">
        <v>3.52</v>
      </c>
      <c r="J17" s="1">
        <v>3.3</v>
      </c>
      <c r="K17" s="1">
        <v>3.09</v>
      </c>
      <c r="L17" s="1">
        <v>3.52</v>
      </c>
    </row>
    <row r="18" spans="1:12" x14ac:dyDescent="0.3">
      <c r="A18" s="4" t="s">
        <v>40</v>
      </c>
      <c r="B18" t="s">
        <v>23</v>
      </c>
      <c r="C18" s="1">
        <v>20.91</v>
      </c>
      <c r="D18" s="1">
        <v>20.51</v>
      </c>
      <c r="E18" s="1">
        <v>21.32</v>
      </c>
      <c r="F18" s="1"/>
      <c r="G18" s="1">
        <v>20.66</v>
      </c>
      <c r="H18" s="1">
        <v>20.29</v>
      </c>
      <c r="I18" s="1">
        <v>21.04</v>
      </c>
      <c r="J18" s="1">
        <v>21.02</v>
      </c>
      <c r="K18" s="1">
        <v>20.61</v>
      </c>
      <c r="L18" s="1">
        <v>21.44</v>
      </c>
    </row>
    <row r="19" spans="1:12" x14ac:dyDescent="0.3">
      <c r="A19" s="4" t="s">
        <v>41</v>
      </c>
      <c r="B19" t="s">
        <v>23</v>
      </c>
      <c r="C19" s="1">
        <v>6.53</v>
      </c>
      <c r="D19" s="1">
        <v>6.35</v>
      </c>
      <c r="E19" s="1">
        <v>6.7</v>
      </c>
      <c r="F19" s="1"/>
      <c r="G19" s="1">
        <v>6.59</v>
      </c>
      <c r="H19" s="1">
        <v>6.41</v>
      </c>
      <c r="I19" s="1">
        <v>6.77</v>
      </c>
      <c r="J19" s="1">
        <v>6.5</v>
      </c>
      <c r="K19" s="1">
        <v>6.32</v>
      </c>
      <c r="L19" s="1">
        <v>6.68</v>
      </c>
    </row>
    <row r="20" spans="1:12" x14ac:dyDescent="0.3">
      <c r="A20" s="4" t="s">
        <v>42</v>
      </c>
      <c r="B20" t="s">
        <v>23</v>
      </c>
      <c r="C20" s="1">
        <v>32.326799999999999</v>
      </c>
      <c r="D20" s="1">
        <v>31.527000000000001</v>
      </c>
      <c r="E20" s="1">
        <v>33.126599999999996</v>
      </c>
      <c r="F20" s="1"/>
      <c r="G20" s="1">
        <v>33.210300000000004</v>
      </c>
      <c r="H20" s="1">
        <v>32.438400000000001</v>
      </c>
      <c r="I20" s="1">
        <v>33.982199999999999</v>
      </c>
      <c r="J20" s="1">
        <v>31.936200000000007</v>
      </c>
      <c r="K20" s="1">
        <v>31.117800000000003</v>
      </c>
      <c r="L20" s="1">
        <v>32.7453</v>
      </c>
    </row>
    <row r="21" spans="1:12" x14ac:dyDescent="0.3">
      <c r="A21" s="4" t="s">
        <v>51</v>
      </c>
      <c r="B21" t="s">
        <v>23</v>
      </c>
      <c r="C21" s="1">
        <v>2.67</v>
      </c>
      <c r="D21" s="1">
        <v>2.59</v>
      </c>
      <c r="E21" s="1">
        <v>2.76</v>
      </c>
      <c r="F21" s="1"/>
      <c r="G21" s="1">
        <v>2.78</v>
      </c>
      <c r="H21" s="1">
        <v>2.69</v>
      </c>
      <c r="I21" s="1">
        <v>2.87</v>
      </c>
      <c r="J21" s="1">
        <v>2.63</v>
      </c>
      <c r="K21" s="1">
        <v>2.5499999999999998</v>
      </c>
      <c r="L21" s="1">
        <v>2.72</v>
      </c>
    </row>
    <row r="22" spans="1:12" x14ac:dyDescent="0.3">
      <c r="A22" s="4" t="s">
        <v>43</v>
      </c>
      <c r="B22" t="s">
        <v>23</v>
      </c>
      <c r="C22" s="1">
        <v>4.66</v>
      </c>
      <c r="D22" s="1">
        <v>4.51</v>
      </c>
      <c r="E22" s="1">
        <v>4.8099999999999996</v>
      </c>
      <c r="F22" s="1"/>
      <c r="G22" s="1">
        <v>6.31</v>
      </c>
      <c r="H22" s="1">
        <v>6.13</v>
      </c>
      <c r="I22" s="1">
        <v>6.49</v>
      </c>
      <c r="J22" s="1">
        <v>3.93</v>
      </c>
      <c r="K22" s="1">
        <v>3.79</v>
      </c>
      <c r="L22" s="1">
        <v>4.07</v>
      </c>
    </row>
    <row r="23" spans="1:12" x14ac:dyDescent="0.3">
      <c r="A23" s="4" t="s">
        <v>45</v>
      </c>
      <c r="B23" s="2" t="s">
        <v>24</v>
      </c>
      <c r="C23" s="1">
        <v>6.01</v>
      </c>
      <c r="D23" s="1">
        <v>5.7</v>
      </c>
      <c r="E23" s="1">
        <v>6.32</v>
      </c>
    </row>
    <row r="24" spans="1:12" x14ac:dyDescent="0.3">
      <c r="A24" s="4" t="s">
        <v>46</v>
      </c>
      <c r="B24" s="2" t="s">
        <v>24</v>
      </c>
      <c r="C24" s="1">
        <v>3</v>
      </c>
      <c r="D24" s="1">
        <v>2.8</v>
      </c>
      <c r="E24" s="1">
        <v>3.21</v>
      </c>
    </row>
    <row r="25" spans="1:12" x14ac:dyDescent="0.3">
      <c r="A25" s="4" t="s">
        <v>47</v>
      </c>
      <c r="B25" s="2" t="s">
        <v>24</v>
      </c>
      <c r="C25" s="1">
        <v>3.37</v>
      </c>
      <c r="D25" s="1">
        <v>3.25</v>
      </c>
      <c r="E25" s="1">
        <v>3.49</v>
      </c>
    </row>
    <row r="26" spans="1:12" x14ac:dyDescent="0.3">
      <c r="A26" s="4" t="s">
        <v>48</v>
      </c>
      <c r="B26" s="2" t="s">
        <v>24</v>
      </c>
      <c r="C26" s="1">
        <v>1.93</v>
      </c>
      <c r="D26" s="1">
        <v>1.83</v>
      </c>
      <c r="E26" s="1">
        <v>2.0299999999999998</v>
      </c>
    </row>
    <row r="27" spans="1:12" x14ac:dyDescent="0.3">
      <c r="A27" s="4" t="s">
        <v>49</v>
      </c>
      <c r="B27" s="2" t="s">
        <v>24</v>
      </c>
      <c r="C27" s="1">
        <v>1.47</v>
      </c>
      <c r="D27" s="1">
        <v>1.39</v>
      </c>
      <c r="E27" s="1">
        <v>1.56</v>
      </c>
    </row>
    <row r="28" spans="1:12" x14ac:dyDescent="0.3">
      <c r="A28" s="4" t="s">
        <v>50</v>
      </c>
      <c r="B28" s="2" t="s">
        <v>24</v>
      </c>
      <c r="C28" s="1">
        <v>1.39</v>
      </c>
      <c r="D28" s="1">
        <v>1.34</v>
      </c>
      <c r="E28" s="1">
        <v>1.45</v>
      </c>
    </row>
    <row r="29" spans="1:12" x14ac:dyDescent="0.3">
      <c r="A29" s="4" t="s">
        <v>36</v>
      </c>
      <c r="B29" s="2" t="s">
        <v>24</v>
      </c>
      <c r="C29" s="1">
        <v>0.52</v>
      </c>
      <c r="D29" s="1">
        <v>0.5</v>
      </c>
      <c r="E29" s="1">
        <v>0.55000000000000004</v>
      </c>
    </row>
    <row r="30" spans="1:12" x14ac:dyDescent="0.3">
      <c r="A30" s="4" t="s">
        <v>37</v>
      </c>
      <c r="B30" s="2" t="s">
        <v>24</v>
      </c>
      <c r="C30" s="1">
        <v>8.5399999999999991</v>
      </c>
      <c r="D30" s="1">
        <v>8.06</v>
      </c>
      <c r="E30" s="1">
        <v>9.02</v>
      </c>
    </row>
    <row r="31" spans="1:12" x14ac:dyDescent="0.3">
      <c r="A31" s="4" t="s">
        <v>38</v>
      </c>
      <c r="B31" s="2" t="s">
        <v>24</v>
      </c>
      <c r="C31" s="1">
        <v>4.67</v>
      </c>
      <c r="D31" s="1">
        <v>4.5</v>
      </c>
      <c r="E31" s="1">
        <v>4.8499999999999996</v>
      </c>
    </row>
    <row r="32" spans="1:12" x14ac:dyDescent="0.3">
      <c r="A32" s="4" t="s">
        <v>39</v>
      </c>
      <c r="B32" s="2" t="s">
        <v>24</v>
      </c>
      <c r="C32" s="1">
        <v>3.47</v>
      </c>
      <c r="D32" s="1">
        <v>3.21</v>
      </c>
      <c r="E32" s="1">
        <v>3.73</v>
      </c>
    </row>
    <row r="33" spans="1:5" x14ac:dyDescent="0.3">
      <c r="A33" s="4" t="s">
        <v>40</v>
      </c>
      <c r="B33" s="2" t="s">
        <v>24</v>
      </c>
      <c r="C33" s="1">
        <v>18.829999999999998</v>
      </c>
      <c r="D33" s="1">
        <v>18.23</v>
      </c>
      <c r="E33" s="1">
        <v>19.420000000000002</v>
      </c>
    </row>
    <row r="34" spans="1:5" x14ac:dyDescent="0.3">
      <c r="A34" s="4" t="s">
        <v>41</v>
      </c>
      <c r="B34" s="2" t="s">
        <v>24</v>
      </c>
      <c r="C34" s="1">
        <v>5.7</v>
      </c>
      <c r="D34" s="1">
        <v>5.48</v>
      </c>
      <c r="E34" s="1">
        <v>5.92</v>
      </c>
    </row>
    <row r="35" spans="1:5" x14ac:dyDescent="0.3">
      <c r="A35" s="4" t="s">
        <v>42</v>
      </c>
      <c r="B35" s="2" t="s">
        <v>24</v>
      </c>
      <c r="C35" s="1">
        <v>31.006200000000003</v>
      </c>
      <c r="D35" s="1">
        <v>29.880900000000004</v>
      </c>
      <c r="E35" s="1">
        <v>32.131499999999996</v>
      </c>
    </row>
    <row r="36" spans="1:5" x14ac:dyDescent="0.3">
      <c r="A36" s="4" t="s">
        <v>51</v>
      </c>
      <c r="B36" s="2" t="s">
        <v>24</v>
      </c>
      <c r="C36" s="1">
        <v>2.71</v>
      </c>
      <c r="D36" s="1">
        <v>2.57</v>
      </c>
      <c r="E36" s="1">
        <v>2.85</v>
      </c>
    </row>
    <row r="37" spans="1:5" x14ac:dyDescent="0.3">
      <c r="A37" s="4" t="s">
        <v>43</v>
      </c>
      <c r="B37" s="2" t="s">
        <v>24</v>
      </c>
      <c r="C37" s="1">
        <v>3.81</v>
      </c>
      <c r="D37" s="1">
        <v>3.64</v>
      </c>
      <c r="E37" s="1">
        <v>3.98</v>
      </c>
    </row>
    <row r="38" spans="1:5" x14ac:dyDescent="0.3">
      <c r="A38" s="4" t="s">
        <v>44</v>
      </c>
      <c r="B38" s="2" t="s">
        <v>25</v>
      </c>
      <c r="C38" s="1"/>
      <c r="D38" s="1"/>
    </row>
    <row r="39" spans="1:5" x14ac:dyDescent="0.3">
      <c r="A39" s="4" t="s">
        <v>45</v>
      </c>
      <c r="B39" s="2" t="s">
        <v>25</v>
      </c>
      <c r="C39" s="1"/>
      <c r="D39" s="1"/>
    </row>
    <row r="40" spans="1:5" x14ac:dyDescent="0.3">
      <c r="A40" s="4" t="s">
        <v>46</v>
      </c>
      <c r="B40" s="2" t="s">
        <v>25</v>
      </c>
      <c r="C40" s="1"/>
      <c r="D40" s="1"/>
    </row>
    <row r="41" spans="1:5" x14ac:dyDescent="0.3">
      <c r="A41" s="4" t="s">
        <v>47</v>
      </c>
      <c r="B41" s="2" t="s">
        <v>25</v>
      </c>
      <c r="C41" s="1"/>
      <c r="D41" s="1"/>
    </row>
    <row r="42" spans="1:5" x14ac:dyDescent="0.3">
      <c r="A42" s="4" t="s">
        <v>48</v>
      </c>
      <c r="B42" s="2" t="s">
        <v>25</v>
      </c>
      <c r="C42" s="1"/>
      <c r="D42" s="1"/>
    </row>
    <row r="43" spans="1:5" x14ac:dyDescent="0.3">
      <c r="A43" s="4" t="s">
        <v>49</v>
      </c>
      <c r="B43" s="2" t="s">
        <v>25</v>
      </c>
      <c r="C43" s="8"/>
      <c r="D43" s="8"/>
    </row>
    <row r="44" spans="1:5" x14ac:dyDescent="0.3">
      <c r="A44" s="4" t="s">
        <v>50</v>
      </c>
      <c r="B44" s="2" t="s">
        <v>25</v>
      </c>
    </row>
    <row r="45" spans="1:5" x14ac:dyDescent="0.3">
      <c r="A45" s="4" t="s">
        <v>36</v>
      </c>
      <c r="B45" s="2" t="s">
        <v>25</v>
      </c>
    </row>
    <row r="46" spans="1:5" x14ac:dyDescent="0.3">
      <c r="A46" s="4" t="s">
        <v>37</v>
      </c>
      <c r="B46" s="2" t="s">
        <v>25</v>
      </c>
    </row>
    <row r="47" spans="1:5" x14ac:dyDescent="0.3">
      <c r="A47" s="4" t="s">
        <v>38</v>
      </c>
      <c r="B47" s="2" t="s">
        <v>25</v>
      </c>
    </row>
    <row r="48" spans="1:5" x14ac:dyDescent="0.3">
      <c r="A48" s="4" t="s">
        <v>39</v>
      </c>
      <c r="B48" s="2" t="s">
        <v>25</v>
      </c>
    </row>
    <row r="49" spans="1:2" x14ac:dyDescent="0.3">
      <c r="A49" s="4" t="s">
        <v>40</v>
      </c>
      <c r="B49" s="2" t="s">
        <v>25</v>
      </c>
    </row>
    <row r="50" spans="1:2" x14ac:dyDescent="0.3">
      <c r="A50" s="4" t="s">
        <v>41</v>
      </c>
    </row>
    <row r="51" spans="1:2" x14ac:dyDescent="0.3">
      <c r="A51" s="4" t="s">
        <v>42</v>
      </c>
    </row>
    <row r="52" spans="1:2" x14ac:dyDescent="0.3">
      <c r="A52" s="4" t="s">
        <v>51</v>
      </c>
    </row>
    <row r="53" spans="1:2" x14ac:dyDescent="0.3">
      <c r="A53" s="4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 Consumption By Category</vt:lpstr>
      <vt:lpstr>Vegetable Data for Simulation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Tiffanie Stone</dc:creator>
  <cp:lastModifiedBy>Tiffanie Stone</cp:lastModifiedBy>
  <dcterms:created xsi:type="dcterms:W3CDTF">2019-09-12T15:15:30Z</dcterms:created>
  <dcterms:modified xsi:type="dcterms:W3CDTF">2019-11-20T14:26:00Z</dcterms:modified>
</cp:coreProperties>
</file>