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sparks/Dropbox/UD/Science/Mapping_Brace_Root_Traits/ManuscriptsFromOurCollaboration/Reneau.et.al.2020.PlantDirect/Github_Reneau_et_al_2020/"/>
    </mc:Choice>
  </mc:AlternateContent>
  <xr:revisionPtr revIDLastSave="0" documentId="13_ncr:1_{1D8E05C3-A8C0-9C47-A323-FB012B8C5F21}" xr6:coauthVersionLast="45" xr6:coauthVersionMax="45" xr10:uidLastSave="{00000000-0000-0000-0000-000000000000}"/>
  <bookViews>
    <workbookView xWindow="32760" yWindow="2500" windowWidth="27920" windowHeight="17540" activeTab="3" xr2:uid="{00000000-000D-0000-FFFF-FFFF00000000}"/>
  </bookViews>
  <sheets>
    <sheet name="Table S1" sheetId="5" r:id="rId1"/>
    <sheet name="Table S2" sheetId="4" r:id="rId2"/>
    <sheet name="Table S3" sheetId="2" r:id="rId3"/>
    <sheet name="Table S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C32" i="2"/>
  <c r="C33" i="2"/>
  <c r="C31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C30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</calcChain>
</file>

<file path=xl/sharedStrings.xml><?xml version="1.0" encoding="utf-8"?>
<sst xmlns="http://schemas.openxmlformats.org/spreadsheetml/2006/main" count="1919" uniqueCount="121">
  <si>
    <t>165_1</t>
  </si>
  <si>
    <t>165_2</t>
  </si>
  <si>
    <t>169_1</t>
  </si>
  <si>
    <t>172_2</t>
  </si>
  <si>
    <t>172_3</t>
  </si>
  <si>
    <t>176_4</t>
  </si>
  <si>
    <t>176_5</t>
  </si>
  <si>
    <t>177_6</t>
  </si>
  <si>
    <t>178_6</t>
  </si>
  <si>
    <t>830_2</t>
  </si>
  <si>
    <t>832_2</t>
  </si>
  <si>
    <t>832_6</t>
  </si>
  <si>
    <t>839_2</t>
  </si>
  <si>
    <t>849_4</t>
  </si>
  <si>
    <t>852_3</t>
  </si>
  <si>
    <t>856_5</t>
  </si>
  <si>
    <t>857_8</t>
  </si>
  <si>
    <t>858_4</t>
  </si>
  <si>
    <t>860_1</t>
  </si>
  <si>
    <t>861_1</t>
  </si>
  <si>
    <t>864_3</t>
  </si>
  <si>
    <t>869_6</t>
  </si>
  <si>
    <t>872_2</t>
  </si>
  <si>
    <t>873_1</t>
  </si>
  <si>
    <t>PZE.101091520</t>
  </si>
  <si>
    <t>PZE.101162348</t>
  </si>
  <si>
    <t>PZE.102146567</t>
  </si>
  <si>
    <t>PZE.104005434</t>
  </si>
  <si>
    <t>PZE.104069513</t>
  </si>
  <si>
    <t>PZE.105112537</t>
  </si>
  <si>
    <t>SYN38278</t>
  </si>
  <si>
    <t>SYN29958</t>
  </si>
  <si>
    <t>PZE.108080696</t>
  </si>
  <si>
    <t>ZmCCT10_CACTA</t>
  </si>
  <si>
    <t>PZE.110050177</t>
  </si>
  <si>
    <t>PZE.110055163</t>
  </si>
  <si>
    <t>Allele1</t>
  </si>
  <si>
    <t>Allele2</t>
  </si>
  <si>
    <t>Heterozygous</t>
  </si>
  <si>
    <t>.</t>
  </si>
  <si>
    <t>Proportions</t>
  </si>
  <si>
    <t>count</t>
  </si>
  <si>
    <t>Selection cycle</t>
  </si>
  <si>
    <t>Accession</t>
  </si>
  <si>
    <t>Ratio</t>
  </si>
  <si>
    <t>Force-Deflection</t>
  </si>
  <si>
    <t>Generation</t>
  </si>
  <si>
    <t>Plants</t>
  </si>
  <si>
    <t>Tuson:C0-164(5)</t>
  </si>
  <si>
    <t>g0</t>
  </si>
  <si>
    <t>Tuson:C0-165(1)</t>
  </si>
  <si>
    <t>Tuson:C0-165(2)</t>
  </si>
  <si>
    <t>Tuson:C0-165(3)</t>
  </si>
  <si>
    <t>Tuson:C0-169(1)</t>
  </si>
  <si>
    <t>Tuson:C2-172(2)</t>
  </si>
  <si>
    <t>g2</t>
  </si>
  <si>
    <t>Tuson:C2-172(3)</t>
  </si>
  <si>
    <t>Tuson:C2-830(2)</t>
  </si>
  <si>
    <t>Tuson:C2-832(2)</t>
  </si>
  <si>
    <t>Tuson:C4-176(4)</t>
  </si>
  <si>
    <t>g4</t>
  </si>
  <si>
    <t>Tuson:C4-176(5)</t>
  </si>
  <si>
    <t>Tuson:C4-177(6)</t>
  </si>
  <si>
    <t>Tuson:C4-178(6)</t>
  </si>
  <si>
    <t>Tuson:C4-839(2)</t>
  </si>
  <si>
    <t>Tuson:C6-849(4)</t>
  </si>
  <si>
    <t>g6</t>
  </si>
  <si>
    <t>Tuson:C6-852(3)</t>
  </si>
  <si>
    <t>Tuson:C6-856(5)</t>
  </si>
  <si>
    <t>Tuson:C6-857(8)</t>
  </si>
  <si>
    <t>Tuson:C6-858(4)</t>
  </si>
  <si>
    <t>Tuson:C8-860(1)</t>
  </si>
  <si>
    <t>g8</t>
  </si>
  <si>
    <t>Tuson:C8-861(1)</t>
  </si>
  <si>
    <t>Tuson:C8-864(3)</t>
  </si>
  <si>
    <t>Tuson:C10-869(6)</t>
  </si>
  <si>
    <t>g10</t>
  </si>
  <si>
    <t>Tuson:C10-872(2)</t>
  </si>
  <si>
    <t>Tuson:C10-873(1)</t>
  </si>
  <si>
    <t>Plot Rep</t>
  </si>
  <si>
    <t>Gen</t>
  </si>
  <si>
    <t>dta</t>
  </si>
  <si>
    <t>dts</t>
  </si>
  <si>
    <t>asi</t>
  </si>
  <si>
    <t>ph</t>
  </si>
  <si>
    <t>erh</t>
  </si>
  <si>
    <t>peh</t>
  </si>
  <si>
    <t>tsw</t>
  </si>
  <si>
    <t>spl</t>
  </si>
  <si>
    <t>–</t>
  </si>
  <si>
    <t>&lt;0.0001</t>
  </si>
  <si>
    <t xml:space="preserve">Table S2: Trait correlations between Force-Deflection slope and plant development traits of the subset of 26 accessions from the Tuson population from [Teixeira et al., 2015]. </t>
  </si>
  <si>
    <t xml:space="preserve">Table S3: Marker genotypes for the subset of 26 accessions from the Tuson population at the twelve significant flowering time loci detected in [Wisser et al., 2019]. </t>
  </si>
  <si>
    <t xml:space="preserve">Numeric codes 1, -1, and 0 for each marker genotypes indicates homozygous for allele1, allele2, and heterozygous genotype, respectively. </t>
  </si>
  <si>
    <t xml:space="preserve">Markers are as follows: M1 =
PZE.101091520; M2 = PZE.101162348; M3 = PZE.102146567; M4 = PZE.104005434; M5 = PZE.104069513; M6 = PZE.105112537; M7 = SYN38278; M8 = SYN29958; M9 = PZE.108080696; M10 = ZmCCT10 CACTA; M11 = PZE.110050177; M12 = PZE.110055163. </t>
  </si>
  <si>
    <t>Acc = accession; gen = generation of selection; prop = proportion; het = heterozygous.</t>
  </si>
  <si>
    <t xml:space="preserve">Table S1: Table of Tuson accessions and replication used in this study. </t>
  </si>
  <si>
    <t xml:space="preserve">Accessions are labeled as in [Teixeira et al., 2015]. </t>
  </si>
  <si>
    <t xml:space="preserve">Specifically, “C” indicates the generation number followed by row ID and plant number. </t>
  </si>
  <si>
    <t>Plot Rep indicates the number of plots that were assayed, and the number of plants is the total number across all plots.</t>
  </si>
  <si>
    <t xml:space="preserve">Upper triangle (above the diagonal) shows the Pearson correlation coefficients (r), and lower triangle contains p-value for each pairwise correlation comparison. </t>
  </si>
  <si>
    <t>Gen = generation of selection; Ratio = Force-Deflection slope with no brace roots divided by Force-Deflection slope with brace roots intact; dta = days to anthesis; dts = days to silking; asi = anthesis-silking interval; ph = plant height; erh = ear-to-tassel length; peh = ear height; tsw = tassel weight; spl = tassel spike length.</t>
  </si>
  <si>
    <t>Table S4: Force-Deflection Slope Data For All Plants</t>
  </si>
  <si>
    <t>Genotype</t>
  </si>
  <si>
    <t>Plot</t>
  </si>
  <si>
    <t>Plant</t>
  </si>
  <si>
    <t>Whorl ID</t>
  </si>
  <si>
    <t>Plot A</t>
  </si>
  <si>
    <t>A</t>
  </si>
  <si>
    <t>B</t>
  </si>
  <si>
    <t>C</t>
  </si>
  <si>
    <t>D</t>
  </si>
  <si>
    <t>Plot B</t>
  </si>
  <si>
    <t>CML258</t>
  </si>
  <si>
    <t>line_raw_slope (N/m)</t>
  </si>
  <si>
    <t>Tuson:C2-832(6)</t>
  </si>
  <si>
    <t>Experiment</t>
  </si>
  <si>
    <t>VT - 9AM</t>
  </si>
  <si>
    <t>VT - 12PM</t>
  </si>
  <si>
    <t>VT - 4PM</t>
  </si>
  <si>
    <t>Brace Root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</si>
</sst>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1"/>
      <name val="Calibri"/>
    </font>
    <font>
      <sz val="11"/>
      <name val="Arial"/>
      <family val="2"/>
    </font>
    <font>
      <b/>
      <sz val="11"/>
      <name val="Arial"/>
      <family val="2"/>
    </font>
    <font>
      <sz val="11"/>
      <color rgb="FF0000B4"/>
      <name val="Arial"/>
      <family val="2"/>
    </font>
    <font>
      <sz val="11"/>
      <color rgb="FFAA5A62"/>
      <name val="Arial"/>
      <family val="2"/>
    </font>
    <font>
      <sz val="11"/>
      <color rgb="FF797777"/>
      <name val="Arial"/>
      <family val="2"/>
    </font>
    <font>
      <sz val="11"/>
      <color rgb="FFE93648"/>
      <name val="Arial"/>
      <family val="2"/>
    </font>
    <font>
      <sz val="11"/>
      <color rgb="FFE63749"/>
      <name val="Arial"/>
      <family val="2"/>
    </font>
    <font>
      <sz val="11"/>
      <color rgb="FFC84956"/>
      <name val="Arial"/>
      <family val="2"/>
    </font>
    <font>
      <sz val="11"/>
      <color rgb="FFDB3E4E"/>
      <name val="Arial"/>
      <family val="2"/>
    </font>
    <font>
      <sz val="11"/>
      <color rgb="FFE2394B"/>
      <name val="Arial"/>
      <family val="2"/>
    </font>
    <font>
      <sz val="11"/>
      <color rgb="FF666680"/>
      <name val="Arial"/>
      <family val="2"/>
    </font>
    <font>
      <sz val="11"/>
      <color rgb="FF92686C"/>
      <name val="Arial"/>
      <family val="2"/>
    </font>
    <font>
      <sz val="11"/>
      <color rgb="FF847072"/>
      <name val="Arial"/>
      <family val="2"/>
    </font>
    <font>
      <sz val="11"/>
      <color rgb="FFF03246"/>
      <name val="Arial"/>
      <family val="2"/>
    </font>
    <font>
      <sz val="11"/>
      <color rgb="FFAA5A63"/>
      <name val="Arial"/>
      <family val="2"/>
    </font>
    <font>
      <sz val="11"/>
      <color rgb="FF3D3D95"/>
      <name val="Arial"/>
      <family val="2"/>
    </font>
    <font>
      <sz val="11"/>
      <color rgb="FF3B3B96"/>
      <name val="Arial"/>
      <family val="2"/>
    </font>
    <font>
      <sz val="11"/>
      <color rgb="FF464690"/>
      <name val="Arial"/>
      <family val="2"/>
    </font>
    <font>
      <sz val="11"/>
      <color rgb="FF636382"/>
      <name val="Arial"/>
      <family val="2"/>
    </font>
    <font>
      <sz val="11"/>
      <color rgb="FF52528A"/>
      <name val="Arial"/>
      <family val="2"/>
    </font>
    <font>
      <sz val="11"/>
      <color rgb="FF9D6268"/>
      <name val="Arial"/>
      <family val="2"/>
    </font>
    <font>
      <sz val="11"/>
      <color rgb="FF4B4B8E"/>
      <name val="Arial"/>
      <family val="2"/>
    </font>
    <font>
      <sz val="11"/>
      <color rgb="FF7C7576"/>
      <name val="Arial"/>
      <family val="2"/>
    </font>
    <font>
      <sz val="11"/>
      <color rgb="FF7A7676"/>
      <name val="Arial"/>
      <family val="2"/>
    </font>
    <font>
      <sz val="11"/>
      <color rgb="FF70707B"/>
      <name val="Arial"/>
      <family val="2"/>
    </font>
    <font>
      <sz val="11"/>
      <color rgb="FF8A6D70"/>
      <name val="Arial"/>
      <family val="2"/>
    </font>
    <font>
      <sz val="11"/>
      <color rgb="FF8C6B6F"/>
      <name val="Arial"/>
      <family val="2"/>
    </font>
    <font>
      <sz val="11"/>
      <color rgb="FF8D6B6F"/>
      <name val="Arial"/>
      <family val="2"/>
    </font>
    <font>
      <sz val="11"/>
      <color rgb="FFE57406"/>
      <name val="Arial"/>
      <family val="2"/>
    </font>
    <font>
      <sz val="11"/>
      <color rgb="FF0404B1"/>
      <name val="Arial"/>
      <family val="2"/>
    </font>
    <font>
      <sz val="11"/>
      <color rgb="FF29299F"/>
      <name val="Arial"/>
      <family val="2"/>
    </font>
    <font>
      <sz val="11"/>
      <color rgb="FF1414A9"/>
      <name val="Arial"/>
      <family val="2"/>
    </font>
    <font>
      <sz val="11"/>
      <color rgb="FF1111AB"/>
      <name val="Arial"/>
      <family val="2"/>
    </font>
    <font>
      <sz val="11"/>
      <color rgb="FF817274"/>
      <name val="Arial"/>
      <family val="2"/>
    </font>
    <font>
      <sz val="11"/>
      <color rgb="FF545489"/>
      <name val="Arial"/>
      <family val="2"/>
    </font>
    <font>
      <sz val="11"/>
      <color rgb="FF777778"/>
      <name val="Arial"/>
      <family val="2"/>
    </font>
    <font>
      <sz val="11"/>
      <color rgb="FF1313AA"/>
      <name val="Arial"/>
      <family val="2"/>
    </font>
    <font>
      <sz val="11"/>
      <color rgb="FF1818A7"/>
      <name val="Arial"/>
      <family val="2"/>
    </font>
    <font>
      <sz val="11"/>
      <color rgb="FF817273"/>
      <name val="Arial"/>
      <family val="2"/>
    </font>
    <font>
      <sz val="11"/>
      <color rgb="FF49498F"/>
      <name val="Arial"/>
      <family val="2"/>
    </font>
    <font>
      <sz val="11"/>
      <color rgb="FF363698"/>
      <name val="Arial"/>
      <family val="2"/>
    </font>
    <font>
      <sz val="11"/>
      <color rgb="FF33339A"/>
      <name val="Arial"/>
      <family val="2"/>
    </font>
    <font>
      <sz val="11"/>
      <color rgb="FF7F7374"/>
      <name val="Arial"/>
      <family val="2"/>
    </font>
    <font>
      <sz val="11"/>
      <color rgb="FF404093"/>
      <name val="Arial"/>
      <family val="2"/>
    </font>
    <font>
      <sz val="11"/>
      <color rgb="FF857072"/>
      <name val="Arial"/>
      <family val="2"/>
    </font>
    <font>
      <sz val="11"/>
      <color rgb="FF0C0CAD"/>
      <name val="Arial"/>
      <family val="2"/>
    </font>
    <font>
      <sz val="11"/>
      <color rgb="FF5E5E84"/>
      <name val="Arial"/>
      <family val="2"/>
    </font>
    <font>
      <sz val="11"/>
      <color rgb="FF69697F"/>
      <name val="Arial"/>
      <family val="2"/>
    </font>
    <font>
      <sz val="11"/>
      <color rgb="FF94676C"/>
      <name val="Arial"/>
      <family val="2"/>
    </font>
    <font>
      <sz val="11"/>
      <color rgb="FF606083"/>
      <name val="Arial"/>
      <family val="2"/>
    </font>
    <font>
      <sz val="11"/>
      <color rgb="FF7D7475"/>
      <name val="Arial"/>
      <family val="2"/>
    </font>
    <font>
      <sz val="11"/>
      <color rgb="FF6E6E7C"/>
      <name val="Arial"/>
      <family val="2"/>
    </font>
    <font>
      <sz val="11"/>
      <color rgb="FF71717B"/>
      <name val="Arial"/>
      <family val="2"/>
    </font>
    <font>
      <b/>
      <sz val="9"/>
      <name val="Helvetica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/>
    <xf numFmtId="0" fontId="29" fillId="0" borderId="0" xfId="0" applyFont="1"/>
    <xf numFmtId="0" fontId="14" fillId="0" borderId="0" xfId="0" applyFont="1"/>
    <xf numFmtId="0" fontId="54" fillId="0" borderId="0" xfId="0" applyFont="1"/>
    <xf numFmtId="0" fontId="54" fillId="0" borderId="1" xfId="0" applyFont="1" applyBorder="1"/>
    <xf numFmtId="0" fontId="2" fillId="0" borderId="3" xfId="0" applyFont="1" applyBorder="1"/>
    <xf numFmtId="0" fontId="3" fillId="0" borderId="2" xfId="0" applyFont="1" applyBorder="1"/>
    <xf numFmtId="164" fontId="4" fillId="0" borderId="2" xfId="0" applyNumberFormat="1" applyFont="1" applyBorder="1"/>
    <xf numFmtId="2" fontId="5" fillId="0" borderId="2" xfId="0" applyNumberFormat="1" applyFont="1" applyBorder="1"/>
    <xf numFmtId="2" fontId="6" fillId="0" borderId="2" xfId="0" applyNumberFormat="1" applyFont="1" applyBorder="1"/>
    <xf numFmtId="2" fontId="7" fillId="0" borderId="2" xfId="0" applyNumberFormat="1" applyFont="1" applyBorder="1"/>
    <xf numFmtId="2" fontId="8" fillId="0" borderId="2" xfId="0" applyNumberFormat="1" applyFont="1" applyBorder="1"/>
    <xf numFmtId="2" fontId="9" fillId="0" borderId="2" xfId="0" applyNumberFormat="1" applyFont="1" applyBorder="1"/>
    <xf numFmtId="2" fontId="10" fillId="0" borderId="2" xfId="0" applyNumberFormat="1" applyFont="1" applyBorder="1"/>
    <xf numFmtId="2" fontId="11" fillId="0" borderId="2" xfId="0" applyNumberFormat="1" applyFont="1" applyBorder="1"/>
    <xf numFmtId="2" fontId="12" fillId="0" borderId="2" xfId="0" applyNumberFormat="1" applyFont="1" applyBorder="1"/>
    <xf numFmtId="2" fontId="13" fillId="0" borderId="2" xfId="0" applyNumberFormat="1" applyFont="1" applyBorder="1"/>
    <xf numFmtId="2" fontId="14" fillId="0" borderId="2" xfId="0" applyNumberFormat="1" applyFont="1" applyBorder="1" applyAlignment="1">
      <alignment horizontal="right"/>
    </xf>
    <xf numFmtId="2" fontId="15" fillId="0" borderId="2" xfId="0" applyNumberFormat="1" applyFont="1" applyBorder="1"/>
    <xf numFmtId="2" fontId="16" fillId="0" borderId="2" xfId="0" applyNumberFormat="1" applyFont="1" applyBorder="1"/>
    <xf numFmtId="2" fontId="17" fillId="0" borderId="2" xfId="0" applyNumberFormat="1" applyFont="1" applyBorder="1"/>
    <xf numFmtId="2" fontId="18" fillId="0" borderId="2" xfId="0" applyNumberFormat="1" applyFont="1" applyBorder="1"/>
    <xf numFmtId="2" fontId="19" fillId="0" borderId="2" xfId="0" applyNumberFormat="1" applyFont="1" applyBorder="1"/>
    <xf numFmtId="2" fontId="20" fillId="0" borderId="2" xfId="0" applyNumberFormat="1" applyFont="1" applyBorder="1"/>
    <xf numFmtId="2" fontId="21" fillId="0" borderId="2" xfId="0" applyNumberFormat="1" applyFont="1" applyBorder="1"/>
    <xf numFmtId="2" fontId="22" fillId="0" borderId="2" xfId="0" applyNumberFormat="1" applyFont="1" applyBorder="1"/>
    <xf numFmtId="2" fontId="2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4" fillId="0" borderId="2" xfId="0" applyNumberFormat="1" applyFont="1" applyBorder="1"/>
    <xf numFmtId="2" fontId="24" fillId="0" borderId="2" xfId="0" applyNumberFormat="1" applyFont="1" applyBorder="1"/>
    <xf numFmtId="2" fontId="25" fillId="0" borderId="2" xfId="0" applyNumberFormat="1" applyFont="1" applyBorder="1"/>
    <xf numFmtId="2" fontId="26" fillId="0" borderId="2" xfId="0" applyNumberFormat="1" applyFont="1" applyBorder="1"/>
    <xf numFmtId="2" fontId="27" fillId="0" borderId="2" xfId="0" applyNumberFormat="1" applyFont="1" applyBorder="1"/>
    <xf numFmtId="2" fontId="28" fillId="0" borderId="2" xfId="0" applyNumberFormat="1" applyFont="1" applyBorder="1"/>
    <xf numFmtId="2" fontId="29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0" fillId="0" borderId="2" xfId="0" applyNumberFormat="1" applyFont="1" applyBorder="1" applyAlignment="1">
      <alignment horizontal="right"/>
    </xf>
    <xf numFmtId="2" fontId="31" fillId="0" borderId="2" xfId="0" applyNumberFormat="1" applyFont="1" applyBorder="1" applyAlignment="1">
      <alignment horizontal="right"/>
    </xf>
    <xf numFmtId="2" fontId="32" fillId="0" borderId="2" xfId="0" applyNumberFormat="1" applyFont="1" applyBorder="1" applyAlignment="1">
      <alignment horizontal="right"/>
    </xf>
    <xf numFmtId="2" fontId="33" fillId="0" borderId="2" xfId="0" applyNumberFormat="1" applyFont="1" applyBorder="1"/>
    <xf numFmtId="2" fontId="34" fillId="0" borderId="2" xfId="0" applyNumberFormat="1" applyFont="1" applyBorder="1"/>
    <xf numFmtId="2" fontId="35" fillId="0" borderId="2" xfId="0" applyNumberFormat="1" applyFont="1" applyBorder="1"/>
    <xf numFmtId="164" fontId="36" fillId="0" borderId="2" xfId="0" applyNumberFormat="1" applyFont="1" applyBorder="1"/>
    <xf numFmtId="2" fontId="37" fillId="0" borderId="2" xfId="0" applyNumberFormat="1" applyFont="1" applyBorder="1" applyAlignment="1">
      <alignment horizontal="right"/>
    </xf>
    <xf numFmtId="2" fontId="38" fillId="0" borderId="2" xfId="0" applyNumberFormat="1" applyFont="1" applyBorder="1" applyAlignment="1">
      <alignment horizontal="right"/>
    </xf>
    <xf numFmtId="2" fontId="32" fillId="0" borderId="2" xfId="0" applyNumberFormat="1" applyFont="1" applyBorder="1"/>
    <xf numFmtId="2" fontId="39" fillId="0" borderId="2" xfId="0" applyNumberFormat="1" applyFont="1" applyBorder="1"/>
    <xf numFmtId="2" fontId="40" fillId="0" borderId="2" xfId="0" applyNumberFormat="1" applyFont="1" applyBorder="1"/>
    <xf numFmtId="2" fontId="41" fillId="0" borderId="2" xfId="0" applyNumberFormat="1" applyFont="1" applyBorder="1" applyAlignment="1">
      <alignment horizontal="right"/>
    </xf>
    <xf numFmtId="2" fontId="42" fillId="0" borderId="2" xfId="0" applyNumberFormat="1" applyFont="1" applyBorder="1"/>
    <xf numFmtId="2" fontId="43" fillId="0" borderId="2" xfId="0" applyNumberFormat="1" applyFont="1" applyBorder="1"/>
    <xf numFmtId="2" fontId="44" fillId="0" borderId="2" xfId="0" applyNumberFormat="1" applyFont="1" applyBorder="1"/>
    <xf numFmtId="2" fontId="45" fillId="0" borderId="2" xfId="0" applyNumberFormat="1" applyFont="1" applyBorder="1"/>
    <xf numFmtId="164" fontId="29" fillId="0" borderId="2" xfId="0" applyNumberFormat="1" applyFont="1" applyBorder="1" applyAlignment="1">
      <alignment horizontal="right"/>
    </xf>
    <xf numFmtId="2" fontId="46" fillId="0" borderId="2" xfId="0" applyNumberFormat="1" applyFont="1" applyBorder="1"/>
    <xf numFmtId="2" fontId="47" fillId="0" borderId="2" xfId="0" applyNumberFormat="1" applyFont="1" applyBorder="1"/>
    <xf numFmtId="2" fontId="48" fillId="0" borderId="2" xfId="0" applyNumberFormat="1" applyFont="1" applyBorder="1"/>
    <xf numFmtId="2" fontId="49" fillId="0" borderId="2" xfId="0" applyNumberFormat="1" applyFont="1" applyBorder="1"/>
    <xf numFmtId="2" fontId="50" fillId="0" borderId="2" xfId="0" applyNumberFormat="1" applyFont="1" applyBorder="1"/>
    <xf numFmtId="2" fontId="51" fillId="0" borderId="2" xfId="0" applyNumberFormat="1" applyFont="1" applyBorder="1"/>
    <xf numFmtId="2" fontId="1" fillId="0" borderId="2" xfId="0" applyNumberFormat="1" applyFont="1" applyBorder="1"/>
    <xf numFmtId="2" fontId="3" fillId="0" borderId="2" xfId="0" applyNumberFormat="1" applyFont="1" applyBorder="1"/>
    <xf numFmtId="2" fontId="52" fillId="0" borderId="2" xfId="0" applyNumberFormat="1" applyFont="1" applyBorder="1"/>
    <xf numFmtId="2" fontId="53" fillId="0" borderId="2" xfId="0" applyNumberFormat="1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5" fillId="0" borderId="0" xfId="0" applyFont="1"/>
    <xf numFmtId="0" fontId="5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AF52-DA02-F847-B9FF-2641A84C36A3}">
  <dimension ref="A1:D35"/>
  <sheetViews>
    <sheetView workbookViewId="0">
      <selection activeCell="A33" sqref="A33:A35"/>
    </sheetView>
  </sheetViews>
  <sheetFormatPr baseColWidth="10" defaultRowHeight="14" x14ac:dyDescent="0.15"/>
  <cols>
    <col min="1" max="1" width="16.33203125" style="1" bestFit="1" customWidth="1"/>
    <col min="2" max="16384" width="10.83203125" style="1"/>
  </cols>
  <sheetData>
    <row r="1" spans="1:4" x14ac:dyDescent="0.15">
      <c r="A1" s="3" t="s">
        <v>96</v>
      </c>
    </row>
    <row r="3" spans="1:4" x14ac:dyDescent="0.15">
      <c r="A3" s="1" t="s">
        <v>43</v>
      </c>
      <c r="B3" s="1" t="s">
        <v>46</v>
      </c>
      <c r="C3" s="1" t="s">
        <v>79</v>
      </c>
      <c r="D3" s="1" t="s">
        <v>47</v>
      </c>
    </row>
    <row r="4" spans="1:4" x14ac:dyDescent="0.15">
      <c r="A4" s="1" t="s">
        <v>48</v>
      </c>
      <c r="B4" s="1" t="s">
        <v>49</v>
      </c>
      <c r="C4" s="1">
        <v>1</v>
      </c>
      <c r="D4" s="1">
        <v>3</v>
      </c>
    </row>
    <row r="5" spans="1:4" x14ac:dyDescent="0.15">
      <c r="A5" s="1" t="s">
        <v>50</v>
      </c>
      <c r="B5" s="1" t="s">
        <v>49</v>
      </c>
      <c r="C5" s="1">
        <v>2</v>
      </c>
      <c r="D5" s="1">
        <v>6</v>
      </c>
    </row>
    <row r="6" spans="1:4" x14ac:dyDescent="0.15">
      <c r="A6" s="1" t="s">
        <v>51</v>
      </c>
      <c r="B6" s="1" t="s">
        <v>49</v>
      </c>
      <c r="C6" s="1">
        <v>1</v>
      </c>
      <c r="D6" s="1">
        <v>3</v>
      </c>
    </row>
    <row r="7" spans="1:4" x14ac:dyDescent="0.15">
      <c r="A7" s="1" t="s">
        <v>52</v>
      </c>
      <c r="B7" s="1" t="s">
        <v>49</v>
      </c>
      <c r="C7" s="1">
        <v>1</v>
      </c>
      <c r="D7" s="1">
        <v>3</v>
      </c>
    </row>
    <row r="8" spans="1:4" x14ac:dyDescent="0.15">
      <c r="A8" s="1" t="s">
        <v>53</v>
      </c>
      <c r="B8" s="1" t="s">
        <v>49</v>
      </c>
      <c r="C8" s="1">
        <v>1</v>
      </c>
      <c r="D8" s="1">
        <v>3</v>
      </c>
    </row>
    <row r="9" spans="1:4" x14ac:dyDescent="0.15">
      <c r="A9" s="1" t="s">
        <v>54</v>
      </c>
      <c r="B9" s="1" t="s">
        <v>55</v>
      </c>
      <c r="C9" s="1">
        <v>2</v>
      </c>
      <c r="D9" s="1">
        <v>6</v>
      </c>
    </row>
    <row r="10" spans="1:4" x14ac:dyDescent="0.15">
      <c r="A10" s="1" t="s">
        <v>56</v>
      </c>
      <c r="B10" s="1" t="s">
        <v>55</v>
      </c>
      <c r="C10" s="1">
        <v>1</v>
      </c>
      <c r="D10" s="1">
        <v>3</v>
      </c>
    </row>
    <row r="11" spans="1:4" x14ac:dyDescent="0.15">
      <c r="A11" s="1" t="s">
        <v>57</v>
      </c>
      <c r="B11" s="1" t="s">
        <v>55</v>
      </c>
      <c r="C11" s="1">
        <v>1</v>
      </c>
      <c r="D11" s="1">
        <v>3</v>
      </c>
    </row>
    <row r="12" spans="1:4" x14ac:dyDescent="0.15">
      <c r="A12" s="1" t="s">
        <v>58</v>
      </c>
      <c r="B12" s="1" t="s">
        <v>55</v>
      </c>
      <c r="C12" s="1">
        <v>1</v>
      </c>
      <c r="D12" s="1">
        <v>3</v>
      </c>
    </row>
    <row r="13" spans="1:4" x14ac:dyDescent="0.15">
      <c r="A13" s="1" t="s">
        <v>59</v>
      </c>
      <c r="B13" s="1" t="s">
        <v>60</v>
      </c>
      <c r="C13" s="1">
        <v>1</v>
      </c>
      <c r="D13" s="1">
        <v>3</v>
      </c>
    </row>
    <row r="14" spans="1:4" x14ac:dyDescent="0.15">
      <c r="A14" s="1" t="s">
        <v>61</v>
      </c>
      <c r="B14" s="1" t="s">
        <v>60</v>
      </c>
      <c r="C14" s="1">
        <v>1</v>
      </c>
      <c r="D14" s="1">
        <v>3</v>
      </c>
    </row>
    <row r="15" spans="1:4" x14ac:dyDescent="0.15">
      <c r="A15" s="1" t="s">
        <v>62</v>
      </c>
      <c r="B15" s="1" t="s">
        <v>60</v>
      </c>
      <c r="C15" s="1">
        <v>1</v>
      </c>
      <c r="D15" s="1">
        <v>3</v>
      </c>
    </row>
    <row r="16" spans="1:4" x14ac:dyDescent="0.15">
      <c r="A16" s="1" t="s">
        <v>63</v>
      </c>
      <c r="B16" s="1" t="s">
        <v>60</v>
      </c>
      <c r="C16" s="1">
        <v>1</v>
      </c>
      <c r="D16" s="1">
        <v>3</v>
      </c>
    </row>
    <row r="17" spans="1:4" x14ac:dyDescent="0.15">
      <c r="A17" s="1" t="s">
        <v>64</v>
      </c>
      <c r="B17" s="1" t="s">
        <v>60</v>
      </c>
      <c r="C17" s="1">
        <v>1</v>
      </c>
      <c r="D17" s="1">
        <v>2</v>
      </c>
    </row>
    <row r="18" spans="1:4" x14ac:dyDescent="0.15">
      <c r="A18" s="1" t="s">
        <v>65</v>
      </c>
      <c r="B18" s="1" t="s">
        <v>66</v>
      </c>
      <c r="C18" s="1">
        <v>1</v>
      </c>
      <c r="D18" s="1">
        <v>3</v>
      </c>
    </row>
    <row r="19" spans="1:4" x14ac:dyDescent="0.15">
      <c r="A19" s="1" t="s">
        <v>67</v>
      </c>
      <c r="B19" s="1" t="s">
        <v>66</v>
      </c>
      <c r="C19" s="1">
        <v>1</v>
      </c>
      <c r="D19" s="1">
        <v>2</v>
      </c>
    </row>
    <row r="20" spans="1:4" x14ac:dyDescent="0.15">
      <c r="A20" s="1" t="s">
        <v>68</v>
      </c>
      <c r="B20" s="1" t="s">
        <v>66</v>
      </c>
      <c r="C20" s="1">
        <v>1</v>
      </c>
      <c r="D20" s="1">
        <v>3</v>
      </c>
    </row>
    <row r="21" spans="1:4" x14ac:dyDescent="0.15">
      <c r="A21" s="1" t="s">
        <v>69</v>
      </c>
      <c r="B21" s="1" t="s">
        <v>66</v>
      </c>
      <c r="C21" s="1">
        <v>2</v>
      </c>
      <c r="D21" s="1">
        <v>5</v>
      </c>
    </row>
    <row r="22" spans="1:4" x14ac:dyDescent="0.15">
      <c r="A22" s="1" t="s">
        <v>70</v>
      </c>
      <c r="B22" s="1" t="s">
        <v>66</v>
      </c>
      <c r="C22" s="1">
        <v>1</v>
      </c>
      <c r="D22" s="1">
        <v>2</v>
      </c>
    </row>
    <row r="23" spans="1:4" x14ac:dyDescent="0.15">
      <c r="A23" s="1" t="s">
        <v>71</v>
      </c>
      <c r="B23" s="1" t="s">
        <v>72</v>
      </c>
      <c r="C23" s="1">
        <v>1</v>
      </c>
      <c r="D23" s="1">
        <v>3</v>
      </c>
    </row>
    <row r="24" spans="1:4" x14ac:dyDescent="0.15">
      <c r="A24" s="1" t="s">
        <v>73</v>
      </c>
      <c r="B24" s="1" t="s">
        <v>72</v>
      </c>
      <c r="C24" s="1">
        <v>1</v>
      </c>
      <c r="D24" s="1">
        <v>3</v>
      </c>
    </row>
    <row r="25" spans="1:4" x14ac:dyDescent="0.15">
      <c r="A25" s="1" t="s">
        <v>74</v>
      </c>
      <c r="B25" s="1" t="s">
        <v>72</v>
      </c>
      <c r="C25" s="1">
        <v>1</v>
      </c>
      <c r="D25" s="1">
        <v>3</v>
      </c>
    </row>
    <row r="26" spans="1:4" x14ac:dyDescent="0.15">
      <c r="A26" s="1" t="s">
        <v>75</v>
      </c>
      <c r="B26" s="1" t="s">
        <v>76</v>
      </c>
      <c r="C26" s="1">
        <v>1</v>
      </c>
      <c r="D26" s="1">
        <v>3</v>
      </c>
    </row>
    <row r="27" spans="1:4" x14ac:dyDescent="0.15">
      <c r="A27" s="1" t="s">
        <v>77</v>
      </c>
      <c r="B27" s="1" t="s">
        <v>76</v>
      </c>
      <c r="C27" s="1">
        <v>1</v>
      </c>
      <c r="D27" s="1">
        <v>3</v>
      </c>
    </row>
    <row r="28" spans="1:4" x14ac:dyDescent="0.15">
      <c r="A28" s="1" t="s">
        <v>78</v>
      </c>
      <c r="B28" s="1" t="s">
        <v>76</v>
      </c>
      <c r="C28" s="1">
        <v>1</v>
      </c>
      <c r="D28" s="1">
        <v>3</v>
      </c>
    </row>
    <row r="33" spans="1:1" x14ac:dyDescent="0.15">
      <c r="A33" s="1" t="s">
        <v>97</v>
      </c>
    </row>
    <row r="34" spans="1:1" x14ac:dyDescent="0.15">
      <c r="A34" s="1" t="s">
        <v>98</v>
      </c>
    </row>
    <row r="35" spans="1:1" x14ac:dyDescent="0.15">
      <c r="A3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C0D-B769-4443-B7C7-B5F621CE1E50}">
  <dimension ref="A1:L29"/>
  <sheetViews>
    <sheetView zoomScaleNormal="100" workbookViewId="0">
      <selection activeCell="B19" sqref="B19"/>
    </sheetView>
  </sheetViews>
  <sheetFormatPr baseColWidth="10" defaultRowHeight="14" x14ac:dyDescent="0.15"/>
  <cols>
    <col min="1" max="1" width="14" style="1" customWidth="1"/>
    <col min="2" max="2" width="7.6640625" style="1" bestFit="1" customWidth="1"/>
    <col min="3" max="3" width="15.83203125" style="1" bestFit="1" customWidth="1"/>
    <col min="4" max="4" width="9.1640625" style="1" bestFit="1" customWidth="1"/>
    <col min="5" max="6" width="7.5" style="1" bestFit="1" customWidth="1"/>
    <col min="7" max="7" width="6.33203125" style="1" bestFit="1" customWidth="1"/>
    <col min="8" max="8" width="7.5" style="1" bestFit="1" customWidth="1"/>
    <col min="9" max="9" width="6" style="1" bestFit="1" customWidth="1"/>
    <col min="10" max="10" width="5.83203125" style="1" bestFit="1" customWidth="1"/>
    <col min="11" max="11" width="6.1640625" style="1" bestFit="1" customWidth="1"/>
    <col min="12" max="12" width="6.33203125" style="1" bestFit="1" customWidth="1"/>
    <col min="13" max="16384" width="10.83203125" style="1"/>
  </cols>
  <sheetData>
    <row r="1" spans="1:12" s="3" customFormat="1" x14ac:dyDescent="0.15">
      <c r="A1" s="73" t="s">
        <v>91</v>
      </c>
    </row>
    <row r="3" spans="1:12" x14ac:dyDescent="0.15">
      <c r="B3" s="7" t="s">
        <v>80</v>
      </c>
      <c r="C3" s="8" t="s">
        <v>45</v>
      </c>
      <c r="D3" s="8" t="s">
        <v>44</v>
      </c>
      <c r="E3" s="8" t="s">
        <v>81</v>
      </c>
      <c r="F3" s="8" t="s">
        <v>82</v>
      </c>
      <c r="G3" s="8" t="s">
        <v>83</v>
      </c>
      <c r="H3" s="8" t="s">
        <v>84</v>
      </c>
      <c r="I3" s="8" t="s">
        <v>85</v>
      </c>
      <c r="J3" s="8" t="s">
        <v>86</v>
      </c>
      <c r="K3" s="8" t="s">
        <v>87</v>
      </c>
      <c r="L3" s="8" t="s">
        <v>88</v>
      </c>
    </row>
    <row r="4" spans="1:12" x14ac:dyDescent="0.15">
      <c r="A4" s="6" t="s">
        <v>80</v>
      </c>
      <c r="B4" s="9" t="s">
        <v>89</v>
      </c>
      <c r="C4" s="10">
        <v>-0.42299999999999999</v>
      </c>
      <c r="D4" s="11">
        <v>-0.01</v>
      </c>
      <c r="E4" s="12">
        <v>-0.94</v>
      </c>
      <c r="F4" s="13">
        <v>-0.92</v>
      </c>
      <c r="G4" s="14">
        <v>-0.67</v>
      </c>
      <c r="H4" s="15">
        <v>-0.83</v>
      </c>
      <c r="I4" s="16">
        <v>-0.89</v>
      </c>
      <c r="J4" s="17">
        <v>0.14000000000000001</v>
      </c>
      <c r="K4" s="18">
        <v>-0.22</v>
      </c>
      <c r="L4" s="19">
        <v>-0.11</v>
      </c>
    </row>
    <row r="5" spans="1:12" x14ac:dyDescent="0.15">
      <c r="A5" s="6" t="s">
        <v>45</v>
      </c>
      <c r="B5" s="20">
        <v>0.03</v>
      </c>
      <c r="C5" s="9" t="s">
        <v>89</v>
      </c>
      <c r="D5" s="21">
        <v>-0.42</v>
      </c>
      <c r="E5" s="22">
        <v>0.49</v>
      </c>
      <c r="F5" s="23">
        <v>0.51</v>
      </c>
      <c r="G5" s="24">
        <v>0.41</v>
      </c>
      <c r="H5" s="25">
        <v>0.17</v>
      </c>
      <c r="I5" s="26">
        <v>0.31</v>
      </c>
      <c r="J5" s="27">
        <v>-0.31</v>
      </c>
      <c r="K5" s="28">
        <v>0.37</v>
      </c>
      <c r="L5" s="29">
        <v>-0.04</v>
      </c>
    </row>
    <row r="6" spans="1:12" x14ac:dyDescent="0.15">
      <c r="A6" s="6" t="s">
        <v>44</v>
      </c>
      <c r="B6" s="30">
        <v>0.97</v>
      </c>
      <c r="C6" s="31">
        <v>0.03</v>
      </c>
      <c r="D6" s="9" t="s">
        <v>89</v>
      </c>
      <c r="E6" s="32">
        <v>-0.02</v>
      </c>
      <c r="F6" s="32">
        <v>-0.02</v>
      </c>
      <c r="G6" s="11">
        <v>-0.01</v>
      </c>
      <c r="H6" s="11">
        <v>-0.01</v>
      </c>
      <c r="I6" s="33">
        <v>0.06</v>
      </c>
      <c r="J6" s="34">
        <v>-0.16</v>
      </c>
      <c r="K6" s="35">
        <v>-0.17</v>
      </c>
      <c r="L6" s="36">
        <v>-0.18</v>
      </c>
    </row>
    <row r="7" spans="1:12" x14ac:dyDescent="0.15">
      <c r="A7" s="6" t="s">
        <v>81</v>
      </c>
      <c r="B7" s="37" t="s">
        <v>90</v>
      </c>
      <c r="C7" s="20">
        <v>0.01</v>
      </c>
      <c r="D7" s="30">
        <v>0.91</v>
      </c>
      <c r="E7" s="38" t="s">
        <v>89</v>
      </c>
      <c r="F7" s="39">
        <v>0.96</v>
      </c>
      <c r="G7" s="40">
        <v>0.66</v>
      </c>
      <c r="H7" s="41">
        <v>0.83</v>
      </c>
      <c r="I7" s="42">
        <v>0.86</v>
      </c>
      <c r="J7" s="43">
        <v>-0.08</v>
      </c>
      <c r="K7" s="44">
        <v>0.3</v>
      </c>
      <c r="L7" s="45">
        <v>5.0000000000000001E-3</v>
      </c>
    </row>
    <row r="8" spans="1:12" x14ac:dyDescent="0.15">
      <c r="A8" s="6" t="s">
        <v>82</v>
      </c>
      <c r="B8" s="37" t="s">
        <v>90</v>
      </c>
      <c r="C8" s="37">
        <v>0.01</v>
      </c>
      <c r="D8" s="30">
        <v>0.92</v>
      </c>
      <c r="E8" s="37" t="s">
        <v>90</v>
      </c>
      <c r="F8" s="38" t="s">
        <v>89</v>
      </c>
      <c r="G8" s="46">
        <v>0.84</v>
      </c>
      <c r="H8" s="47">
        <v>0.8</v>
      </c>
      <c r="I8" s="48">
        <v>0.83</v>
      </c>
      <c r="J8" s="49">
        <v>-0.08</v>
      </c>
      <c r="K8" s="50">
        <v>0.38</v>
      </c>
      <c r="L8" s="29">
        <v>-0.04</v>
      </c>
    </row>
    <row r="9" spans="1:12" x14ac:dyDescent="0.15">
      <c r="A9" s="6" t="s">
        <v>83</v>
      </c>
      <c r="B9" s="37">
        <v>0</v>
      </c>
      <c r="C9" s="20">
        <v>0.04</v>
      </c>
      <c r="D9" s="30">
        <v>0.96</v>
      </c>
      <c r="E9" s="37">
        <v>0</v>
      </c>
      <c r="F9" s="37" t="s">
        <v>90</v>
      </c>
      <c r="G9" s="38" t="s">
        <v>89</v>
      </c>
      <c r="H9" s="51">
        <v>0.55000000000000004</v>
      </c>
      <c r="I9" s="52">
        <v>0.56999999999999995</v>
      </c>
      <c r="J9" s="53">
        <v>-0.06</v>
      </c>
      <c r="K9" s="54">
        <v>0.47</v>
      </c>
      <c r="L9" s="55">
        <v>-0.11</v>
      </c>
    </row>
    <row r="10" spans="1:12" x14ac:dyDescent="0.15">
      <c r="A10" s="6" t="s">
        <v>84</v>
      </c>
      <c r="B10" s="37" t="s">
        <v>90</v>
      </c>
      <c r="C10" s="30">
        <v>0.4</v>
      </c>
      <c r="D10" s="30">
        <v>0.97</v>
      </c>
      <c r="E10" s="37" t="s">
        <v>90</v>
      </c>
      <c r="F10" s="37" t="s">
        <v>90</v>
      </c>
      <c r="G10" s="56">
        <v>4.0000000000000001E-3</v>
      </c>
      <c r="H10" s="38" t="s">
        <v>89</v>
      </c>
      <c r="I10" s="57">
        <v>0.9</v>
      </c>
      <c r="J10" s="58">
        <v>0.21</v>
      </c>
      <c r="K10" s="59">
        <v>0.12</v>
      </c>
      <c r="L10" s="11">
        <v>-0.01</v>
      </c>
    </row>
    <row r="11" spans="1:12" x14ac:dyDescent="0.15">
      <c r="A11" s="6" t="s">
        <v>85</v>
      </c>
      <c r="B11" s="37" t="s">
        <v>90</v>
      </c>
      <c r="C11" s="30">
        <v>0.12</v>
      </c>
      <c r="D11" s="30">
        <v>0.77</v>
      </c>
      <c r="E11" s="37" t="s">
        <v>90</v>
      </c>
      <c r="F11" s="37" t="s">
        <v>90</v>
      </c>
      <c r="G11" s="56">
        <v>2E-3</v>
      </c>
      <c r="H11" s="37" t="s">
        <v>90</v>
      </c>
      <c r="I11" s="9" t="s">
        <v>89</v>
      </c>
      <c r="J11" s="60">
        <v>-0.24</v>
      </c>
      <c r="K11" s="61">
        <v>0.2</v>
      </c>
      <c r="L11" s="62">
        <v>-0.05</v>
      </c>
    </row>
    <row r="12" spans="1:12" x14ac:dyDescent="0.15">
      <c r="A12" s="6" t="s">
        <v>86</v>
      </c>
      <c r="B12" s="30">
        <v>0.49</v>
      </c>
      <c r="C12" s="63">
        <v>0.12</v>
      </c>
      <c r="D12" s="63">
        <v>0.45</v>
      </c>
      <c r="E12" s="63">
        <v>0.7</v>
      </c>
      <c r="F12" s="63">
        <v>0.7</v>
      </c>
      <c r="G12" s="63">
        <v>0.76</v>
      </c>
      <c r="H12" s="63">
        <v>0.3</v>
      </c>
      <c r="I12" s="63">
        <v>0.25</v>
      </c>
      <c r="J12" s="64" t="s">
        <v>89</v>
      </c>
      <c r="K12" s="36">
        <v>-0.18</v>
      </c>
      <c r="L12" s="65">
        <v>0.08</v>
      </c>
    </row>
    <row r="13" spans="1:12" x14ac:dyDescent="0.15">
      <c r="A13" s="6" t="s">
        <v>87</v>
      </c>
      <c r="B13" s="30">
        <v>0.28000000000000003</v>
      </c>
      <c r="C13" s="63">
        <v>0.06</v>
      </c>
      <c r="D13" s="63">
        <v>0.4</v>
      </c>
      <c r="E13" s="63">
        <v>0.14000000000000001</v>
      </c>
      <c r="F13" s="63">
        <v>0.05</v>
      </c>
      <c r="G13" s="31">
        <v>0.02</v>
      </c>
      <c r="H13" s="63">
        <v>0.56999999999999995</v>
      </c>
      <c r="I13" s="63">
        <v>0.33</v>
      </c>
      <c r="J13" s="63">
        <v>0.38</v>
      </c>
      <c r="K13" s="64" t="s">
        <v>89</v>
      </c>
      <c r="L13" s="66">
        <v>0.06</v>
      </c>
    </row>
    <row r="14" spans="1:12" x14ac:dyDescent="0.15">
      <c r="A14" s="6" t="s">
        <v>88</v>
      </c>
      <c r="B14" s="30">
        <v>0.61</v>
      </c>
      <c r="C14" s="63">
        <v>0.87</v>
      </c>
      <c r="D14" s="63">
        <v>0.38</v>
      </c>
      <c r="E14" s="63">
        <v>0.98</v>
      </c>
      <c r="F14" s="63">
        <v>0.86</v>
      </c>
      <c r="G14" s="63">
        <v>0.6</v>
      </c>
      <c r="H14" s="63">
        <v>0.95</v>
      </c>
      <c r="I14" s="63">
        <v>0.82</v>
      </c>
      <c r="J14" s="63">
        <v>0.71</v>
      </c>
      <c r="K14" s="63">
        <v>0.78</v>
      </c>
      <c r="L14" s="9" t="s">
        <v>89</v>
      </c>
    </row>
    <row r="16" spans="1:12" x14ac:dyDescent="0.15">
      <c r="A16" s="2"/>
    </row>
    <row r="17" spans="1:12" x14ac:dyDescent="0.15">
      <c r="A17" s="1" t="s">
        <v>100</v>
      </c>
    </row>
    <row r="18" spans="1:12" x14ac:dyDescent="0.15">
      <c r="A18" s="1" t="s">
        <v>101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15">
      <c r="B19" s="4"/>
      <c r="C19" s="5"/>
      <c r="E19" s="4"/>
      <c r="F19" s="4"/>
      <c r="G19" s="4"/>
      <c r="H19" s="4"/>
      <c r="I19" s="4"/>
    </row>
    <row r="20" spans="1:12" x14ac:dyDescent="0.15">
      <c r="C20" s="4"/>
      <c r="D20" s="5"/>
      <c r="E20" s="5"/>
      <c r="F20" s="4"/>
      <c r="G20" s="5"/>
    </row>
    <row r="21" spans="1:12" x14ac:dyDescent="0.15">
      <c r="D21" s="4"/>
    </row>
    <row r="22" spans="1:12" x14ac:dyDescent="0.15">
      <c r="E22" s="4"/>
      <c r="F22" s="4"/>
      <c r="G22" s="4"/>
      <c r="H22" s="4"/>
      <c r="I22" s="4"/>
    </row>
    <row r="23" spans="1:12" x14ac:dyDescent="0.15">
      <c r="F23" s="4"/>
      <c r="G23" s="4"/>
      <c r="H23" s="4"/>
      <c r="I23" s="4"/>
    </row>
    <row r="24" spans="1:12" x14ac:dyDescent="0.15">
      <c r="G24" s="4"/>
      <c r="H24" s="4"/>
      <c r="I24" s="4"/>
      <c r="K24" s="5"/>
    </row>
    <row r="25" spans="1:12" x14ac:dyDescent="0.15">
      <c r="H25" s="4"/>
      <c r="I25" s="4"/>
    </row>
    <row r="26" spans="1:12" x14ac:dyDescent="0.15">
      <c r="I26" s="4"/>
    </row>
    <row r="27" spans="1:12" x14ac:dyDescent="0.15">
      <c r="J27" s="4"/>
    </row>
    <row r="28" spans="1:12" x14ac:dyDescent="0.15">
      <c r="K28" s="4"/>
    </row>
    <row r="29" spans="1:12" x14ac:dyDescent="0.15">
      <c r="L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BD3-4E77-5040-92C1-1BAD1DA4D243}">
  <dimension ref="A1:N38"/>
  <sheetViews>
    <sheetView workbookViewId="0">
      <selection sqref="A1:XFD1"/>
    </sheetView>
  </sheetViews>
  <sheetFormatPr baseColWidth="10" defaultRowHeight="14" x14ac:dyDescent="0.15"/>
  <cols>
    <col min="1" max="1" width="10.33203125" style="1" bestFit="1" customWidth="1"/>
    <col min="2" max="2" width="12.33203125" style="1" bestFit="1" customWidth="1"/>
    <col min="3" max="8" width="13.33203125" style="1" bestFit="1" customWidth="1"/>
    <col min="9" max="10" width="9" style="1" bestFit="1" customWidth="1"/>
    <col min="11" max="11" width="13.33203125" style="1" bestFit="1" customWidth="1"/>
    <col min="12" max="12" width="14" style="1" bestFit="1" customWidth="1"/>
    <col min="13" max="14" width="13.33203125" style="1" bestFit="1" customWidth="1"/>
    <col min="15" max="16384" width="10.83203125" style="1"/>
  </cols>
  <sheetData>
    <row r="1" spans="1:14" x14ac:dyDescent="0.15">
      <c r="A1" s="73" t="s">
        <v>92</v>
      </c>
    </row>
    <row r="3" spans="1:14" x14ac:dyDescent="0.15">
      <c r="A3" s="68" t="s">
        <v>43</v>
      </c>
      <c r="B3" s="68" t="s">
        <v>42</v>
      </c>
      <c r="C3" s="68" t="s">
        <v>24</v>
      </c>
      <c r="D3" s="68" t="s">
        <v>25</v>
      </c>
      <c r="E3" s="68" t="s">
        <v>26</v>
      </c>
      <c r="F3" s="68" t="s">
        <v>27</v>
      </c>
      <c r="G3" s="68" t="s">
        <v>28</v>
      </c>
      <c r="H3" s="68" t="s">
        <v>29</v>
      </c>
      <c r="I3" s="68" t="s">
        <v>30</v>
      </c>
      <c r="J3" s="68" t="s">
        <v>31</v>
      </c>
      <c r="K3" s="68" t="s">
        <v>32</v>
      </c>
      <c r="L3" s="68" t="s">
        <v>33</v>
      </c>
      <c r="M3" s="68" t="s">
        <v>34</v>
      </c>
      <c r="N3" s="68" t="s">
        <v>35</v>
      </c>
    </row>
    <row r="4" spans="1:14" x14ac:dyDescent="0.15">
      <c r="A4" s="69" t="s">
        <v>0</v>
      </c>
      <c r="B4" s="68">
        <v>0</v>
      </c>
      <c r="C4" s="68">
        <v>-1</v>
      </c>
      <c r="D4" s="68" t="s">
        <v>39</v>
      </c>
      <c r="E4" s="68">
        <v>0</v>
      </c>
      <c r="F4" s="68">
        <v>0</v>
      </c>
      <c r="G4" s="68">
        <v>-1</v>
      </c>
      <c r="H4" s="68">
        <v>1</v>
      </c>
      <c r="I4" s="68">
        <v>0</v>
      </c>
      <c r="J4" s="68">
        <v>0</v>
      </c>
      <c r="K4" s="68">
        <v>1</v>
      </c>
      <c r="L4" s="68">
        <v>1</v>
      </c>
      <c r="M4" s="68">
        <v>1</v>
      </c>
      <c r="N4" s="68">
        <v>1</v>
      </c>
    </row>
    <row r="5" spans="1:14" x14ac:dyDescent="0.15">
      <c r="A5" s="69" t="s">
        <v>1</v>
      </c>
      <c r="B5" s="68">
        <v>0</v>
      </c>
      <c r="C5" s="68">
        <v>-1</v>
      </c>
      <c r="D5" s="68">
        <v>1</v>
      </c>
      <c r="E5" s="68">
        <v>-1</v>
      </c>
      <c r="F5" s="68">
        <v>0</v>
      </c>
      <c r="G5" s="68" t="s">
        <v>39</v>
      </c>
      <c r="H5" s="68">
        <v>1</v>
      </c>
      <c r="I5" s="68">
        <v>1</v>
      </c>
      <c r="J5" s="68">
        <v>0</v>
      </c>
      <c r="K5" s="68">
        <v>1</v>
      </c>
      <c r="L5" s="68">
        <v>1</v>
      </c>
      <c r="M5" s="68">
        <v>0</v>
      </c>
      <c r="N5" s="68">
        <v>1</v>
      </c>
    </row>
    <row r="6" spans="1:14" x14ac:dyDescent="0.15">
      <c r="A6" s="69" t="s">
        <v>2</v>
      </c>
      <c r="B6" s="68">
        <v>0</v>
      </c>
      <c r="C6" s="68">
        <v>-1</v>
      </c>
      <c r="D6" s="68">
        <v>1</v>
      </c>
      <c r="E6" s="68">
        <v>-1</v>
      </c>
      <c r="F6" s="68">
        <v>-1</v>
      </c>
      <c r="G6" s="68">
        <v>1</v>
      </c>
      <c r="H6" s="68">
        <v>1</v>
      </c>
      <c r="I6" s="68">
        <v>1</v>
      </c>
      <c r="J6" s="68">
        <v>0</v>
      </c>
      <c r="K6" s="68">
        <v>1</v>
      </c>
      <c r="L6" s="68">
        <v>1</v>
      </c>
      <c r="M6" s="68">
        <v>1</v>
      </c>
      <c r="N6" s="68">
        <v>1</v>
      </c>
    </row>
    <row r="7" spans="1:14" x14ac:dyDescent="0.15">
      <c r="A7" s="69" t="s">
        <v>3</v>
      </c>
      <c r="B7" s="68">
        <v>2</v>
      </c>
      <c r="C7" s="68">
        <v>-1</v>
      </c>
      <c r="D7" s="68">
        <v>0</v>
      </c>
      <c r="E7" s="68">
        <v>-1</v>
      </c>
      <c r="F7" s="68">
        <v>0</v>
      </c>
      <c r="G7" s="68" t="s">
        <v>39</v>
      </c>
      <c r="H7" s="68">
        <v>1</v>
      </c>
      <c r="I7" s="68">
        <v>1</v>
      </c>
      <c r="J7" s="68">
        <v>-1</v>
      </c>
      <c r="K7" s="68">
        <v>1</v>
      </c>
      <c r="L7" s="68">
        <v>1</v>
      </c>
      <c r="M7" s="68">
        <v>1</v>
      </c>
      <c r="N7" s="68">
        <v>1</v>
      </c>
    </row>
    <row r="8" spans="1:14" x14ac:dyDescent="0.15">
      <c r="A8" s="69" t="s">
        <v>4</v>
      </c>
      <c r="B8" s="68">
        <v>2</v>
      </c>
      <c r="C8" s="68">
        <v>0</v>
      </c>
      <c r="D8" s="68">
        <v>1</v>
      </c>
      <c r="E8" s="68">
        <v>-1</v>
      </c>
      <c r="F8" s="68">
        <v>0</v>
      </c>
      <c r="G8" s="68">
        <v>1</v>
      </c>
      <c r="H8" s="68">
        <v>1</v>
      </c>
      <c r="I8" s="68">
        <v>1</v>
      </c>
      <c r="J8" s="68">
        <v>-1</v>
      </c>
      <c r="K8" s="68">
        <v>1</v>
      </c>
      <c r="L8" s="68">
        <v>1</v>
      </c>
      <c r="M8" s="68">
        <v>1</v>
      </c>
      <c r="N8" s="68">
        <v>1</v>
      </c>
    </row>
    <row r="9" spans="1:14" x14ac:dyDescent="0.15">
      <c r="A9" s="69" t="s">
        <v>5</v>
      </c>
      <c r="B9" s="68">
        <v>4</v>
      </c>
      <c r="C9" s="68">
        <v>-1</v>
      </c>
      <c r="D9" s="68">
        <v>1</v>
      </c>
      <c r="E9" s="68">
        <v>-1</v>
      </c>
      <c r="F9" s="68">
        <v>0</v>
      </c>
      <c r="G9" s="68">
        <v>1</v>
      </c>
      <c r="H9" s="68">
        <v>1</v>
      </c>
      <c r="I9" s="68">
        <v>1</v>
      </c>
      <c r="J9" s="68">
        <v>0</v>
      </c>
      <c r="K9" s="68">
        <v>1</v>
      </c>
      <c r="L9" s="68">
        <v>1</v>
      </c>
      <c r="M9" s="68">
        <v>1</v>
      </c>
      <c r="N9" s="68">
        <v>1</v>
      </c>
    </row>
    <row r="10" spans="1:14" x14ac:dyDescent="0.15">
      <c r="A10" s="69" t="s">
        <v>6</v>
      </c>
      <c r="B10" s="68">
        <v>4</v>
      </c>
      <c r="C10" s="68">
        <v>-1</v>
      </c>
      <c r="D10" s="68">
        <v>1</v>
      </c>
      <c r="E10" s="68">
        <v>-1</v>
      </c>
      <c r="F10" s="68">
        <v>1</v>
      </c>
      <c r="G10" s="68" t="s">
        <v>39</v>
      </c>
      <c r="H10" s="68">
        <v>1</v>
      </c>
      <c r="I10" s="68">
        <v>1</v>
      </c>
      <c r="J10" s="68">
        <v>0</v>
      </c>
      <c r="K10" s="68">
        <v>1</v>
      </c>
      <c r="L10" s="68">
        <v>1</v>
      </c>
      <c r="M10" s="68">
        <v>1</v>
      </c>
      <c r="N10" s="68">
        <v>1</v>
      </c>
    </row>
    <row r="11" spans="1:14" x14ac:dyDescent="0.15">
      <c r="A11" s="69" t="s">
        <v>7</v>
      </c>
      <c r="B11" s="68">
        <v>4</v>
      </c>
      <c r="C11" s="68">
        <v>-1</v>
      </c>
      <c r="D11" s="68">
        <v>1</v>
      </c>
      <c r="E11" s="68">
        <v>-1</v>
      </c>
      <c r="F11" s="68">
        <v>0</v>
      </c>
      <c r="G11" s="68">
        <v>1</v>
      </c>
      <c r="H11" s="68">
        <v>1</v>
      </c>
      <c r="I11" s="68">
        <v>1</v>
      </c>
      <c r="J11" s="68">
        <v>0</v>
      </c>
      <c r="K11" s="68">
        <v>1</v>
      </c>
      <c r="L11" s="68">
        <v>1</v>
      </c>
      <c r="M11" s="68">
        <v>1</v>
      </c>
      <c r="N11" s="68">
        <v>1</v>
      </c>
    </row>
    <row r="12" spans="1:14" x14ac:dyDescent="0.15">
      <c r="A12" s="69" t="s">
        <v>8</v>
      </c>
      <c r="B12" s="68">
        <v>4</v>
      </c>
      <c r="C12" s="68">
        <v>-1</v>
      </c>
      <c r="D12" s="68" t="s">
        <v>39</v>
      </c>
      <c r="E12" s="68">
        <v>-1</v>
      </c>
      <c r="F12" s="68">
        <v>0</v>
      </c>
      <c r="G12" s="68" t="s">
        <v>39</v>
      </c>
      <c r="H12" s="68">
        <v>1</v>
      </c>
      <c r="I12" s="68">
        <v>1</v>
      </c>
      <c r="J12" s="68">
        <v>0</v>
      </c>
      <c r="K12" s="68">
        <v>1</v>
      </c>
      <c r="L12" s="68">
        <v>1</v>
      </c>
      <c r="M12" s="68">
        <v>1</v>
      </c>
      <c r="N12" s="68">
        <v>1</v>
      </c>
    </row>
    <row r="13" spans="1:14" x14ac:dyDescent="0.15">
      <c r="A13" s="69" t="s">
        <v>9</v>
      </c>
      <c r="B13" s="68">
        <v>2</v>
      </c>
      <c r="C13" s="68">
        <v>-1</v>
      </c>
      <c r="D13" s="68">
        <v>1</v>
      </c>
      <c r="E13" s="68">
        <v>0</v>
      </c>
      <c r="F13" s="68">
        <v>0</v>
      </c>
      <c r="G13" s="68">
        <v>1</v>
      </c>
      <c r="H13" s="68">
        <v>1</v>
      </c>
      <c r="I13" s="68">
        <v>1</v>
      </c>
      <c r="J13" s="68">
        <v>0</v>
      </c>
      <c r="K13" s="68">
        <v>1</v>
      </c>
      <c r="L13" s="68">
        <v>1</v>
      </c>
      <c r="M13" s="68">
        <v>1</v>
      </c>
      <c r="N13" s="68">
        <v>1</v>
      </c>
    </row>
    <row r="14" spans="1:14" x14ac:dyDescent="0.15">
      <c r="A14" s="69" t="s">
        <v>10</v>
      </c>
      <c r="B14" s="68">
        <v>2</v>
      </c>
      <c r="C14" s="68">
        <v>-1</v>
      </c>
      <c r="D14" s="68">
        <v>1</v>
      </c>
      <c r="E14" s="68">
        <v>-1</v>
      </c>
      <c r="F14" s="68">
        <v>0</v>
      </c>
      <c r="G14" s="68" t="s">
        <v>39</v>
      </c>
      <c r="H14" s="68">
        <v>1</v>
      </c>
      <c r="I14" s="68">
        <v>1</v>
      </c>
      <c r="J14" s="68">
        <v>0</v>
      </c>
      <c r="K14" s="68">
        <v>1</v>
      </c>
      <c r="L14" s="68">
        <v>1</v>
      </c>
      <c r="M14" s="68">
        <v>1</v>
      </c>
      <c r="N14" s="68">
        <v>1</v>
      </c>
    </row>
    <row r="15" spans="1:14" x14ac:dyDescent="0.15">
      <c r="A15" s="69" t="s">
        <v>11</v>
      </c>
      <c r="B15" s="68">
        <v>2</v>
      </c>
      <c r="C15" s="68">
        <v>0</v>
      </c>
      <c r="D15" s="68">
        <v>0</v>
      </c>
      <c r="E15" s="68">
        <v>-1</v>
      </c>
      <c r="F15" s="68">
        <v>0</v>
      </c>
      <c r="G15" s="68" t="s">
        <v>39</v>
      </c>
      <c r="H15" s="68">
        <v>1</v>
      </c>
      <c r="I15" s="68">
        <v>1</v>
      </c>
      <c r="J15" s="68">
        <v>-1</v>
      </c>
      <c r="K15" s="68">
        <v>1</v>
      </c>
      <c r="L15" s="68">
        <v>1</v>
      </c>
      <c r="M15" s="68">
        <v>1</v>
      </c>
      <c r="N15" s="68">
        <v>1</v>
      </c>
    </row>
    <row r="16" spans="1:14" x14ac:dyDescent="0.15">
      <c r="A16" s="69" t="s">
        <v>12</v>
      </c>
      <c r="B16" s="68">
        <v>4</v>
      </c>
      <c r="C16" s="68">
        <v>-1</v>
      </c>
      <c r="D16" s="68">
        <v>1</v>
      </c>
      <c r="E16" s="68">
        <v>-1</v>
      </c>
      <c r="F16" s="68">
        <v>1</v>
      </c>
      <c r="G16" s="68">
        <v>1</v>
      </c>
      <c r="H16" s="68">
        <v>1</v>
      </c>
      <c r="I16" s="68">
        <v>1</v>
      </c>
      <c r="J16" s="68">
        <v>0</v>
      </c>
      <c r="K16" s="68">
        <v>1</v>
      </c>
      <c r="L16" s="68">
        <v>1</v>
      </c>
      <c r="M16" s="68">
        <v>1</v>
      </c>
      <c r="N16" s="68">
        <v>1</v>
      </c>
    </row>
    <row r="17" spans="1:14" x14ac:dyDescent="0.15">
      <c r="A17" s="69" t="s">
        <v>13</v>
      </c>
      <c r="B17" s="68">
        <v>6</v>
      </c>
      <c r="C17" s="68">
        <v>-1</v>
      </c>
      <c r="D17" s="68">
        <v>1</v>
      </c>
      <c r="E17" s="68">
        <v>-1</v>
      </c>
      <c r="F17" s="68">
        <v>0</v>
      </c>
      <c r="G17" s="68">
        <v>1</v>
      </c>
      <c r="H17" s="68">
        <v>1</v>
      </c>
      <c r="I17" s="68">
        <v>1</v>
      </c>
      <c r="J17" s="68">
        <v>0</v>
      </c>
      <c r="K17" s="68">
        <v>1</v>
      </c>
      <c r="L17" s="68">
        <v>1</v>
      </c>
      <c r="M17" s="68">
        <v>1</v>
      </c>
      <c r="N17" s="68">
        <v>1</v>
      </c>
    </row>
    <row r="18" spans="1:14" x14ac:dyDescent="0.15">
      <c r="A18" s="69" t="s">
        <v>14</v>
      </c>
      <c r="B18" s="68">
        <v>6</v>
      </c>
      <c r="C18" s="68">
        <v>-1</v>
      </c>
      <c r="D18" s="68">
        <v>1</v>
      </c>
      <c r="E18" s="68">
        <v>-1</v>
      </c>
      <c r="F18" s="68">
        <v>0</v>
      </c>
      <c r="G18" s="68">
        <v>1</v>
      </c>
      <c r="H18" s="68">
        <v>1</v>
      </c>
      <c r="I18" s="68">
        <v>1</v>
      </c>
      <c r="J18" s="68">
        <v>0</v>
      </c>
      <c r="K18" s="68">
        <v>1</v>
      </c>
      <c r="L18" s="68">
        <v>1</v>
      </c>
      <c r="M18" s="68">
        <v>1</v>
      </c>
      <c r="N18" s="68">
        <v>1</v>
      </c>
    </row>
    <row r="19" spans="1:14" x14ac:dyDescent="0.15">
      <c r="A19" s="69" t="s">
        <v>15</v>
      </c>
      <c r="B19" s="68">
        <v>6</v>
      </c>
      <c r="C19" s="68">
        <v>-1</v>
      </c>
      <c r="D19" s="68">
        <v>1</v>
      </c>
      <c r="E19" s="68">
        <v>-1</v>
      </c>
      <c r="F19" s="68">
        <v>1</v>
      </c>
      <c r="G19" s="68" t="s">
        <v>39</v>
      </c>
      <c r="H19" s="68">
        <v>1</v>
      </c>
      <c r="I19" s="68">
        <v>1</v>
      </c>
      <c r="J19" s="68">
        <v>-1</v>
      </c>
      <c r="K19" s="68">
        <v>1</v>
      </c>
      <c r="L19" s="68">
        <v>1</v>
      </c>
      <c r="M19" s="68">
        <v>1</v>
      </c>
      <c r="N19" s="68">
        <v>1</v>
      </c>
    </row>
    <row r="20" spans="1:14" x14ac:dyDescent="0.15">
      <c r="A20" s="69" t="s">
        <v>16</v>
      </c>
      <c r="B20" s="68">
        <v>6</v>
      </c>
      <c r="C20" s="68">
        <v>1</v>
      </c>
      <c r="D20" s="68">
        <v>1</v>
      </c>
      <c r="E20" s="68">
        <v>0</v>
      </c>
      <c r="F20" s="68">
        <v>0</v>
      </c>
      <c r="G20" s="68">
        <v>1</v>
      </c>
      <c r="H20" s="68">
        <v>1</v>
      </c>
      <c r="I20" s="68">
        <v>1</v>
      </c>
      <c r="J20" s="68">
        <v>-1</v>
      </c>
      <c r="K20" s="68">
        <v>1</v>
      </c>
      <c r="L20" s="68">
        <v>1</v>
      </c>
      <c r="M20" s="68">
        <v>1</v>
      </c>
      <c r="N20" s="68">
        <v>1</v>
      </c>
    </row>
    <row r="21" spans="1:14" x14ac:dyDescent="0.15">
      <c r="A21" s="69" t="s">
        <v>17</v>
      </c>
      <c r="B21" s="68">
        <v>6</v>
      </c>
      <c r="C21" s="68">
        <v>0</v>
      </c>
      <c r="D21" s="68">
        <v>-1</v>
      </c>
      <c r="E21" s="68">
        <v>-1</v>
      </c>
      <c r="F21" s="68">
        <v>0</v>
      </c>
      <c r="G21" s="68">
        <v>1</v>
      </c>
      <c r="H21" s="68">
        <v>1</v>
      </c>
      <c r="I21" s="68">
        <v>1</v>
      </c>
      <c r="J21" s="68">
        <v>1</v>
      </c>
      <c r="K21" s="68">
        <v>1</v>
      </c>
      <c r="L21" s="68">
        <v>1</v>
      </c>
      <c r="M21" s="68">
        <v>1</v>
      </c>
      <c r="N21" s="68">
        <v>1</v>
      </c>
    </row>
    <row r="22" spans="1:14" x14ac:dyDescent="0.15">
      <c r="A22" s="69" t="s">
        <v>18</v>
      </c>
      <c r="B22" s="68">
        <v>8</v>
      </c>
      <c r="C22" s="68">
        <v>-1</v>
      </c>
      <c r="D22" s="68">
        <v>1</v>
      </c>
      <c r="E22" s="68">
        <v>-1</v>
      </c>
      <c r="F22" s="68">
        <v>0</v>
      </c>
      <c r="G22" s="68">
        <v>1</v>
      </c>
      <c r="H22" s="68">
        <v>1</v>
      </c>
      <c r="I22" s="68">
        <v>1</v>
      </c>
      <c r="J22" s="68">
        <v>0</v>
      </c>
      <c r="K22" s="68">
        <v>1</v>
      </c>
      <c r="L22" s="68">
        <v>1</v>
      </c>
      <c r="M22" s="68">
        <v>1</v>
      </c>
      <c r="N22" s="68">
        <v>1</v>
      </c>
    </row>
    <row r="23" spans="1:14" x14ac:dyDescent="0.15">
      <c r="A23" s="69" t="s">
        <v>19</v>
      </c>
      <c r="B23" s="68">
        <v>8</v>
      </c>
      <c r="C23" s="68">
        <v>-1</v>
      </c>
      <c r="D23" s="68">
        <v>1</v>
      </c>
      <c r="E23" s="68">
        <v>-1</v>
      </c>
      <c r="F23" s="68">
        <v>0</v>
      </c>
      <c r="G23" s="68">
        <v>1</v>
      </c>
      <c r="H23" s="68">
        <v>1</v>
      </c>
      <c r="I23" s="68">
        <v>1</v>
      </c>
      <c r="J23" s="68">
        <v>1</v>
      </c>
      <c r="K23" s="68">
        <v>1</v>
      </c>
      <c r="L23" s="68">
        <v>1</v>
      </c>
      <c r="M23" s="68">
        <v>1</v>
      </c>
      <c r="N23" s="68">
        <v>1</v>
      </c>
    </row>
    <row r="24" spans="1:14" x14ac:dyDescent="0.15">
      <c r="A24" s="69" t="s">
        <v>20</v>
      </c>
      <c r="B24" s="68">
        <v>8</v>
      </c>
      <c r="C24" s="68">
        <v>-1</v>
      </c>
      <c r="D24" s="68">
        <v>1</v>
      </c>
      <c r="E24" s="68">
        <v>-1</v>
      </c>
      <c r="F24" s="68">
        <v>0</v>
      </c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>
        <v>1</v>
      </c>
      <c r="M24" s="68">
        <v>1</v>
      </c>
      <c r="N24" s="68">
        <v>1</v>
      </c>
    </row>
    <row r="25" spans="1:14" x14ac:dyDescent="0.15">
      <c r="A25" s="69" t="s">
        <v>21</v>
      </c>
      <c r="B25" s="68">
        <v>10</v>
      </c>
      <c r="C25" s="68">
        <v>0</v>
      </c>
      <c r="D25" s="68">
        <v>1</v>
      </c>
      <c r="E25" s="68">
        <v>-1</v>
      </c>
      <c r="F25" s="68">
        <v>0</v>
      </c>
      <c r="G25" s="68">
        <v>1</v>
      </c>
      <c r="H25" s="68">
        <v>1</v>
      </c>
      <c r="I25" s="68">
        <v>1</v>
      </c>
      <c r="J25" s="68">
        <v>-1</v>
      </c>
      <c r="K25" s="68">
        <v>1</v>
      </c>
      <c r="L25" s="68">
        <v>1</v>
      </c>
      <c r="M25" s="68">
        <v>1</v>
      </c>
      <c r="N25" s="68">
        <v>1</v>
      </c>
    </row>
    <row r="26" spans="1:14" x14ac:dyDescent="0.15">
      <c r="A26" s="69" t="s">
        <v>22</v>
      </c>
      <c r="B26" s="68">
        <v>10</v>
      </c>
      <c r="C26" s="68">
        <v>-1</v>
      </c>
      <c r="D26" s="68">
        <v>1</v>
      </c>
      <c r="E26" s="68">
        <v>-1</v>
      </c>
      <c r="F26" s="68">
        <v>0</v>
      </c>
      <c r="G26" s="68">
        <v>1</v>
      </c>
      <c r="H26" s="68">
        <v>1</v>
      </c>
      <c r="I26" s="68">
        <v>1</v>
      </c>
      <c r="J26" s="68">
        <v>0</v>
      </c>
      <c r="K26" s="68">
        <v>1</v>
      </c>
      <c r="L26" s="68">
        <v>1</v>
      </c>
      <c r="M26" s="68">
        <v>1</v>
      </c>
      <c r="N26" s="68">
        <v>1</v>
      </c>
    </row>
    <row r="27" spans="1:14" x14ac:dyDescent="0.15">
      <c r="A27" s="69" t="s">
        <v>23</v>
      </c>
      <c r="B27" s="68">
        <v>10</v>
      </c>
      <c r="C27" s="68">
        <v>-1</v>
      </c>
      <c r="D27" s="68">
        <v>1</v>
      </c>
      <c r="E27" s="68">
        <v>-1</v>
      </c>
      <c r="F27" s="68">
        <v>0</v>
      </c>
      <c r="G27" s="68">
        <v>1</v>
      </c>
      <c r="H27" s="68">
        <v>1</v>
      </c>
      <c r="I27" s="68">
        <v>1</v>
      </c>
      <c r="J27" s="68">
        <v>1</v>
      </c>
      <c r="K27" s="68">
        <v>1</v>
      </c>
      <c r="L27" s="68">
        <v>1</v>
      </c>
      <c r="M27" s="68">
        <v>1</v>
      </c>
      <c r="N27" s="68">
        <v>1</v>
      </c>
    </row>
    <row r="28" spans="1:14" x14ac:dyDescent="0.15">
      <c r="A28" s="75" t="s">
        <v>41</v>
      </c>
      <c r="B28" s="70" t="s">
        <v>36</v>
      </c>
      <c r="C28" s="70">
        <f>COUNTIF(C4:C27,1)</f>
        <v>1</v>
      </c>
      <c r="D28" s="70">
        <f t="shared" ref="D28:N28" si="0">COUNTIF(D4:D27,1)</f>
        <v>19</v>
      </c>
      <c r="E28" s="70">
        <f t="shared" si="0"/>
        <v>0</v>
      </c>
      <c r="F28" s="70">
        <f t="shared" si="0"/>
        <v>3</v>
      </c>
      <c r="G28" s="70">
        <f t="shared" si="0"/>
        <v>16</v>
      </c>
      <c r="H28" s="70">
        <f t="shared" si="0"/>
        <v>24</v>
      </c>
      <c r="I28" s="70">
        <f t="shared" si="0"/>
        <v>23</v>
      </c>
      <c r="J28" s="70">
        <f t="shared" si="0"/>
        <v>4</v>
      </c>
      <c r="K28" s="70">
        <f t="shared" si="0"/>
        <v>24</v>
      </c>
      <c r="L28" s="70">
        <f t="shared" si="0"/>
        <v>24</v>
      </c>
      <c r="M28" s="70">
        <f t="shared" si="0"/>
        <v>23</v>
      </c>
      <c r="N28" s="70">
        <f t="shared" si="0"/>
        <v>24</v>
      </c>
    </row>
    <row r="29" spans="1:14" x14ac:dyDescent="0.15">
      <c r="A29" s="75"/>
      <c r="B29" s="70" t="s">
        <v>37</v>
      </c>
      <c r="C29" s="70">
        <f>COUNTIF(C4:C27,-1)</f>
        <v>19</v>
      </c>
      <c r="D29" s="70">
        <f t="shared" ref="D29:N29" si="1">COUNTIF(D4:D27,-1)</f>
        <v>1</v>
      </c>
      <c r="E29" s="70">
        <f t="shared" si="1"/>
        <v>21</v>
      </c>
      <c r="F29" s="70">
        <f t="shared" si="1"/>
        <v>1</v>
      </c>
      <c r="G29" s="70">
        <f t="shared" si="1"/>
        <v>1</v>
      </c>
      <c r="H29" s="70">
        <f t="shared" si="1"/>
        <v>0</v>
      </c>
      <c r="I29" s="70">
        <f t="shared" si="1"/>
        <v>0</v>
      </c>
      <c r="J29" s="70">
        <f t="shared" si="1"/>
        <v>6</v>
      </c>
      <c r="K29" s="70">
        <f t="shared" si="1"/>
        <v>0</v>
      </c>
      <c r="L29" s="70">
        <f t="shared" si="1"/>
        <v>0</v>
      </c>
      <c r="M29" s="70">
        <f t="shared" si="1"/>
        <v>0</v>
      </c>
      <c r="N29" s="70">
        <f t="shared" si="1"/>
        <v>0</v>
      </c>
    </row>
    <row r="30" spans="1:14" x14ac:dyDescent="0.15">
      <c r="A30" s="75"/>
      <c r="B30" s="70" t="s">
        <v>38</v>
      </c>
      <c r="C30" s="70">
        <f>COUNTIF(C4:C27,0)</f>
        <v>4</v>
      </c>
      <c r="D30" s="70">
        <f t="shared" ref="D30:N30" si="2">COUNTIF(D4:D27,0)</f>
        <v>2</v>
      </c>
      <c r="E30" s="70">
        <f t="shared" si="2"/>
        <v>3</v>
      </c>
      <c r="F30" s="70">
        <f t="shared" si="2"/>
        <v>20</v>
      </c>
      <c r="G30" s="70">
        <f t="shared" si="2"/>
        <v>0</v>
      </c>
      <c r="H30" s="70">
        <f t="shared" si="2"/>
        <v>0</v>
      </c>
      <c r="I30" s="70">
        <f t="shared" si="2"/>
        <v>1</v>
      </c>
      <c r="J30" s="70">
        <f t="shared" si="2"/>
        <v>14</v>
      </c>
      <c r="K30" s="70">
        <f t="shared" si="2"/>
        <v>0</v>
      </c>
      <c r="L30" s="70">
        <f t="shared" si="2"/>
        <v>0</v>
      </c>
      <c r="M30" s="70">
        <f t="shared" si="2"/>
        <v>1</v>
      </c>
      <c r="N30" s="70">
        <f t="shared" si="2"/>
        <v>0</v>
      </c>
    </row>
    <row r="31" spans="1:14" x14ac:dyDescent="0.15">
      <c r="A31" s="74" t="s">
        <v>40</v>
      </c>
      <c r="B31" s="71" t="s">
        <v>36</v>
      </c>
      <c r="C31" s="72">
        <f>C28/24</f>
        <v>4.1666666666666664E-2</v>
      </c>
      <c r="D31" s="72">
        <f t="shared" ref="D31:N31" si="3">D28/24</f>
        <v>0.79166666666666663</v>
      </c>
      <c r="E31" s="72">
        <f t="shared" si="3"/>
        <v>0</v>
      </c>
      <c r="F31" s="72">
        <f t="shared" si="3"/>
        <v>0.125</v>
      </c>
      <c r="G31" s="72">
        <f t="shared" si="3"/>
        <v>0.66666666666666663</v>
      </c>
      <c r="H31" s="72">
        <f t="shared" si="3"/>
        <v>1</v>
      </c>
      <c r="I31" s="72">
        <f t="shared" si="3"/>
        <v>0.95833333333333337</v>
      </c>
      <c r="J31" s="72">
        <f t="shared" si="3"/>
        <v>0.16666666666666666</v>
      </c>
      <c r="K31" s="72">
        <f t="shared" si="3"/>
        <v>1</v>
      </c>
      <c r="L31" s="72">
        <f t="shared" si="3"/>
        <v>1</v>
      </c>
      <c r="M31" s="72">
        <f t="shared" si="3"/>
        <v>0.95833333333333337</v>
      </c>
      <c r="N31" s="72">
        <f t="shared" si="3"/>
        <v>1</v>
      </c>
    </row>
    <row r="32" spans="1:14" x14ac:dyDescent="0.15">
      <c r="A32" s="74"/>
      <c r="B32" s="71" t="s">
        <v>37</v>
      </c>
      <c r="C32" s="72">
        <f t="shared" ref="C32:N33" si="4">C29/24</f>
        <v>0.79166666666666663</v>
      </c>
      <c r="D32" s="72">
        <f t="shared" si="4"/>
        <v>4.1666666666666664E-2</v>
      </c>
      <c r="E32" s="72">
        <f t="shared" si="4"/>
        <v>0.875</v>
      </c>
      <c r="F32" s="72">
        <f t="shared" si="4"/>
        <v>4.1666666666666664E-2</v>
      </c>
      <c r="G32" s="72">
        <f t="shared" si="4"/>
        <v>4.1666666666666664E-2</v>
      </c>
      <c r="H32" s="72">
        <f t="shared" si="4"/>
        <v>0</v>
      </c>
      <c r="I32" s="72">
        <f t="shared" si="4"/>
        <v>0</v>
      </c>
      <c r="J32" s="72">
        <f t="shared" si="4"/>
        <v>0.25</v>
      </c>
      <c r="K32" s="72">
        <f t="shared" si="4"/>
        <v>0</v>
      </c>
      <c r="L32" s="72">
        <f t="shared" si="4"/>
        <v>0</v>
      </c>
      <c r="M32" s="72">
        <f t="shared" si="4"/>
        <v>0</v>
      </c>
      <c r="N32" s="72">
        <f t="shared" si="4"/>
        <v>0</v>
      </c>
    </row>
    <row r="33" spans="1:14" x14ac:dyDescent="0.15">
      <c r="A33" s="74"/>
      <c r="B33" s="71" t="s">
        <v>38</v>
      </c>
      <c r="C33" s="72">
        <f t="shared" si="4"/>
        <v>0.16666666666666666</v>
      </c>
      <c r="D33" s="72">
        <f t="shared" si="4"/>
        <v>8.3333333333333329E-2</v>
      </c>
      <c r="E33" s="72">
        <f t="shared" si="4"/>
        <v>0.125</v>
      </c>
      <c r="F33" s="72">
        <f t="shared" si="4"/>
        <v>0.83333333333333337</v>
      </c>
      <c r="G33" s="72">
        <f t="shared" si="4"/>
        <v>0</v>
      </c>
      <c r="H33" s="72">
        <f t="shared" si="4"/>
        <v>0</v>
      </c>
      <c r="I33" s="72">
        <f t="shared" si="4"/>
        <v>4.1666666666666664E-2</v>
      </c>
      <c r="J33" s="72">
        <f t="shared" si="4"/>
        <v>0.58333333333333337</v>
      </c>
      <c r="K33" s="72">
        <f t="shared" si="4"/>
        <v>0</v>
      </c>
      <c r="L33" s="72">
        <f t="shared" si="4"/>
        <v>0</v>
      </c>
      <c r="M33" s="72">
        <f t="shared" si="4"/>
        <v>4.1666666666666664E-2</v>
      </c>
      <c r="N33" s="72">
        <f t="shared" si="4"/>
        <v>0</v>
      </c>
    </row>
    <row r="36" spans="1:14" x14ac:dyDescent="0.15">
      <c r="A36" s="67" t="s">
        <v>93</v>
      </c>
    </row>
    <row r="37" spans="1:14" x14ac:dyDescent="0.15">
      <c r="A37" s="67" t="s">
        <v>94</v>
      </c>
    </row>
    <row r="38" spans="1:14" x14ac:dyDescent="0.15">
      <c r="A38" s="1" t="s">
        <v>95</v>
      </c>
    </row>
  </sheetData>
  <mergeCells count="2">
    <mergeCell ref="A31:A33"/>
    <mergeCell ref="A28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AD09-3359-F943-B54D-D0861BAA87E3}">
  <dimension ref="A1:F491"/>
  <sheetViews>
    <sheetView tabSelected="1" topLeftCell="A3" workbookViewId="0">
      <selection activeCell="A3" sqref="A3"/>
    </sheetView>
  </sheetViews>
  <sheetFormatPr baseColWidth="10" defaultRowHeight="15" x14ac:dyDescent="0.2"/>
  <sheetData>
    <row r="1" spans="1:6" s="1" customFormat="1" ht="14" x14ac:dyDescent="0.15">
      <c r="A1" s="73" t="s">
        <v>102</v>
      </c>
    </row>
    <row r="3" spans="1:6" x14ac:dyDescent="0.2">
      <c r="A3" s="76" t="s">
        <v>103</v>
      </c>
      <c r="B3" s="76" t="s">
        <v>104</v>
      </c>
      <c r="C3" s="76" t="s">
        <v>105</v>
      </c>
      <c r="D3" s="76" t="s">
        <v>106</v>
      </c>
      <c r="E3" t="s">
        <v>114</v>
      </c>
      <c r="F3" s="76" t="s">
        <v>116</v>
      </c>
    </row>
    <row r="4" spans="1:6" x14ac:dyDescent="0.2">
      <c r="A4" s="76" t="s">
        <v>113</v>
      </c>
      <c r="B4" t="s">
        <v>107</v>
      </c>
      <c r="C4">
        <v>1</v>
      </c>
      <c r="D4" s="76" t="s">
        <v>108</v>
      </c>
      <c r="E4">
        <v>286.28717599999999</v>
      </c>
      <c r="F4" t="s">
        <v>117</v>
      </c>
    </row>
    <row r="5" spans="1:6" x14ac:dyDescent="0.2">
      <c r="A5" s="76" t="s">
        <v>113</v>
      </c>
      <c r="B5" t="s">
        <v>107</v>
      </c>
      <c r="C5">
        <v>1</v>
      </c>
      <c r="D5" s="76" t="s">
        <v>108</v>
      </c>
      <c r="E5">
        <v>226.05419900000001</v>
      </c>
      <c r="F5" t="s">
        <v>117</v>
      </c>
    </row>
    <row r="6" spans="1:6" x14ac:dyDescent="0.2">
      <c r="A6" s="76" t="s">
        <v>113</v>
      </c>
      <c r="B6" t="s">
        <v>107</v>
      </c>
      <c r="C6">
        <v>1</v>
      </c>
      <c r="D6" s="76" t="s">
        <v>108</v>
      </c>
      <c r="E6">
        <v>234.58213900000001</v>
      </c>
      <c r="F6" t="s">
        <v>117</v>
      </c>
    </row>
    <row r="7" spans="1:6" x14ac:dyDescent="0.2">
      <c r="A7" s="76" t="s">
        <v>113</v>
      </c>
      <c r="B7" t="s">
        <v>107</v>
      </c>
      <c r="C7">
        <v>1</v>
      </c>
      <c r="D7" s="76" t="s">
        <v>108</v>
      </c>
      <c r="E7">
        <v>223.16998899999999</v>
      </c>
      <c r="F7" t="s">
        <v>118</v>
      </c>
    </row>
    <row r="8" spans="1:6" x14ac:dyDescent="0.2">
      <c r="A8" s="76" t="s">
        <v>113</v>
      </c>
      <c r="B8" t="s">
        <v>107</v>
      </c>
      <c r="C8">
        <v>1</v>
      </c>
      <c r="D8" s="76" t="s">
        <v>108</v>
      </c>
      <c r="E8">
        <v>222.5213</v>
      </c>
      <c r="F8" t="s">
        <v>118</v>
      </c>
    </row>
    <row r="9" spans="1:6" x14ac:dyDescent="0.2">
      <c r="A9" s="76" t="s">
        <v>113</v>
      </c>
      <c r="B9" t="s">
        <v>107</v>
      </c>
      <c r="C9">
        <v>1</v>
      </c>
      <c r="D9" s="76" t="s">
        <v>108</v>
      </c>
      <c r="E9">
        <v>216.65763899999999</v>
      </c>
      <c r="F9" t="s">
        <v>118</v>
      </c>
    </row>
    <row r="10" spans="1:6" x14ac:dyDescent="0.2">
      <c r="A10" s="76" t="s">
        <v>113</v>
      </c>
      <c r="B10" t="s">
        <v>107</v>
      </c>
      <c r="C10">
        <v>1</v>
      </c>
      <c r="D10" s="76" t="s">
        <v>108</v>
      </c>
      <c r="E10">
        <v>195.371206</v>
      </c>
      <c r="F10" t="s">
        <v>119</v>
      </c>
    </row>
    <row r="11" spans="1:6" x14ac:dyDescent="0.2">
      <c r="A11" s="76" t="s">
        <v>113</v>
      </c>
      <c r="B11" t="s">
        <v>107</v>
      </c>
      <c r="C11">
        <v>1</v>
      </c>
      <c r="D11" s="76" t="s">
        <v>108</v>
      </c>
      <c r="E11">
        <v>197.30017699999999</v>
      </c>
      <c r="F11" t="s">
        <v>119</v>
      </c>
    </row>
    <row r="12" spans="1:6" x14ac:dyDescent="0.2">
      <c r="A12" s="76" t="s">
        <v>113</v>
      </c>
      <c r="B12" t="s">
        <v>107</v>
      </c>
      <c r="C12">
        <v>1</v>
      </c>
      <c r="D12" s="76" t="s">
        <v>108</v>
      </c>
      <c r="E12">
        <v>199.17826099999999</v>
      </c>
      <c r="F12" t="s">
        <v>119</v>
      </c>
    </row>
    <row r="13" spans="1:6" x14ac:dyDescent="0.2">
      <c r="A13" s="76" t="s">
        <v>113</v>
      </c>
      <c r="B13" t="s">
        <v>112</v>
      </c>
      <c r="C13">
        <v>1</v>
      </c>
      <c r="D13" s="76" t="s">
        <v>108</v>
      </c>
      <c r="E13">
        <v>274.68372900000003</v>
      </c>
      <c r="F13" t="s">
        <v>117</v>
      </c>
    </row>
    <row r="14" spans="1:6" x14ac:dyDescent="0.2">
      <c r="A14" s="76" t="s">
        <v>113</v>
      </c>
      <c r="B14" t="s">
        <v>112</v>
      </c>
      <c r="C14">
        <v>1</v>
      </c>
      <c r="D14" s="76" t="s">
        <v>108</v>
      </c>
      <c r="E14">
        <v>282.66634699999997</v>
      </c>
      <c r="F14" t="s">
        <v>117</v>
      </c>
    </row>
    <row r="15" spans="1:6" x14ac:dyDescent="0.2">
      <c r="A15" s="76" t="s">
        <v>113</v>
      </c>
      <c r="B15" t="s">
        <v>112</v>
      </c>
      <c r="C15">
        <v>1</v>
      </c>
      <c r="D15" s="76" t="s">
        <v>108</v>
      </c>
      <c r="E15">
        <v>294.88717500000001</v>
      </c>
      <c r="F15" t="s">
        <v>117</v>
      </c>
    </row>
    <row r="16" spans="1:6" x14ac:dyDescent="0.2">
      <c r="A16" s="76" t="s">
        <v>113</v>
      </c>
      <c r="B16" t="s">
        <v>112</v>
      </c>
      <c r="C16">
        <v>1</v>
      </c>
      <c r="D16" s="76" t="s">
        <v>108</v>
      </c>
      <c r="E16">
        <v>285.98692599999998</v>
      </c>
      <c r="F16" t="s">
        <v>118</v>
      </c>
    </row>
    <row r="17" spans="1:6" x14ac:dyDescent="0.2">
      <c r="A17" s="76" t="s">
        <v>113</v>
      </c>
      <c r="B17" t="s">
        <v>112</v>
      </c>
      <c r="C17">
        <v>1</v>
      </c>
      <c r="D17" s="76" t="s">
        <v>108</v>
      </c>
      <c r="E17">
        <v>322.42756500000002</v>
      </c>
      <c r="F17" t="s">
        <v>118</v>
      </c>
    </row>
    <row r="18" spans="1:6" x14ac:dyDescent="0.2">
      <c r="A18" s="76" t="s">
        <v>113</v>
      </c>
      <c r="B18" t="s">
        <v>112</v>
      </c>
      <c r="C18">
        <v>1</v>
      </c>
      <c r="D18" s="76" t="s">
        <v>108</v>
      </c>
      <c r="E18">
        <v>278.59700900000001</v>
      </c>
      <c r="F18" t="s">
        <v>118</v>
      </c>
    </row>
    <row r="19" spans="1:6" x14ac:dyDescent="0.2">
      <c r="A19" s="76" t="s">
        <v>113</v>
      </c>
      <c r="B19" t="s">
        <v>112</v>
      </c>
      <c r="C19">
        <v>1</v>
      </c>
      <c r="D19" s="76" t="s">
        <v>108</v>
      </c>
      <c r="E19">
        <v>258.26433500000002</v>
      </c>
      <c r="F19" t="s">
        <v>119</v>
      </c>
    </row>
    <row r="20" spans="1:6" x14ac:dyDescent="0.2">
      <c r="A20" s="76" t="s">
        <v>113</v>
      </c>
      <c r="B20" t="s">
        <v>112</v>
      </c>
      <c r="C20">
        <v>1</v>
      </c>
      <c r="D20" s="76" t="s">
        <v>108</v>
      </c>
      <c r="E20">
        <v>214.23376999999999</v>
      </c>
      <c r="F20" t="s">
        <v>119</v>
      </c>
    </row>
    <row r="21" spans="1:6" x14ac:dyDescent="0.2">
      <c r="A21" s="76" t="s">
        <v>113</v>
      </c>
      <c r="B21" t="s">
        <v>112</v>
      </c>
      <c r="C21">
        <v>1</v>
      </c>
      <c r="D21" s="76" t="s">
        <v>108</v>
      </c>
      <c r="E21">
        <v>292.90094399999998</v>
      </c>
      <c r="F21" t="s">
        <v>119</v>
      </c>
    </row>
    <row r="22" spans="1:6" x14ac:dyDescent="0.2">
      <c r="A22" s="76" t="s">
        <v>113</v>
      </c>
      <c r="B22" t="s">
        <v>107</v>
      </c>
      <c r="C22">
        <v>2</v>
      </c>
      <c r="D22" s="76" t="s">
        <v>108</v>
      </c>
      <c r="E22">
        <v>247.111625</v>
      </c>
      <c r="F22" t="s">
        <v>117</v>
      </c>
    </row>
    <row r="23" spans="1:6" x14ac:dyDescent="0.2">
      <c r="A23" s="76" t="s">
        <v>113</v>
      </c>
      <c r="B23" t="s">
        <v>107</v>
      </c>
      <c r="C23">
        <v>2</v>
      </c>
      <c r="D23" s="76" t="s">
        <v>108</v>
      </c>
      <c r="E23">
        <v>204.075898</v>
      </c>
      <c r="F23" t="s">
        <v>117</v>
      </c>
    </row>
    <row r="24" spans="1:6" x14ac:dyDescent="0.2">
      <c r="A24" s="76" t="s">
        <v>113</v>
      </c>
      <c r="B24" t="s">
        <v>107</v>
      </c>
      <c r="C24">
        <v>2</v>
      </c>
      <c r="D24" s="76" t="s">
        <v>108</v>
      </c>
      <c r="E24">
        <v>227.07840100000001</v>
      </c>
      <c r="F24" t="s">
        <v>117</v>
      </c>
    </row>
    <row r="25" spans="1:6" x14ac:dyDescent="0.2">
      <c r="A25" s="76" t="s">
        <v>113</v>
      </c>
      <c r="B25" t="s">
        <v>107</v>
      </c>
      <c r="C25">
        <v>2</v>
      </c>
      <c r="D25" s="76" t="s">
        <v>108</v>
      </c>
      <c r="E25">
        <v>188.20778899999999</v>
      </c>
      <c r="F25" t="s">
        <v>118</v>
      </c>
    </row>
    <row r="26" spans="1:6" x14ac:dyDescent="0.2">
      <c r="A26" s="76" t="s">
        <v>113</v>
      </c>
      <c r="B26" t="s">
        <v>107</v>
      </c>
      <c r="C26">
        <v>2</v>
      </c>
      <c r="D26" s="76" t="s">
        <v>108</v>
      </c>
      <c r="E26">
        <v>196.95748900000001</v>
      </c>
      <c r="F26" t="s">
        <v>118</v>
      </c>
    </row>
    <row r="27" spans="1:6" x14ac:dyDescent="0.2">
      <c r="A27" s="76" t="s">
        <v>113</v>
      </c>
      <c r="B27" t="s">
        <v>107</v>
      </c>
      <c r="C27">
        <v>2</v>
      </c>
      <c r="D27" s="76" t="s">
        <v>108</v>
      </c>
      <c r="E27">
        <v>228.82650899999999</v>
      </c>
      <c r="F27" t="s">
        <v>118</v>
      </c>
    </row>
    <row r="28" spans="1:6" x14ac:dyDescent="0.2">
      <c r="A28" s="76" t="s">
        <v>113</v>
      </c>
      <c r="B28" t="s">
        <v>107</v>
      </c>
      <c r="C28">
        <v>2</v>
      </c>
      <c r="D28" s="76" t="s">
        <v>108</v>
      </c>
      <c r="E28">
        <v>153.10807800000001</v>
      </c>
      <c r="F28" t="s">
        <v>119</v>
      </c>
    </row>
    <row r="29" spans="1:6" x14ac:dyDescent="0.2">
      <c r="A29" s="76" t="s">
        <v>113</v>
      </c>
      <c r="B29" t="s">
        <v>107</v>
      </c>
      <c r="C29">
        <v>2</v>
      </c>
      <c r="D29" s="76" t="s">
        <v>108</v>
      </c>
      <c r="E29">
        <v>201.81104400000001</v>
      </c>
      <c r="F29" t="s">
        <v>119</v>
      </c>
    </row>
    <row r="30" spans="1:6" x14ac:dyDescent="0.2">
      <c r="A30" s="76" t="s">
        <v>113</v>
      </c>
      <c r="B30" t="s">
        <v>107</v>
      </c>
      <c r="C30">
        <v>2</v>
      </c>
      <c r="D30" s="76" t="s">
        <v>108</v>
      </c>
      <c r="E30">
        <v>182.75108499999999</v>
      </c>
      <c r="F30" t="s">
        <v>119</v>
      </c>
    </row>
    <row r="31" spans="1:6" x14ac:dyDescent="0.2">
      <c r="A31" s="76" t="s">
        <v>113</v>
      </c>
      <c r="B31" t="s">
        <v>112</v>
      </c>
      <c r="C31">
        <v>2</v>
      </c>
      <c r="D31" s="76" t="s">
        <v>108</v>
      </c>
      <c r="E31">
        <v>316.89833399999998</v>
      </c>
      <c r="F31" t="s">
        <v>117</v>
      </c>
    </row>
    <row r="32" spans="1:6" x14ac:dyDescent="0.2">
      <c r="A32" s="76" t="s">
        <v>113</v>
      </c>
      <c r="B32" t="s">
        <v>112</v>
      </c>
      <c r="C32">
        <v>2</v>
      </c>
      <c r="D32" s="76" t="s">
        <v>108</v>
      </c>
      <c r="E32">
        <v>246.94675100000001</v>
      </c>
      <c r="F32" t="s">
        <v>117</v>
      </c>
    </row>
    <row r="33" spans="1:6" x14ac:dyDescent="0.2">
      <c r="A33" s="76" t="s">
        <v>113</v>
      </c>
      <c r="B33" t="s">
        <v>112</v>
      </c>
      <c r="C33">
        <v>2</v>
      </c>
      <c r="D33" s="76" t="s">
        <v>108</v>
      </c>
      <c r="E33">
        <v>260.990094</v>
      </c>
      <c r="F33" t="s">
        <v>117</v>
      </c>
    </row>
    <row r="34" spans="1:6" x14ac:dyDescent="0.2">
      <c r="A34" s="76" t="s">
        <v>113</v>
      </c>
      <c r="B34" t="s">
        <v>112</v>
      </c>
      <c r="C34">
        <v>2</v>
      </c>
      <c r="D34" s="76" t="s">
        <v>108</v>
      </c>
      <c r="E34">
        <v>218.73329200000001</v>
      </c>
      <c r="F34" t="s">
        <v>118</v>
      </c>
    </row>
    <row r="35" spans="1:6" x14ac:dyDescent="0.2">
      <c r="A35" s="76" t="s">
        <v>113</v>
      </c>
      <c r="B35" t="s">
        <v>112</v>
      </c>
      <c r="C35">
        <v>2</v>
      </c>
      <c r="D35" s="76" t="s">
        <v>108</v>
      </c>
      <c r="E35">
        <v>240.04474099999999</v>
      </c>
      <c r="F35" t="s">
        <v>118</v>
      </c>
    </row>
    <row r="36" spans="1:6" x14ac:dyDescent="0.2">
      <c r="A36" s="76" t="s">
        <v>113</v>
      </c>
      <c r="B36" t="s">
        <v>112</v>
      </c>
      <c r="C36">
        <v>2</v>
      </c>
      <c r="D36" s="76" t="s">
        <v>108</v>
      </c>
      <c r="E36">
        <v>235.113719</v>
      </c>
      <c r="F36" t="s">
        <v>118</v>
      </c>
    </row>
    <row r="37" spans="1:6" x14ac:dyDescent="0.2">
      <c r="A37" s="76" t="s">
        <v>113</v>
      </c>
      <c r="B37" t="s">
        <v>112</v>
      </c>
      <c r="C37">
        <v>2</v>
      </c>
      <c r="D37" s="76" t="s">
        <v>108</v>
      </c>
      <c r="E37">
        <v>170.17432099999999</v>
      </c>
      <c r="F37" t="s">
        <v>119</v>
      </c>
    </row>
    <row r="38" spans="1:6" x14ac:dyDescent="0.2">
      <c r="A38" s="76" t="s">
        <v>113</v>
      </c>
      <c r="B38" t="s">
        <v>112</v>
      </c>
      <c r="C38">
        <v>2</v>
      </c>
      <c r="D38" s="76" t="s">
        <v>108</v>
      </c>
      <c r="E38">
        <v>189.018327</v>
      </c>
      <c r="F38" t="s">
        <v>119</v>
      </c>
    </row>
    <row r="39" spans="1:6" x14ac:dyDescent="0.2">
      <c r="A39" s="76" t="s">
        <v>113</v>
      </c>
      <c r="B39" t="s">
        <v>112</v>
      </c>
      <c r="C39">
        <v>2</v>
      </c>
      <c r="D39" s="76" t="s">
        <v>108</v>
      </c>
      <c r="E39">
        <v>190.35662600000001</v>
      </c>
      <c r="F39" t="s">
        <v>119</v>
      </c>
    </row>
    <row r="40" spans="1:6" x14ac:dyDescent="0.2">
      <c r="A40" s="76" t="s">
        <v>113</v>
      </c>
      <c r="B40" t="s">
        <v>107</v>
      </c>
      <c r="C40">
        <v>3</v>
      </c>
      <c r="D40" s="76" t="s">
        <v>108</v>
      </c>
      <c r="E40">
        <v>318.91004500000003</v>
      </c>
      <c r="F40" t="s">
        <v>117</v>
      </c>
    </row>
    <row r="41" spans="1:6" x14ac:dyDescent="0.2">
      <c r="A41" s="76" t="s">
        <v>113</v>
      </c>
      <c r="B41" t="s">
        <v>107</v>
      </c>
      <c r="C41">
        <v>3</v>
      </c>
      <c r="D41" s="76" t="s">
        <v>108</v>
      </c>
      <c r="E41">
        <v>324.62404199999997</v>
      </c>
      <c r="F41" t="s">
        <v>117</v>
      </c>
    </row>
    <row r="42" spans="1:6" x14ac:dyDescent="0.2">
      <c r="A42" s="76" t="s">
        <v>113</v>
      </c>
      <c r="B42" t="s">
        <v>107</v>
      </c>
      <c r="C42">
        <v>3</v>
      </c>
      <c r="D42" s="76" t="s">
        <v>108</v>
      </c>
      <c r="E42">
        <v>310.98854899999998</v>
      </c>
      <c r="F42" t="s">
        <v>117</v>
      </c>
    </row>
    <row r="43" spans="1:6" x14ac:dyDescent="0.2">
      <c r="A43" s="76" t="s">
        <v>113</v>
      </c>
      <c r="B43" t="s">
        <v>107</v>
      </c>
      <c r="C43">
        <v>3</v>
      </c>
      <c r="D43" s="76" t="s">
        <v>108</v>
      </c>
      <c r="E43">
        <v>287.79912300000001</v>
      </c>
      <c r="F43" t="s">
        <v>118</v>
      </c>
    </row>
    <row r="44" spans="1:6" x14ac:dyDescent="0.2">
      <c r="A44" s="76" t="s">
        <v>113</v>
      </c>
      <c r="B44" t="s">
        <v>107</v>
      </c>
      <c r="C44">
        <v>3</v>
      </c>
      <c r="D44" s="76" t="s">
        <v>108</v>
      </c>
      <c r="E44">
        <v>299.56958600000002</v>
      </c>
      <c r="F44" t="s">
        <v>118</v>
      </c>
    </row>
    <row r="45" spans="1:6" x14ac:dyDescent="0.2">
      <c r="A45" s="76" t="s">
        <v>113</v>
      </c>
      <c r="B45" t="s">
        <v>107</v>
      </c>
      <c r="C45">
        <v>3</v>
      </c>
      <c r="D45" s="76" t="s">
        <v>108</v>
      </c>
      <c r="E45">
        <v>343.17367300000001</v>
      </c>
      <c r="F45" t="s">
        <v>118</v>
      </c>
    </row>
    <row r="46" spans="1:6" x14ac:dyDescent="0.2">
      <c r="A46" s="76" t="s">
        <v>113</v>
      </c>
      <c r="B46" t="s">
        <v>107</v>
      </c>
      <c r="C46">
        <v>3</v>
      </c>
      <c r="D46" s="76" t="s">
        <v>108</v>
      </c>
      <c r="E46">
        <v>267.37607000000003</v>
      </c>
      <c r="F46" t="s">
        <v>119</v>
      </c>
    </row>
    <row r="47" spans="1:6" x14ac:dyDescent="0.2">
      <c r="A47" s="76" t="s">
        <v>113</v>
      </c>
      <c r="B47" t="s">
        <v>107</v>
      </c>
      <c r="C47">
        <v>3</v>
      </c>
      <c r="D47" s="76" t="s">
        <v>108</v>
      </c>
      <c r="E47">
        <v>264.47668099999999</v>
      </c>
      <c r="F47" t="s">
        <v>119</v>
      </c>
    </row>
    <row r="48" spans="1:6" x14ac:dyDescent="0.2">
      <c r="A48" s="76" t="s">
        <v>113</v>
      </c>
      <c r="B48" t="s">
        <v>107</v>
      </c>
      <c r="C48">
        <v>3</v>
      </c>
      <c r="D48" s="76" t="s">
        <v>108</v>
      </c>
      <c r="E48">
        <v>257.67871000000002</v>
      </c>
      <c r="F48" t="s">
        <v>119</v>
      </c>
    </row>
    <row r="49" spans="1:6" x14ac:dyDescent="0.2">
      <c r="A49" s="76" t="s">
        <v>113</v>
      </c>
      <c r="B49" t="s">
        <v>112</v>
      </c>
      <c r="C49">
        <v>3</v>
      </c>
      <c r="D49" s="76" t="s">
        <v>108</v>
      </c>
      <c r="E49">
        <v>325.23323399999998</v>
      </c>
      <c r="F49" t="s">
        <v>117</v>
      </c>
    </row>
    <row r="50" spans="1:6" x14ac:dyDescent="0.2">
      <c r="A50" s="76" t="s">
        <v>113</v>
      </c>
      <c r="B50" t="s">
        <v>112</v>
      </c>
      <c r="C50">
        <v>3</v>
      </c>
      <c r="D50" s="76" t="s">
        <v>108</v>
      </c>
      <c r="E50">
        <v>231.32646500000001</v>
      </c>
      <c r="F50" t="s">
        <v>117</v>
      </c>
    </row>
    <row r="51" spans="1:6" x14ac:dyDescent="0.2">
      <c r="A51" s="76" t="s">
        <v>113</v>
      </c>
      <c r="B51" t="s">
        <v>112</v>
      </c>
      <c r="C51">
        <v>3</v>
      </c>
      <c r="D51" s="76" t="s">
        <v>108</v>
      </c>
      <c r="E51">
        <v>313.887449</v>
      </c>
      <c r="F51" t="s">
        <v>117</v>
      </c>
    </row>
    <row r="52" spans="1:6" x14ac:dyDescent="0.2">
      <c r="A52" s="76" t="s">
        <v>113</v>
      </c>
      <c r="B52" t="s">
        <v>112</v>
      </c>
      <c r="C52">
        <v>3</v>
      </c>
      <c r="D52" s="76" t="s">
        <v>108</v>
      </c>
      <c r="E52">
        <v>282.90144500000002</v>
      </c>
      <c r="F52" t="s">
        <v>118</v>
      </c>
    </row>
    <row r="53" spans="1:6" x14ac:dyDescent="0.2">
      <c r="A53" s="76" t="s">
        <v>113</v>
      </c>
      <c r="B53" t="s">
        <v>112</v>
      </c>
      <c r="C53">
        <v>3</v>
      </c>
      <c r="D53" s="76" t="s">
        <v>108</v>
      </c>
      <c r="E53">
        <v>292.886573</v>
      </c>
      <c r="F53" t="s">
        <v>118</v>
      </c>
    </row>
    <row r="54" spans="1:6" x14ac:dyDescent="0.2">
      <c r="A54" s="76" t="s">
        <v>113</v>
      </c>
      <c r="B54" t="s">
        <v>112</v>
      </c>
      <c r="C54">
        <v>3</v>
      </c>
      <c r="D54" s="76" t="s">
        <v>108</v>
      </c>
      <c r="E54">
        <v>316.70144900000003</v>
      </c>
      <c r="F54" t="s">
        <v>118</v>
      </c>
    </row>
    <row r="55" spans="1:6" x14ac:dyDescent="0.2">
      <c r="A55" s="76" t="s">
        <v>113</v>
      </c>
      <c r="B55" t="s">
        <v>112</v>
      </c>
      <c r="C55">
        <v>3</v>
      </c>
      <c r="D55" s="76" t="s">
        <v>108</v>
      </c>
      <c r="E55">
        <v>243.47072800000001</v>
      </c>
      <c r="F55" t="s">
        <v>119</v>
      </c>
    </row>
    <row r="56" spans="1:6" x14ac:dyDescent="0.2">
      <c r="A56" s="76" t="s">
        <v>113</v>
      </c>
      <c r="B56" t="s">
        <v>112</v>
      </c>
      <c r="C56">
        <v>3</v>
      </c>
      <c r="D56" s="76" t="s">
        <v>108</v>
      </c>
      <c r="E56">
        <v>247.01678999999999</v>
      </c>
      <c r="F56" t="s">
        <v>119</v>
      </c>
    </row>
    <row r="57" spans="1:6" x14ac:dyDescent="0.2">
      <c r="A57" s="76" t="s">
        <v>113</v>
      </c>
      <c r="B57" t="s">
        <v>112</v>
      </c>
      <c r="C57">
        <v>3</v>
      </c>
      <c r="D57" s="76" t="s">
        <v>108</v>
      </c>
      <c r="E57">
        <v>213.31333000000001</v>
      </c>
      <c r="F57" t="s">
        <v>119</v>
      </c>
    </row>
    <row r="58" spans="1:6" x14ac:dyDescent="0.2">
      <c r="A58" s="76" t="s">
        <v>113</v>
      </c>
      <c r="B58" t="s">
        <v>107</v>
      </c>
      <c r="C58">
        <v>4</v>
      </c>
      <c r="D58" s="76" t="s">
        <v>108</v>
      </c>
      <c r="E58">
        <v>112.450402</v>
      </c>
      <c r="F58" t="s">
        <v>117</v>
      </c>
    </row>
    <row r="59" spans="1:6" x14ac:dyDescent="0.2">
      <c r="A59" s="76" t="s">
        <v>113</v>
      </c>
      <c r="B59" t="s">
        <v>107</v>
      </c>
      <c r="C59">
        <v>4</v>
      </c>
      <c r="D59" s="76" t="s">
        <v>108</v>
      </c>
      <c r="E59">
        <v>94.399965499999993</v>
      </c>
      <c r="F59" t="s">
        <v>117</v>
      </c>
    </row>
    <row r="60" spans="1:6" x14ac:dyDescent="0.2">
      <c r="A60" s="76" t="s">
        <v>113</v>
      </c>
      <c r="B60" t="s">
        <v>107</v>
      </c>
      <c r="C60">
        <v>4</v>
      </c>
      <c r="D60" s="76" t="s">
        <v>108</v>
      </c>
      <c r="E60">
        <v>108.17818200000001</v>
      </c>
      <c r="F60" t="s">
        <v>117</v>
      </c>
    </row>
    <row r="61" spans="1:6" x14ac:dyDescent="0.2">
      <c r="A61" s="76" t="s">
        <v>113</v>
      </c>
      <c r="B61" t="s">
        <v>107</v>
      </c>
      <c r="C61">
        <v>4</v>
      </c>
      <c r="D61" s="76" t="s">
        <v>108</v>
      </c>
      <c r="E61">
        <v>96.463616299999998</v>
      </c>
      <c r="F61" t="s">
        <v>118</v>
      </c>
    </row>
    <row r="62" spans="1:6" x14ac:dyDescent="0.2">
      <c r="A62" s="76" t="s">
        <v>113</v>
      </c>
      <c r="B62" t="s">
        <v>107</v>
      </c>
      <c r="C62">
        <v>4</v>
      </c>
      <c r="D62" s="76" t="s">
        <v>108</v>
      </c>
      <c r="E62">
        <v>84.360000400000004</v>
      </c>
      <c r="F62" t="s">
        <v>118</v>
      </c>
    </row>
    <row r="63" spans="1:6" x14ac:dyDescent="0.2">
      <c r="A63" s="76" t="s">
        <v>113</v>
      </c>
      <c r="B63" t="s">
        <v>107</v>
      </c>
      <c r="C63">
        <v>4</v>
      </c>
      <c r="D63" s="76" t="s">
        <v>108</v>
      </c>
      <c r="E63">
        <v>108.200557</v>
      </c>
      <c r="F63" t="s">
        <v>118</v>
      </c>
    </row>
    <row r="64" spans="1:6" x14ac:dyDescent="0.2">
      <c r="A64" s="76" t="s">
        <v>113</v>
      </c>
      <c r="B64" t="s">
        <v>107</v>
      </c>
      <c r="C64">
        <v>4</v>
      </c>
      <c r="D64" s="76" t="s">
        <v>108</v>
      </c>
      <c r="E64">
        <v>75.871190799999994</v>
      </c>
      <c r="F64" t="s">
        <v>119</v>
      </c>
    </row>
    <row r="65" spans="1:6" x14ac:dyDescent="0.2">
      <c r="A65" s="76" t="s">
        <v>113</v>
      </c>
      <c r="B65" t="s">
        <v>107</v>
      </c>
      <c r="C65">
        <v>4</v>
      </c>
      <c r="D65" s="76" t="s">
        <v>108</v>
      </c>
      <c r="E65">
        <v>112.797062</v>
      </c>
      <c r="F65" t="s">
        <v>119</v>
      </c>
    </row>
    <row r="66" spans="1:6" x14ac:dyDescent="0.2">
      <c r="A66" s="76" t="s">
        <v>113</v>
      </c>
      <c r="B66" t="s">
        <v>107</v>
      </c>
      <c r="C66">
        <v>4</v>
      </c>
      <c r="D66" s="76" t="s">
        <v>108</v>
      </c>
      <c r="E66">
        <v>92.585118899999998</v>
      </c>
      <c r="F66" t="s">
        <v>119</v>
      </c>
    </row>
    <row r="67" spans="1:6" x14ac:dyDescent="0.2">
      <c r="A67" s="76" t="s">
        <v>113</v>
      </c>
      <c r="B67" t="s">
        <v>112</v>
      </c>
      <c r="C67">
        <v>4</v>
      </c>
      <c r="D67" s="76" t="s">
        <v>108</v>
      </c>
      <c r="E67">
        <v>256.20382899999998</v>
      </c>
      <c r="F67" t="s">
        <v>117</v>
      </c>
    </row>
    <row r="68" spans="1:6" x14ac:dyDescent="0.2">
      <c r="A68" s="76" t="s">
        <v>113</v>
      </c>
      <c r="B68" t="s">
        <v>112</v>
      </c>
      <c r="C68">
        <v>4</v>
      </c>
      <c r="D68" s="76" t="s">
        <v>108</v>
      </c>
      <c r="E68">
        <v>255.653164</v>
      </c>
      <c r="F68" t="s">
        <v>117</v>
      </c>
    </row>
    <row r="69" spans="1:6" x14ac:dyDescent="0.2">
      <c r="A69" s="76" t="s">
        <v>113</v>
      </c>
      <c r="B69" t="s">
        <v>112</v>
      </c>
      <c r="C69">
        <v>4</v>
      </c>
      <c r="D69" s="76" t="s">
        <v>108</v>
      </c>
      <c r="E69">
        <v>309.27795700000001</v>
      </c>
      <c r="F69" t="s">
        <v>117</v>
      </c>
    </row>
    <row r="70" spans="1:6" x14ac:dyDescent="0.2">
      <c r="A70" s="76" t="s">
        <v>113</v>
      </c>
      <c r="B70" t="s">
        <v>112</v>
      </c>
      <c r="C70">
        <v>4</v>
      </c>
      <c r="D70" s="76" t="s">
        <v>108</v>
      </c>
      <c r="E70">
        <v>274.47742099999999</v>
      </c>
      <c r="F70" t="s">
        <v>118</v>
      </c>
    </row>
    <row r="71" spans="1:6" x14ac:dyDescent="0.2">
      <c r="A71" s="76" t="s">
        <v>113</v>
      </c>
      <c r="B71" t="s">
        <v>112</v>
      </c>
      <c r="C71">
        <v>4</v>
      </c>
      <c r="D71" s="76" t="s">
        <v>108</v>
      </c>
      <c r="E71">
        <v>275.49827499999998</v>
      </c>
      <c r="F71" t="s">
        <v>118</v>
      </c>
    </row>
    <row r="72" spans="1:6" x14ac:dyDescent="0.2">
      <c r="A72" s="76" t="s">
        <v>113</v>
      </c>
      <c r="B72" t="s">
        <v>112</v>
      </c>
      <c r="C72">
        <v>4</v>
      </c>
      <c r="D72" s="76" t="s">
        <v>108</v>
      </c>
      <c r="E72">
        <v>268.68195200000002</v>
      </c>
      <c r="F72" t="s">
        <v>118</v>
      </c>
    </row>
    <row r="73" spans="1:6" x14ac:dyDescent="0.2">
      <c r="A73" s="76" t="s">
        <v>113</v>
      </c>
      <c r="B73" t="s">
        <v>112</v>
      </c>
      <c r="C73">
        <v>4</v>
      </c>
      <c r="D73" s="76" t="s">
        <v>108</v>
      </c>
      <c r="E73">
        <v>184.914749</v>
      </c>
      <c r="F73" t="s">
        <v>119</v>
      </c>
    </row>
    <row r="74" spans="1:6" x14ac:dyDescent="0.2">
      <c r="A74" s="76" t="s">
        <v>113</v>
      </c>
      <c r="B74" t="s">
        <v>112</v>
      </c>
      <c r="C74">
        <v>4</v>
      </c>
      <c r="D74" s="76" t="s">
        <v>108</v>
      </c>
      <c r="E74">
        <v>206.03543400000001</v>
      </c>
      <c r="F74" t="s">
        <v>119</v>
      </c>
    </row>
    <row r="75" spans="1:6" x14ac:dyDescent="0.2">
      <c r="A75" s="76" t="s">
        <v>113</v>
      </c>
      <c r="B75" t="s">
        <v>112</v>
      </c>
      <c r="C75">
        <v>4</v>
      </c>
      <c r="D75" s="76" t="s">
        <v>108</v>
      </c>
      <c r="E75">
        <v>220.91355100000001</v>
      </c>
      <c r="F75" t="s">
        <v>119</v>
      </c>
    </row>
    <row r="76" spans="1:6" x14ac:dyDescent="0.2">
      <c r="A76" s="76" t="s">
        <v>113</v>
      </c>
      <c r="B76" t="s">
        <v>107</v>
      </c>
      <c r="C76">
        <v>5</v>
      </c>
      <c r="D76" s="76" t="s">
        <v>108</v>
      </c>
      <c r="E76">
        <v>214.54853900000001</v>
      </c>
      <c r="F76" t="s">
        <v>117</v>
      </c>
    </row>
    <row r="77" spans="1:6" x14ac:dyDescent="0.2">
      <c r="A77" s="76" t="s">
        <v>113</v>
      </c>
      <c r="B77" t="s">
        <v>107</v>
      </c>
      <c r="C77">
        <v>5</v>
      </c>
      <c r="D77" s="76" t="s">
        <v>108</v>
      </c>
      <c r="E77">
        <v>235.52819400000001</v>
      </c>
      <c r="F77" t="s">
        <v>117</v>
      </c>
    </row>
    <row r="78" spans="1:6" x14ac:dyDescent="0.2">
      <c r="A78" s="76" t="s">
        <v>113</v>
      </c>
      <c r="B78" t="s">
        <v>107</v>
      </c>
      <c r="C78">
        <v>5</v>
      </c>
      <c r="D78" s="76" t="s">
        <v>108</v>
      </c>
      <c r="E78">
        <v>226.97889000000001</v>
      </c>
      <c r="F78" t="s">
        <v>117</v>
      </c>
    </row>
    <row r="79" spans="1:6" x14ac:dyDescent="0.2">
      <c r="A79" s="76" t="s">
        <v>113</v>
      </c>
      <c r="B79" t="s">
        <v>107</v>
      </c>
      <c r="C79">
        <v>5</v>
      </c>
      <c r="D79" s="76" t="s">
        <v>108</v>
      </c>
      <c r="E79">
        <v>202.804925</v>
      </c>
      <c r="F79" t="s">
        <v>118</v>
      </c>
    </row>
    <row r="80" spans="1:6" x14ac:dyDescent="0.2">
      <c r="A80" s="76" t="s">
        <v>113</v>
      </c>
      <c r="B80" t="s">
        <v>107</v>
      </c>
      <c r="C80">
        <v>5</v>
      </c>
      <c r="D80" s="76" t="s">
        <v>108</v>
      </c>
      <c r="E80">
        <v>208.077023</v>
      </c>
      <c r="F80" t="s">
        <v>118</v>
      </c>
    </row>
    <row r="81" spans="1:6" x14ac:dyDescent="0.2">
      <c r="A81" s="76" t="s">
        <v>113</v>
      </c>
      <c r="B81" t="s">
        <v>107</v>
      </c>
      <c r="C81">
        <v>5</v>
      </c>
      <c r="D81" s="76" t="s">
        <v>108</v>
      </c>
      <c r="E81">
        <v>225.85655700000001</v>
      </c>
      <c r="F81" t="s">
        <v>118</v>
      </c>
    </row>
    <row r="82" spans="1:6" x14ac:dyDescent="0.2">
      <c r="A82" s="76" t="s">
        <v>113</v>
      </c>
      <c r="B82" t="s">
        <v>107</v>
      </c>
      <c r="C82">
        <v>5</v>
      </c>
      <c r="D82" s="76" t="s">
        <v>108</v>
      </c>
      <c r="E82">
        <v>171.7364</v>
      </c>
      <c r="F82" t="s">
        <v>119</v>
      </c>
    </row>
    <row r="83" spans="1:6" x14ac:dyDescent="0.2">
      <c r="A83" s="76" t="s">
        <v>113</v>
      </c>
      <c r="B83" t="s">
        <v>107</v>
      </c>
      <c r="C83">
        <v>5</v>
      </c>
      <c r="D83" s="76" t="s">
        <v>108</v>
      </c>
      <c r="E83">
        <v>194.32829699999999</v>
      </c>
      <c r="F83" t="s">
        <v>119</v>
      </c>
    </row>
    <row r="84" spans="1:6" x14ac:dyDescent="0.2">
      <c r="A84" s="76" t="s">
        <v>113</v>
      </c>
      <c r="B84" t="s">
        <v>107</v>
      </c>
      <c r="C84">
        <v>5</v>
      </c>
      <c r="D84" s="76" t="s">
        <v>108</v>
      </c>
      <c r="E84">
        <v>209.228624</v>
      </c>
      <c r="F84" t="s">
        <v>119</v>
      </c>
    </row>
    <row r="85" spans="1:6" x14ac:dyDescent="0.2">
      <c r="A85" s="76" t="s">
        <v>113</v>
      </c>
      <c r="B85" t="s">
        <v>112</v>
      </c>
      <c r="C85">
        <v>5</v>
      </c>
      <c r="D85" s="76" t="s">
        <v>108</v>
      </c>
      <c r="E85">
        <v>298.89148799999998</v>
      </c>
      <c r="F85" t="s">
        <v>117</v>
      </c>
    </row>
    <row r="86" spans="1:6" x14ac:dyDescent="0.2">
      <c r="A86" s="76" t="s">
        <v>113</v>
      </c>
      <c r="B86" t="s">
        <v>112</v>
      </c>
      <c r="C86">
        <v>5</v>
      </c>
      <c r="D86" s="76" t="s">
        <v>108</v>
      </c>
      <c r="E86">
        <v>224.066824</v>
      </c>
      <c r="F86" t="s">
        <v>117</v>
      </c>
    </row>
    <row r="87" spans="1:6" x14ac:dyDescent="0.2">
      <c r="A87" s="76" t="s">
        <v>113</v>
      </c>
      <c r="B87" t="s">
        <v>112</v>
      </c>
      <c r="C87">
        <v>5</v>
      </c>
      <c r="D87" s="76" t="s">
        <v>108</v>
      </c>
      <c r="E87">
        <v>224.62581299999999</v>
      </c>
      <c r="F87" t="s">
        <v>117</v>
      </c>
    </row>
    <row r="88" spans="1:6" x14ac:dyDescent="0.2">
      <c r="A88" s="76" t="s">
        <v>113</v>
      </c>
      <c r="B88" t="s">
        <v>112</v>
      </c>
      <c r="C88">
        <v>5</v>
      </c>
      <c r="D88" s="76" t="s">
        <v>108</v>
      </c>
      <c r="E88">
        <v>219.15903700000001</v>
      </c>
      <c r="F88" t="s">
        <v>118</v>
      </c>
    </row>
    <row r="89" spans="1:6" x14ac:dyDescent="0.2">
      <c r="A89" s="76" t="s">
        <v>113</v>
      </c>
      <c r="B89" t="s">
        <v>112</v>
      </c>
      <c r="C89">
        <v>5</v>
      </c>
      <c r="D89" s="76" t="s">
        <v>108</v>
      </c>
      <c r="E89">
        <v>204.47575699999999</v>
      </c>
      <c r="F89" t="s">
        <v>118</v>
      </c>
    </row>
    <row r="90" spans="1:6" x14ac:dyDescent="0.2">
      <c r="A90" s="76" t="s">
        <v>113</v>
      </c>
      <c r="B90" t="s">
        <v>112</v>
      </c>
      <c r="C90">
        <v>5</v>
      </c>
      <c r="D90" s="76" t="s">
        <v>108</v>
      </c>
      <c r="E90">
        <v>221.947901</v>
      </c>
      <c r="F90" t="s">
        <v>118</v>
      </c>
    </row>
    <row r="91" spans="1:6" x14ac:dyDescent="0.2">
      <c r="A91" s="76" t="s">
        <v>113</v>
      </c>
      <c r="B91" t="s">
        <v>112</v>
      </c>
      <c r="C91">
        <v>5</v>
      </c>
      <c r="D91" s="76" t="s">
        <v>108</v>
      </c>
      <c r="E91">
        <v>178.24944500000001</v>
      </c>
      <c r="F91" t="s">
        <v>119</v>
      </c>
    </row>
    <row r="92" spans="1:6" x14ac:dyDescent="0.2">
      <c r="A92" s="76" t="s">
        <v>113</v>
      </c>
      <c r="B92" t="s">
        <v>112</v>
      </c>
      <c r="C92">
        <v>5</v>
      </c>
      <c r="D92" s="76" t="s">
        <v>108</v>
      </c>
      <c r="E92">
        <v>180.16988599999999</v>
      </c>
      <c r="F92" t="s">
        <v>119</v>
      </c>
    </row>
    <row r="93" spans="1:6" x14ac:dyDescent="0.2">
      <c r="A93" s="76" t="s">
        <v>113</v>
      </c>
      <c r="B93" t="s">
        <v>112</v>
      </c>
      <c r="C93">
        <v>5</v>
      </c>
      <c r="D93" s="76" t="s">
        <v>108</v>
      </c>
      <c r="E93">
        <v>166.80656999999999</v>
      </c>
      <c r="F93" t="s">
        <v>119</v>
      </c>
    </row>
    <row r="94" spans="1:6" x14ac:dyDescent="0.2">
      <c r="A94" s="76" t="s">
        <v>113</v>
      </c>
      <c r="B94" t="s">
        <v>107</v>
      </c>
      <c r="C94">
        <v>6</v>
      </c>
      <c r="D94" s="76" t="s">
        <v>108</v>
      </c>
      <c r="E94">
        <v>261.65421099999998</v>
      </c>
      <c r="F94" t="s">
        <v>117</v>
      </c>
    </row>
    <row r="95" spans="1:6" x14ac:dyDescent="0.2">
      <c r="A95" s="76" t="s">
        <v>113</v>
      </c>
      <c r="B95" t="s">
        <v>107</v>
      </c>
      <c r="C95">
        <v>6</v>
      </c>
      <c r="D95" s="76" t="s">
        <v>108</v>
      </c>
      <c r="E95">
        <v>277.77211499999999</v>
      </c>
      <c r="F95" t="s">
        <v>117</v>
      </c>
    </row>
    <row r="96" spans="1:6" x14ac:dyDescent="0.2">
      <c r="A96" s="76" t="s">
        <v>113</v>
      </c>
      <c r="B96" t="s">
        <v>107</v>
      </c>
      <c r="C96">
        <v>6</v>
      </c>
      <c r="D96" s="76" t="s">
        <v>108</v>
      </c>
      <c r="E96">
        <v>282.24316499999998</v>
      </c>
      <c r="F96" t="s">
        <v>117</v>
      </c>
    </row>
    <row r="97" spans="1:6" x14ac:dyDescent="0.2">
      <c r="A97" s="76" t="s">
        <v>113</v>
      </c>
      <c r="B97" t="s">
        <v>107</v>
      </c>
      <c r="C97">
        <v>6</v>
      </c>
      <c r="D97" s="76" t="s">
        <v>108</v>
      </c>
      <c r="E97">
        <v>270.455108</v>
      </c>
      <c r="F97" t="s">
        <v>118</v>
      </c>
    </row>
    <row r="98" spans="1:6" x14ac:dyDescent="0.2">
      <c r="A98" s="76" t="s">
        <v>113</v>
      </c>
      <c r="B98" t="s">
        <v>107</v>
      </c>
      <c r="C98">
        <v>6</v>
      </c>
      <c r="D98" s="76" t="s">
        <v>108</v>
      </c>
      <c r="E98">
        <v>251.01431199999999</v>
      </c>
      <c r="F98" t="s">
        <v>118</v>
      </c>
    </row>
    <row r="99" spans="1:6" x14ac:dyDescent="0.2">
      <c r="A99" s="76" t="s">
        <v>113</v>
      </c>
      <c r="B99" t="s">
        <v>107</v>
      </c>
      <c r="C99">
        <v>6</v>
      </c>
      <c r="D99" s="76" t="s">
        <v>108</v>
      </c>
      <c r="E99">
        <v>266.29185100000001</v>
      </c>
      <c r="F99" t="s">
        <v>118</v>
      </c>
    </row>
    <row r="100" spans="1:6" x14ac:dyDescent="0.2">
      <c r="A100" s="76" t="s">
        <v>113</v>
      </c>
      <c r="B100" t="s">
        <v>107</v>
      </c>
      <c r="C100">
        <v>6</v>
      </c>
      <c r="D100" s="76" t="s">
        <v>108</v>
      </c>
      <c r="E100">
        <v>206.160425</v>
      </c>
      <c r="F100" t="s">
        <v>119</v>
      </c>
    </row>
    <row r="101" spans="1:6" x14ac:dyDescent="0.2">
      <c r="A101" s="76" t="s">
        <v>113</v>
      </c>
      <c r="B101" t="s">
        <v>107</v>
      </c>
      <c r="C101">
        <v>6</v>
      </c>
      <c r="D101" s="76" t="s">
        <v>108</v>
      </c>
      <c r="E101">
        <v>275.59897000000001</v>
      </c>
      <c r="F101" t="s">
        <v>119</v>
      </c>
    </row>
    <row r="102" spans="1:6" x14ac:dyDescent="0.2">
      <c r="A102" s="76" t="s">
        <v>113</v>
      </c>
      <c r="B102" t="s">
        <v>107</v>
      </c>
      <c r="C102">
        <v>6</v>
      </c>
      <c r="D102" s="76" t="s">
        <v>108</v>
      </c>
      <c r="E102">
        <v>241.00959700000001</v>
      </c>
      <c r="F102" t="s">
        <v>119</v>
      </c>
    </row>
    <row r="103" spans="1:6" x14ac:dyDescent="0.2">
      <c r="A103" s="76" t="s">
        <v>113</v>
      </c>
      <c r="B103" t="s">
        <v>112</v>
      </c>
      <c r="C103">
        <v>6</v>
      </c>
      <c r="D103" s="76" t="s">
        <v>108</v>
      </c>
      <c r="E103">
        <v>310.11149499999999</v>
      </c>
      <c r="F103" t="s">
        <v>117</v>
      </c>
    </row>
    <row r="104" spans="1:6" x14ac:dyDescent="0.2">
      <c r="A104" s="76" t="s">
        <v>113</v>
      </c>
      <c r="B104" t="s">
        <v>112</v>
      </c>
      <c r="C104">
        <v>6</v>
      </c>
      <c r="D104" s="76" t="s">
        <v>108</v>
      </c>
      <c r="E104">
        <v>270.78788500000002</v>
      </c>
      <c r="F104" t="s">
        <v>117</v>
      </c>
    </row>
    <row r="105" spans="1:6" x14ac:dyDescent="0.2">
      <c r="A105" s="76" t="s">
        <v>113</v>
      </c>
      <c r="B105" t="s">
        <v>112</v>
      </c>
      <c r="C105">
        <v>6</v>
      </c>
      <c r="D105" s="76" t="s">
        <v>108</v>
      </c>
      <c r="E105">
        <v>253.04234199999999</v>
      </c>
      <c r="F105" t="s">
        <v>117</v>
      </c>
    </row>
    <row r="106" spans="1:6" x14ac:dyDescent="0.2">
      <c r="A106" s="76" t="s">
        <v>113</v>
      </c>
      <c r="B106" t="s">
        <v>112</v>
      </c>
      <c r="C106">
        <v>6</v>
      </c>
      <c r="D106" s="76" t="s">
        <v>108</v>
      </c>
      <c r="E106">
        <v>236.887564</v>
      </c>
      <c r="F106" t="s">
        <v>118</v>
      </c>
    </row>
    <row r="107" spans="1:6" x14ac:dyDescent="0.2">
      <c r="A107" s="76" t="s">
        <v>113</v>
      </c>
      <c r="B107" t="s">
        <v>112</v>
      </c>
      <c r="C107">
        <v>6</v>
      </c>
      <c r="D107" s="76" t="s">
        <v>108</v>
      </c>
      <c r="E107">
        <v>274.10002600000001</v>
      </c>
      <c r="F107" t="s">
        <v>118</v>
      </c>
    </row>
    <row r="108" spans="1:6" x14ac:dyDescent="0.2">
      <c r="A108" s="76" t="s">
        <v>113</v>
      </c>
      <c r="B108" t="s">
        <v>112</v>
      </c>
      <c r="C108">
        <v>6</v>
      </c>
      <c r="D108" s="76" t="s">
        <v>108</v>
      </c>
      <c r="E108">
        <v>235.66361699999999</v>
      </c>
      <c r="F108" t="s">
        <v>118</v>
      </c>
    </row>
    <row r="109" spans="1:6" x14ac:dyDescent="0.2">
      <c r="A109" s="76" t="s">
        <v>113</v>
      </c>
      <c r="B109" t="s">
        <v>112</v>
      </c>
      <c r="C109">
        <v>6</v>
      </c>
      <c r="D109" s="76" t="s">
        <v>108</v>
      </c>
      <c r="E109">
        <v>215.522381</v>
      </c>
      <c r="F109" t="s">
        <v>119</v>
      </c>
    </row>
    <row r="110" spans="1:6" x14ac:dyDescent="0.2">
      <c r="A110" s="76" t="s">
        <v>113</v>
      </c>
      <c r="B110" t="s">
        <v>112</v>
      </c>
      <c r="C110">
        <v>6</v>
      </c>
      <c r="D110" s="76" t="s">
        <v>108</v>
      </c>
      <c r="E110">
        <v>231.85520099999999</v>
      </c>
      <c r="F110" t="s">
        <v>119</v>
      </c>
    </row>
    <row r="111" spans="1:6" x14ac:dyDescent="0.2">
      <c r="A111" s="76" t="s">
        <v>113</v>
      </c>
      <c r="B111" t="s">
        <v>112</v>
      </c>
      <c r="C111">
        <v>6</v>
      </c>
      <c r="D111" s="76" t="s">
        <v>108</v>
      </c>
      <c r="E111">
        <v>161.06299100000001</v>
      </c>
      <c r="F111" t="s">
        <v>119</v>
      </c>
    </row>
    <row r="112" spans="1:6" x14ac:dyDescent="0.2">
      <c r="A112" s="76" t="s">
        <v>113</v>
      </c>
      <c r="B112" t="s">
        <v>107</v>
      </c>
      <c r="C112">
        <v>7</v>
      </c>
      <c r="D112" s="76" t="s">
        <v>108</v>
      </c>
      <c r="E112">
        <v>217.49532300000001</v>
      </c>
      <c r="F112" t="s">
        <v>117</v>
      </c>
    </row>
    <row r="113" spans="1:6" x14ac:dyDescent="0.2">
      <c r="A113" s="76" t="s">
        <v>113</v>
      </c>
      <c r="B113" t="s">
        <v>107</v>
      </c>
      <c r="C113">
        <v>7</v>
      </c>
      <c r="D113" s="76" t="s">
        <v>108</v>
      </c>
      <c r="E113">
        <v>244.304362</v>
      </c>
      <c r="F113" t="s">
        <v>117</v>
      </c>
    </row>
    <row r="114" spans="1:6" x14ac:dyDescent="0.2">
      <c r="A114" s="76" t="s">
        <v>113</v>
      </c>
      <c r="B114" t="s">
        <v>107</v>
      </c>
      <c r="C114">
        <v>7</v>
      </c>
      <c r="D114" s="76" t="s">
        <v>108</v>
      </c>
      <c r="E114">
        <v>266.98709100000002</v>
      </c>
      <c r="F114" t="s">
        <v>117</v>
      </c>
    </row>
    <row r="115" spans="1:6" x14ac:dyDescent="0.2">
      <c r="A115" s="76" t="s">
        <v>113</v>
      </c>
      <c r="B115" t="s">
        <v>107</v>
      </c>
      <c r="C115">
        <v>7</v>
      </c>
      <c r="D115" s="76" t="s">
        <v>108</v>
      </c>
      <c r="E115">
        <v>227.81240399999999</v>
      </c>
      <c r="F115" t="s">
        <v>118</v>
      </c>
    </row>
    <row r="116" spans="1:6" x14ac:dyDescent="0.2">
      <c r="A116" s="76" t="s">
        <v>113</v>
      </c>
      <c r="B116" t="s">
        <v>107</v>
      </c>
      <c r="C116">
        <v>7</v>
      </c>
      <c r="D116" s="76" t="s">
        <v>108</v>
      </c>
      <c r="E116">
        <v>240.59898899999999</v>
      </c>
      <c r="F116" t="s">
        <v>118</v>
      </c>
    </row>
    <row r="117" spans="1:6" x14ac:dyDescent="0.2">
      <c r="A117" s="76" t="s">
        <v>113</v>
      </c>
      <c r="B117" t="s">
        <v>107</v>
      </c>
      <c r="C117">
        <v>7</v>
      </c>
      <c r="D117" s="76" t="s">
        <v>108</v>
      </c>
      <c r="E117">
        <v>271.904449</v>
      </c>
      <c r="F117" t="s">
        <v>118</v>
      </c>
    </row>
    <row r="118" spans="1:6" x14ac:dyDescent="0.2">
      <c r="A118" s="76" t="s">
        <v>113</v>
      </c>
      <c r="B118" t="s">
        <v>107</v>
      </c>
      <c r="C118">
        <v>7</v>
      </c>
      <c r="D118" s="76" t="s">
        <v>108</v>
      </c>
      <c r="E118">
        <v>199.75786099999999</v>
      </c>
      <c r="F118" t="s">
        <v>119</v>
      </c>
    </row>
    <row r="119" spans="1:6" x14ac:dyDescent="0.2">
      <c r="A119" s="76" t="s">
        <v>113</v>
      </c>
      <c r="B119" t="s">
        <v>107</v>
      </c>
      <c r="C119">
        <v>7</v>
      </c>
      <c r="D119" s="76" t="s">
        <v>108</v>
      </c>
      <c r="E119">
        <v>197.204858</v>
      </c>
      <c r="F119" t="s">
        <v>119</v>
      </c>
    </row>
    <row r="120" spans="1:6" x14ac:dyDescent="0.2">
      <c r="A120" s="76" t="s">
        <v>113</v>
      </c>
      <c r="B120" t="s">
        <v>107</v>
      </c>
      <c r="C120">
        <v>7</v>
      </c>
      <c r="D120" s="76" t="s">
        <v>108</v>
      </c>
      <c r="E120">
        <v>254.405361</v>
      </c>
      <c r="F120" t="s">
        <v>119</v>
      </c>
    </row>
    <row r="121" spans="1:6" x14ac:dyDescent="0.2">
      <c r="A121" s="76" t="s">
        <v>113</v>
      </c>
      <c r="B121" t="s">
        <v>112</v>
      </c>
      <c r="C121">
        <v>7</v>
      </c>
      <c r="D121" s="76" t="s">
        <v>108</v>
      </c>
      <c r="E121">
        <v>235.55554799999999</v>
      </c>
      <c r="F121" t="s">
        <v>117</v>
      </c>
    </row>
    <row r="122" spans="1:6" x14ac:dyDescent="0.2">
      <c r="A122" s="76" t="s">
        <v>113</v>
      </c>
      <c r="B122" t="s">
        <v>112</v>
      </c>
      <c r="C122">
        <v>7</v>
      </c>
      <c r="D122" s="76" t="s">
        <v>108</v>
      </c>
      <c r="E122">
        <v>286.26063299999998</v>
      </c>
      <c r="F122" t="s">
        <v>117</v>
      </c>
    </row>
    <row r="123" spans="1:6" x14ac:dyDescent="0.2">
      <c r="A123" s="76" t="s">
        <v>113</v>
      </c>
      <c r="B123" t="s">
        <v>112</v>
      </c>
      <c r="C123">
        <v>7</v>
      </c>
      <c r="D123" s="76" t="s">
        <v>108</v>
      </c>
      <c r="E123">
        <v>250.80834999999999</v>
      </c>
      <c r="F123" t="s">
        <v>117</v>
      </c>
    </row>
    <row r="124" spans="1:6" x14ac:dyDescent="0.2">
      <c r="A124" s="76" t="s">
        <v>113</v>
      </c>
      <c r="B124" t="s">
        <v>112</v>
      </c>
      <c r="C124">
        <v>7</v>
      </c>
      <c r="D124" s="76" t="s">
        <v>108</v>
      </c>
      <c r="E124">
        <v>280.42661600000002</v>
      </c>
      <c r="F124" t="s">
        <v>118</v>
      </c>
    </row>
    <row r="125" spans="1:6" x14ac:dyDescent="0.2">
      <c r="A125" s="76" t="s">
        <v>113</v>
      </c>
      <c r="B125" t="s">
        <v>112</v>
      </c>
      <c r="C125">
        <v>7</v>
      </c>
      <c r="D125" s="76" t="s">
        <v>108</v>
      </c>
      <c r="E125">
        <v>265.764974</v>
      </c>
      <c r="F125" t="s">
        <v>118</v>
      </c>
    </row>
    <row r="126" spans="1:6" x14ac:dyDescent="0.2">
      <c r="A126" s="76" t="s">
        <v>113</v>
      </c>
      <c r="B126" t="s">
        <v>112</v>
      </c>
      <c r="C126">
        <v>7</v>
      </c>
      <c r="D126" s="76" t="s">
        <v>108</v>
      </c>
      <c r="E126">
        <v>230.36363299999999</v>
      </c>
      <c r="F126" t="s">
        <v>118</v>
      </c>
    </row>
    <row r="127" spans="1:6" x14ac:dyDescent="0.2">
      <c r="A127" s="76" t="s">
        <v>113</v>
      </c>
      <c r="B127" t="s">
        <v>112</v>
      </c>
      <c r="C127">
        <v>7</v>
      </c>
      <c r="D127" s="76" t="s">
        <v>108</v>
      </c>
      <c r="E127">
        <v>195.457132</v>
      </c>
      <c r="F127" t="s">
        <v>119</v>
      </c>
    </row>
    <row r="128" spans="1:6" x14ac:dyDescent="0.2">
      <c r="A128" s="76" t="s">
        <v>113</v>
      </c>
      <c r="B128" t="s">
        <v>112</v>
      </c>
      <c r="C128">
        <v>7</v>
      </c>
      <c r="D128" s="76" t="s">
        <v>108</v>
      </c>
      <c r="E128">
        <v>233.62475800000001</v>
      </c>
      <c r="F128" t="s">
        <v>119</v>
      </c>
    </row>
    <row r="129" spans="1:6" x14ac:dyDescent="0.2">
      <c r="A129" s="76" t="s">
        <v>113</v>
      </c>
      <c r="B129" t="s">
        <v>112</v>
      </c>
      <c r="C129">
        <v>7</v>
      </c>
      <c r="D129" s="76" t="s">
        <v>108</v>
      </c>
      <c r="E129">
        <v>175.60407000000001</v>
      </c>
      <c r="F129" t="s">
        <v>119</v>
      </c>
    </row>
    <row r="130" spans="1:6" x14ac:dyDescent="0.2">
      <c r="A130" s="76" t="s">
        <v>113</v>
      </c>
      <c r="B130" t="s">
        <v>107</v>
      </c>
      <c r="C130">
        <v>8</v>
      </c>
      <c r="D130" s="76" t="s">
        <v>108</v>
      </c>
      <c r="E130">
        <v>302.50206600000001</v>
      </c>
      <c r="F130" t="s">
        <v>117</v>
      </c>
    </row>
    <row r="131" spans="1:6" x14ac:dyDescent="0.2">
      <c r="A131" s="76" t="s">
        <v>113</v>
      </c>
      <c r="B131" t="s">
        <v>107</v>
      </c>
      <c r="C131">
        <v>8</v>
      </c>
      <c r="D131" s="76" t="s">
        <v>108</v>
      </c>
      <c r="E131">
        <v>325.86695200000003</v>
      </c>
      <c r="F131" t="s">
        <v>117</v>
      </c>
    </row>
    <row r="132" spans="1:6" x14ac:dyDescent="0.2">
      <c r="A132" s="76" t="s">
        <v>113</v>
      </c>
      <c r="B132" t="s">
        <v>107</v>
      </c>
      <c r="C132">
        <v>8</v>
      </c>
      <c r="D132" s="76" t="s">
        <v>108</v>
      </c>
      <c r="E132">
        <v>305.49557800000002</v>
      </c>
      <c r="F132" t="s">
        <v>117</v>
      </c>
    </row>
    <row r="133" spans="1:6" x14ac:dyDescent="0.2">
      <c r="A133" s="76" t="s">
        <v>113</v>
      </c>
      <c r="B133" t="s">
        <v>107</v>
      </c>
      <c r="C133">
        <v>8</v>
      </c>
      <c r="D133" s="76" t="s">
        <v>108</v>
      </c>
      <c r="E133">
        <v>273.143235</v>
      </c>
      <c r="F133" t="s">
        <v>118</v>
      </c>
    </row>
    <row r="134" spans="1:6" x14ac:dyDescent="0.2">
      <c r="A134" s="76" t="s">
        <v>113</v>
      </c>
      <c r="B134" t="s">
        <v>107</v>
      </c>
      <c r="C134">
        <v>8</v>
      </c>
      <c r="D134" s="76" t="s">
        <v>108</v>
      </c>
      <c r="E134">
        <v>314.87276100000003</v>
      </c>
      <c r="F134" t="s">
        <v>118</v>
      </c>
    </row>
    <row r="135" spans="1:6" x14ac:dyDescent="0.2">
      <c r="A135" s="76" t="s">
        <v>113</v>
      </c>
      <c r="B135" t="s">
        <v>107</v>
      </c>
      <c r="C135">
        <v>8</v>
      </c>
      <c r="D135" s="76" t="s">
        <v>108</v>
      </c>
      <c r="E135">
        <v>312.29656599999998</v>
      </c>
      <c r="F135" t="s">
        <v>118</v>
      </c>
    </row>
    <row r="136" spans="1:6" x14ac:dyDescent="0.2">
      <c r="A136" s="76" t="s">
        <v>113</v>
      </c>
      <c r="B136" t="s">
        <v>107</v>
      </c>
      <c r="C136">
        <v>8</v>
      </c>
      <c r="D136" s="76" t="s">
        <v>108</v>
      </c>
      <c r="E136">
        <v>270.04660799999999</v>
      </c>
      <c r="F136" t="s">
        <v>119</v>
      </c>
    </row>
    <row r="137" spans="1:6" x14ac:dyDescent="0.2">
      <c r="A137" s="76" t="s">
        <v>113</v>
      </c>
      <c r="B137" t="s">
        <v>107</v>
      </c>
      <c r="C137">
        <v>8</v>
      </c>
      <c r="D137" s="76" t="s">
        <v>108</v>
      </c>
      <c r="E137">
        <v>275.03894400000001</v>
      </c>
      <c r="F137" t="s">
        <v>119</v>
      </c>
    </row>
    <row r="138" spans="1:6" x14ac:dyDescent="0.2">
      <c r="A138" s="76" t="s">
        <v>113</v>
      </c>
      <c r="B138" t="s">
        <v>107</v>
      </c>
      <c r="C138">
        <v>8</v>
      </c>
      <c r="D138" s="76" t="s">
        <v>108</v>
      </c>
      <c r="E138">
        <v>270.68832600000002</v>
      </c>
      <c r="F138" t="s">
        <v>119</v>
      </c>
    </row>
    <row r="139" spans="1:6" x14ac:dyDescent="0.2">
      <c r="A139" s="76" t="s">
        <v>113</v>
      </c>
      <c r="B139" t="s">
        <v>112</v>
      </c>
      <c r="C139">
        <v>8</v>
      </c>
      <c r="D139" s="76" t="s">
        <v>108</v>
      </c>
      <c r="E139">
        <v>213.13981100000001</v>
      </c>
      <c r="F139" t="s">
        <v>117</v>
      </c>
    </row>
    <row r="140" spans="1:6" x14ac:dyDescent="0.2">
      <c r="A140" s="76" t="s">
        <v>113</v>
      </c>
      <c r="B140" t="s">
        <v>112</v>
      </c>
      <c r="C140">
        <v>8</v>
      </c>
      <c r="D140" s="76" t="s">
        <v>108</v>
      </c>
      <c r="E140">
        <v>272.90951100000001</v>
      </c>
      <c r="F140" t="s">
        <v>117</v>
      </c>
    </row>
    <row r="141" spans="1:6" x14ac:dyDescent="0.2">
      <c r="A141" s="76" t="s">
        <v>113</v>
      </c>
      <c r="B141" t="s">
        <v>112</v>
      </c>
      <c r="C141">
        <v>8</v>
      </c>
      <c r="D141" s="76" t="s">
        <v>108</v>
      </c>
      <c r="E141">
        <v>250.25294299999999</v>
      </c>
      <c r="F141" t="s">
        <v>117</v>
      </c>
    </row>
    <row r="142" spans="1:6" x14ac:dyDescent="0.2">
      <c r="A142" s="76" t="s">
        <v>113</v>
      </c>
      <c r="B142" t="s">
        <v>112</v>
      </c>
      <c r="C142">
        <v>8</v>
      </c>
      <c r="D142" s="76" t="s">
        <v>108</v>
      </c>
      <c r="E142">
        <v>251.70074099999999</v>
      </c>
      <c r="F142" t="s">
        <v>118</v>
      </c>
    </row>
    <row r="143" spans="1:6" x14ac:dyDescent="0.2">
      <c r="A143" s="76" t="s">
        <v>113</v>
      </c>
      <c r="B143" t="s">
        <v>112</v>
      </c>
      <c r="C143">
        <v>8</v>
      </c>
      <c r="D143" s="76" t="s">
        <v>108</v>
      </c>
      <c r="E143">
        <v>257.98254400000002</v>
      </c>
      <c r="F143" t="s">
        <v>118</v>
      </c>
    </row>
    <row r="144" spans="1:6" x14ac:dyDescent="0.2">
      <c r="A144" s="76" t="s">
        <v>113</v>
      </c>
      <c r="B144" t="s">
        <v>112</v>
      </c>
      <c r="C144">
        <v>8</v>
      </c>
      <c r="D144" s="76" t="s">
        <v>108</v>
      </c>
      <c r="E144">
        <v>216.13018199999999</v>
      </c>
      <c r="F144" t="s">
        <v>118</v>
      </c>
    </row>
    <row r="145" spans="1:6" x14ac:dyDescent="0.2">
      <c r="A145" s="76" t="s">
        <v>113</v>
      </c>
      <c r="B145" t="s">
        <v>112</v>
      </c>
      <c r="C145">
        <v>8</v>
      </c>
      <c r="D145" s="76" t="s">
        <v>108</v>
      </c>
      <c r="E145">
        <v>195.07004900000001</v>
      </c>
      <c r="F145" t="s">
        <v>119</v>
      </c>
    </row>
    <row r="146" spans="1:6" x14ac:dyDescent="0.2">
      <c r="A146" s="76" t="s">
        <v>113</v>
      </c>
      <c r="B146" t="s">
        <v>112</v>
      </c>
      <c r="C146">
        <v>8</v>
      </c>
      <c r="D146" s="76" t="s">
        <v>108</v>
      </c>
      <c r="E146">
        <v>183.79210599999999</v>
      </c>
      <c r="F146" t="s">
        <v>119</v>
      </c>
    </row>
    <row r="147" spans="1:6" x14ac:dyDescent="0.2">
      <c r="A147" s="76" t="s">
        <v>113</v>
      </c>
      <c r="B147" t="s">
        <v>112</v>
      </c>
      <c r="C147">
        <v>8</v>
      </c>
      <c r="D147" s="76" t="s">
        <v>108</v>
      </c>
      <c r="E147">
        <v>154.70031900000001</v>
      </c>
      <c r="F147" t="s">
        <v>119</v>
      </c>
    </row>
    <row r="148" spans="1:6" x14ac:dyDescent="0.2">
      <c r="A148" s="76" t="s">
        <v>113</v>
      </c>
      <c r="B148" t="s">
        <v>107</v>
      </c>
      <c r="C148">
        <v>9</v>
      </c>
      <c r="D148" s="76" t="s">
        <v>108</v>
      </c>
      <c r="E148">
        <v>269.09931499999999</v>
      </c>
      <c r="F148" t="s">
        <v>117</v>
      </c>
    </row>
    <row r="149" spans="1:6" x14ac:dyDescent="0.2">
      <c r="A149" s="76" t="s">
        <v>113</v>
      </c>
      <c r="B149" t="s">
        <v>107</v>
      </c>
      <c r="C149">
        <v>9</v>
      </c>
      <c r="D149" s="76" t="s">
        <v>108</v>
      </c>
      <c r="E149">
        <v>275.80773399999998</v>
      </c>
      <c r="F149" t="s">
        <v>117</v>
      </c>
    </row>
    <row r="150" spans="1:6" x14ac:dyDescent="0.2">
      <c r="A150" s="76" t="s">
        <v>113</v>
      </c>
      <c r="B150" t="s">
        <v>107</v>
      </c>
      <c r="C150">
        <v>9</v>
      </c>
      <c r="D150" s="76" t="s">
        <v>108</v>
      </c>
      <c r="E150">
        <v>258.20952999999997</v>
      </c>
      <c r="F150" t="s">
        <v>117</v>
      </c>
    </row>
    <row r="151" spans="1:6" x14ac:dyDescent="0.2">
      <c r="A151" s="76" t="s">
        <v>113</v>
      </c>
      <c r="B151" t="s">
        <v>107</v>
      </c>
      <c r="C151">
        <v>9</v>
      </c>
      <c r="D151" s="76" t="s">
        <v>108</v>
      </c>
      <c r="E151">
        <v>264.16430700000001</v>
      </c>
      <c r="F151" t="s">
        <v>118</v>
      </c>
    </row>
    <row r="152" spans="1:6" x14ac:dyDescent="0.2">
      <c r="A152" s="76" t="s">
        <v>113</v>
      </c>
      <c r="B152" t="s">
        <v>107</v>
      </c>
      <c r="C152">
        <v>9</v>
      </c>
      <c r="D152" s="76" t="s">
        <v>108</v>
      </c>
      <c r="E152">
        <v>240.464563</v>
      </c>
      <c r="F152" t="s">
        <v>118</v>
      </c>
    </row>
    <row r="153" spans="1:6" x14ac:dyDescent="0.2">
      <c r="A153" s="76" t="s">
        <v>113</v>
      </c>
      <c r="B153" t="s">
        <v>107</v>
      </c>
      <c r="C153">
        <v>9</v>
      </c>
      <c r="D153" s="76" t="s">
        <v>108</v>
      </c>
      <c r="E153">
        <v>259.41604999999998</v>
      </c>
      <c r="F153" t="s">
        <v>118</v>
      </c>
    </row>
    <row r="154" spans="1:6" x14ac:dyDescent="0.2">
      <c r="A154" s="76" t="s">
        <v>113</v>
      </c>
      <c r="B154" t="s">
        <v>107</v>
      </c>
      <c r="C154">
        <v>9</v>
      </c>
      <c r="D154" s="76" t="s">
        <v>108</v>
      </c>
      <c r="E154">
        <v>233.01594800000001</v>
      </c>
      <c r="F154" t="s">
        <v>119</v>
      </c>
    </row>
    <row r="155" spans="1:6" x14ac:dyDescent="0.2">
      <c r="A155" s="76" t="s">
        <v>113</v>
      </c>
      <c r="B155" t="s">
        <v>107</v>
      </c>
      <c r="C155">
        <v>9</v>
      </c>
      <c r="D155" s="76" t="s">
        <v>108</v>
      </c>
      <c r="E155">
        <v>222.19107099999999</v>
      </c>
      <c r="F155" t="s">
        <v>119</v>
      </c>
    </row>
    <row r="156" spans="1:6" x14ac:dyDescent="0.2">
      <c r="A156" s="76" t="s">
        <v>113</v>
      </c>
      <c r="B156" t="s">
        <v>107</v>
      </c>
      <c r="C156">
        <v>9</v>
      </c>
      <c r="D156" s="76" t="s">
        <v>108</v>
      </c>
      <c r="E156">
        <v>211.344154</v>
      </c>
      <c r="F156" t="s">
        <v>119</v>
      </c>
    </row>
    <row r="157" spans="1:6" x14ac:dyDescent="0.2">
      <c r="A157" s="76" t="s">
        <v>113</v>
      </c>
      <c r="B157" t="s">
        <v>112</v>
      </c>
      <c r="C157">
        <v>9</v>
      </c>
      <c r="D157" s="76" t="s">
        <v>108</v>
      </c>
      <c r="E157">
        <v>217.93542500000001</v>
      </c>
      <c r="F157" t="s">
        <v>117</v>
      </c>
    </row>
    <row r="158" spans="1:6" x14ac:dyDescent="0.2">
      <c r="A158" s="76" t="s">
        <v>113</v>
      </c>
      <c r="B158" t="s">
        <v>112</v>
      </c>
      <c r="C158">
        <v>9</v>
      </c>
      <c r="D158" s="76" t="s">
        <v>108</v>
      </c>
      <c r="E158">
        <v>214.626395</v>
      </c>
      <c r="F158" t="s">
        <v>117</v>
      </c>
    </row>
    <row r="159" spans="1:6" x14ac:dyDescent="0.2">
      <c r="A159" s="76" t="s">
        <v>113</v>
      </c>
      <c r="B159" t="s">
        <v>112</v>
      </c>
      <c r="C159">
        <v>9</v>
      </c>
      <c r="D159" s="76" t="s">
        <v>108</v>
      </c>
      <c r="E159">
        <v>185.832449</v>
      </c>
      <c r="F159" t="s">
        <v>117</v>
      </c>
    </row>
    <row r="160" spans="1:6" x14ac:dyDescent="0.2">
      <c r="A160" s="76" t="s">
        <v>113</v>
      </c>
      <c r="B160" t="s">
        <v>112</v>
      </c>
      <c r="C160">
        <v>9</v>
      </c>
      <c r="D160" s="76" t="s">
        <v>108</v>
      </c>
      <c r="E160">
        <v>206.05658</v>
      </c>
      <c r="F160" t="s">
        <v>118</v>
      </c>
    </row>
    <row r="161" spans="1:6" x14ac:dyDescent="0.2">
      <c r="A161" s="76" t="s">
        <v>113</v>
      </c>
      <c r="B161" t="s">
        <v>112</v>
      </c>
      <c r="C161">
        <v>9</v>
      </c>
      <c r="D161" s="76" t="s">
        <v>108</v>
      </c>
      <c r="E161">
        <v>180.34356600000001</v>
      </c>
      <c r="F161" t="s">
        <v>118</v>
      </c>
    </row>
    <row r="162" spans="1:6" x14ac:dyDescent="0.2">
      <c r="A162" s="76" t="s">
        <v>113</v>
      </c>
      <c r="B162" t="s">
        <v>112</v>
      </c>
      <c r="C162">
        <v>9</v>
      </c>
      <c r="D162" s="76" t="s">
        <v>108</v>
      </c>
      <c r="E162">
        <v>163.266186</v>
      </c>
      <c r="F162" t="s">
        <v>118</v>
      </c>
    </row>
    <row r="163" spans="1:6" x14ac:dyDescent="0.2">
      <c r="A163" s="76" t="s">
        <v>113</v>
      </c>
      <c r="B163" t="s">
        <v>112</v>
      </c>
      <c r="C163">
        <v>9</v>
      </c>
      <c r="D163" s="76" t="s">
        <v>108</v>
      </c>
      <c r="E163">
        <v>163.77451300000001</v>
      </c>
      <c r="F163" t="s">
        <v>119</v>
      </c>
    </row>
    <row r="164" spans="1:6" x14ac:dyDescent="0.2">
      <c r="A164" s="76" t="s">
        <v>113</v>
      </c>
      <c r="B164" t="s">
        <v>112</v>
      </c>
      <c r="C164">
        <v>9</v>
      </c>
      <c r="D164" s="76" t="s">
        <v>108</v>
      </c>
      <c r="E164">
        <v>148.07869400000001</v>
      </c>
      <c r="F164" t="s">
        <v>119</v>
      </c>
    </row>
    <row r="165" spans="1:6" x14ac:dyDescent="0.2">
      <c r="A165" s="76" t="s">
        <v>113</v>
      </c>
      <c r="B165" t="s">
        <v>112</v>
      </c>
      <c r="C165">
        <v>9</v>
      </c>
      <c r="D165" s="76" t="s">
        <v>108</v>
      </c>
      <c r="E165">
        <v>125.298787</v>
      </c>
      <c r="F165" t="s">
        <v>119</v>
      </c>
    </row>
    <row r="166" spans="1:6" x14ac:dyDescent="0.2">
      <c r="A166" s="76" t="s">
        <v>113</v>
      </c>
      <c r="B166" t="s">
        <v>107</v>
      </c>
      <c r="C166">
        <v>10</v>
      </c>
      <c r="D166" s="76" t="s">
        <v>108</v>
      </c>
      <c r="E166">
        <v>290.65370000000001</v>
      </c>
      <c r="F166" t="s">
        <v>117</v>
      </c>
    </row>
    <row r="167" spans="1:6" x14ac:dyDescent="0.2">
      <c r="A167" s="76" t="s">
        <v>113</v>
      </c>
      <c r="B167" t="s">
        <v>107</v>
      </c>
      <c r="C167">
        <v>10</v>
      </c>
      <c r="D167" s="76" t="s">
        <v>108</v>
      </c>
      <c r="E167">
        <v>225.31158500000001</v>
      </c>
      <c r="F167" t="s">
        <v>117</v>
      </c>
    </row>
    <row r="168" spans="1:6" x14ac:dyDescent="0.2">
      <c r="A168" s="76" t="s">
        <v>113</v>
      </c>
      <c r="B168" t="s">
        <v>107</v>
      </c>
      <c r="C168">
        <v>10</v>
      </c>
      <c r="D168" s="76" t="s">
        <v>108</v>
      </c>
      <c r="E168">
        <v>228.71723900000001</v>
      </c>
      <c r="F168" t="s">
        <v>117</v>
      </c>
    </row>
    <row r="169" spans="1:6" x14ac:dyDescent="0.2">
      <c r="A169" s="76" t="s">
        <v>113</v>
      </c>
      <c r="B169" t="s">
        <v>107</v>
      </c>
      <c r="C169">
        <v>10</v>
      </c>
      <c r="D169" s="76" t="s">
        <v>108</v>
      </c>
      <c r="E169">
        <v>266.08166599999998</v>
      </c>
      <c r="F169" t="s">
        <v>118</v>
      </c>
    </row>
    <row r="170" spans="1:6" x14ac:dyDescent="0.2">
      <c r="A170" s="76" t="s">
        <v>113</v>
      </c>
      <c r="B170" t="s">
        <v>107</v>
      </c>
      <c r="C170">
        <v>10</v>
      </c>
      <c r="D170" s="76" t="s">
        <v>108</v>
      </c>
      <c r="E170">
        <v>221.712548</v>
      </c>
      <c r="F170" t="s">
        <v>118</v>
      </c>
    </row>
    <row r="171" spans="1:6" x14ac:dyDescent="0.2">
      <c r="A171" s="76" t="s">
        <v>113</v>
      </c>
      <c r="B171" t="s">
        <v>107</v>
      </c>
      <c r="C171">
        <v>10</v>
      </c>
      <c r="D171" s="76" t="s">
        <v>108</v>
      </c>
      <c r="E171">
        <v>264.00224600000001</v>
      </c>
      <c r="F171" t="s">
        <v>118</v>
      </c>
    </row>
    <row r="172" spans="1:6" x14ac:dyDescent="0.2">
      <c r="A172" s="76" t="s">
        <v>113</v>
      </c>
      <c r="B172" t="s">
        <v>107</v>
      </c>
      <c r="C172">
        <v>10</v>
      </c>
      <c r="D172" s="76" t="s">
        <v>108</v>
      </c>
      <c r="E172">
        <v>224.05542700000001</v>
      </c>
      <c r="F172" t="s">
        <v>119</v>
      </c>
    </row>
    <row r="173" spans="1:6" x14ac:dyDescent="0.2">
      <c r="A173" s="76" t="s">
        <v>113</v>
      </c>
      <c r="B173" t="s">
        <v>107</v>
      </c>
      <c r="C173">
        <v>10</v>
      </c>
      <c r="D173" s="76" t="s">
        <v>108</v>
      </c>
      <c r="E173">
        <v>220.111502</v>
      </c>
      <c r="F173" t="s">
        <v>119</v>
      </c>
    </row>
    <row r="174" spans="1:6" x14ac:dyDescent="0.2">
      <c r="A174" s="76" t="s">
        <v>113</v>
      </c>
      <c r="B174" t="s">
        <v>107</v>
      </c>
      <c r="C174">
        <v>10</v>
      </c>
      <c r="D174" s="76" t="s">
        <v>108</v>
      </c>
      <c r="E174">
        <v>211.80596800000001</v>
      </c>
      <c r="F174" t="s">
        <v>119</v>
      </c>
    </row>
    <row r="175" spans="1:6" x14ac:dyDescent="0.2">
      <c r="A175" s="76" t="s">
        <v>113</v>
      </c>
      <c r="B175" t="s">
        <v>112</v>
      </c>
      <c r="C175">
        <v>10</v>
      </c>
      <c r="D175" s="76" t="s">
        <v>108</v>
      </c>
      <c r="E175">
        <v>264.42443600000001</v>
      </c>
      <c r="F175" t="s">
        <v>117</v>
      </c>
    </row>
    <row r="176" spans="1:6" x14ac:dyDescent="0.2">
      <c r="A176" s="76" t="s">
        <v>113</v>
      </c>
      <c r="B176" t="s">
        <v>112</v>
      </c>
      <c r="C176">
        <v>10</v>
      </c>
      <c r="D176" s="76" t="s">
        <v>108</v>
      </c>
      <c r="E176">
        <v>177.71281099999999</v>
      </c>
      <c r="F176" t="s">
        <v>117</v>
      </c>
    </row>
    <row r="177" spans="1:6" x14ac:dyDescent="0.2">
      <c r="A177" s="76" t="s">
        <v>113</v>
      </c>
      <c r="B177" t="s">
        <v>112</v>
      </c>
      <c r="C177">
        <v>10</v>
      </c>
      <c r="D177" s="76" t="s">
        <v>108</v>
      </c>
      <c r="E177">
        <v>214.10626600000001</v>
      </c>
      <c r="F177" t="s">
        <v>117</v>
      </c>
    </row>
    <row r="178" spans="1:6" x14ac:dyDescent="0.2">
      <c r="A178" s="76" t="s">
        <v>113</v>
      </c>
      <c r="B178" t="s">
        <v>112</v>
      </c>
      <c r="C178">
        <v>10</v>
      </c>
      <c r="D178" s="76" t="s">
        <v>108</v>
      </c>
      <c r="E178">
        <v>230.97742400000001</v>
      </c>
      <c r="F178" t="s">
        <v>118</v>
      </c>
    </row>
    <row r="179" spans="1:6" x14ac:dyDescent="0.2">
      <c r="A179" s="76" t="s">
        <v>113</v>
      </c>
      <c r="B179" t="s">
        <v>112</v>
      </c>
      <c r="C179">
        <v>10</v>
      </c>
      <c r="D179" s="76" t="s">
        <v>108</v>
      </c>
      <c r="E179">
        <v>239.97029000000001</v>
      </c>
      <c r="F179" t="s">
        <v>118</v>
      </c>
    </row>
    <row r="180" spans="1:6" x14ac:dyDescent="0.2">
      <c r="A180" s="76" t="s">
        <v>113</v>
      </c>
      <c r="B180" t="s">
        <v>112</v>
      </c>
      <c r="C180">
        <v>10</v>
      </c>
      <c r="D180" s="76" t="s">
        <v>108</v>
      </c>
      <c r="E180">
        <v>196.85361399999999</v>
      </c>
      <c r="F180" t="s">
        <v>118</v>
      </c>
    </row>
    <row r="181" spans="1:6" x14ac:dyDescent="0.2">
      <c r="A181" s="76" t="s">
        <v>113</v>
      </c>
      <c r="B181" t="s">
        <v>112</v>
      </c>
      <c r="C181">
        <v>10</v>
      </c>
      <c r="D181" s="76" t="s">
        <v>108</v>
      </c>
      <c r="E181">
        <v>194.29152400000001</v>
      </c>
      <c r="F181" t="s">
        <v>119</v>
      </c>
    </row>
    <row r="182" spans="1:6" x14ac:dyDescent="0.2">
      <c r="A182" s="76" t="s">
        <v>113</v>
      </c>
      <c r="B182" t="s">
        <v>112</v>
      </c>
      <c r="C182">
        <v>10</v>
      </c>
      <c r="D182" s="76" t="s">
        <v>108</v>
      </c>
      <c r="E182">
        <v>165.220541</v>
      </c>
      <c r="F182" t="s">
        <v>119</v>
      </c>
    </row>
    <row r="183" spans="1:6" x14ac:dyDescent="0.2">
      <c r="A183" s="76" t="s">
        <v>113</v>
      </c>
      <c r="B183" t="s">
        <v>112</v>
      </c>
      <c r="C183">
        <v>10</v>
      </c>
      <c r="D183" s="76" t="s">
        <v>108</v>
      </c>
      <c r="E183">
        <v>178.49056999999999</v>
      </c>
      <c r="F183" t="s">
        <v>119</v>
      </c>
    </row>
    <row r="184" spans="1:6" x14ac:dyDescent="0.2">
      <c r="A184" s="76" t="s">
        <v>113</v>
      </c>
      <c r="B184" t="s">
        <v>107</v>
      </c>
      <c r="C184">
        <v>11</v>
      </c>
      <c r="D184" s="76" t="s">
        <v>108</v>
      </c>
      <c r="E184">
        <v>125.197228</v>
      </c>
      <c r="F184" t="s">
        <v>117</v>
      </c>
    </row>
    <row r="185" spans="1:6" x14ac:dyDescent="0.2">
      <c r="A185" s="76" t="s">
        <v>113</v>
      </c>
      <c r="B185" t="s">
        <v>107</v>
      </c>
      <c r="C185">
        <v>11</v>
      </c>
      <c r="D185" s="76" t="s">
        <v>108</v>
      </c>
      <c r="E185">
        <v>129.29311799999999</v>
      </c>
      <c r="F185" t="s">
        <v>117</v>
      </c>
    </row>
    <row r="186" spans="1:6" x14ac:dyDescent="0.2">
      <c r="A186" s="76" t="s">
        <v>113</v>
      </c>
      <c r="B186" t="s">
        <v>107</v>
      </c>
      <c r="C186">
        <v>11</v>
      </c>
      <c r="D186" s="76" t="s">
        <v>108</v>
      </c>
      <c r="E186">
        <v>117.73107299999999</v>
      </c>
      <c r="F186" t="s">
        <v>117</v>
      </c>
    </row>
    <row r="187" spans="1:6" x14ac:dyDescent="0.2">
      <c r="A187" s="76" t="s">
        <v>113</v>
      </c>
      <c r="B187" t="s">
        <v>107</v>
      </c>
      <c r="C187">
        <v>11</v>
      </c>
      <c r="D187" s="76" t="s">
        <v>108</v>
      </c>
      <c r="E187">
        <v>151.17736199999999</v>
      </c>
      <c r="F187" t="s">
        <v>118</v>
      </c>
    </row>
    <row r="188" spans="1:6" x14ac:dyDescent="0.2">
      <c r="A188" s="76" t="s">
        <v>113</v>
      </c>
      <c r="B188" t="s">
        <v>107</v>
      </c>
      <c r="C188">
        <v>11</v>
      </c>
      <c r="D188" s="76" t="s">
        <v>108</v>
      </c>
      <c r="E188">
        <v>129.65039899999999</v>
      </c>
      <c r="F188" t="s">
        <v>118</v>
      </c>
    </row>
    <row r="189" spans="1:6" x14ac:dyDescent="0.2">
      <c r="A189" s="76" t="s">
        <v>113</v>
      </c>
      <c r="B189" t="s">
        <v>107</v>
      </c>
      <c r="C189">
        <v>11</v>
      </c>
      <c r="D189" s="76" t="s">
        <v>108</v>
      </c>
      <c r="E189">
        <v>147.450986</v>
      </c>
      <c r="F189" t="s">
        <v>118</v>
      </c>
    </row>
    <row r="190" spans="1:6" x14ac:dyDescent="0.2">
      <c r="A190" s="76" t="s">
        <v>113</v>
      </c>
      <c r="B190" t="s">
        <v>107</v>
      </c>
      <c r="C190">
        <v>11</v>
      </c>
      <c r="D190" s="76" t="s">
        <v>108</v>
      </c>
      <c r="E190">
        <v>107.192797</v>
      </c>
      <c r="F190" t="s">
        <v>119</v>
      </c>
    </row>
    <row r="191" spans="1:6" x14ac:dyDescent="0.2">
      <c r="A191" s="76" t="s">
        <v>113</v>
      </c>
      <c r="B191" t="s">
        <v>107</v>
      </c>
      <c r="C191">
        <v>11</v>
      </c>
      <c r="D191" s="76" t="s">
        <v>108</v>
      </c>
      <c r="E191">
        <v>107.96444</v>
      </c>
      <c r="F191" t="s">
        <v>119</v>
      </c>
    </row>
    <row r="192" spans="1:6" x14ac:dyDescent="0.2">
      <c r="A192" s="76" t="s">
        <v>113</v>
      </c>
      <c r="B192" t="s">
        <v>107</v>
      </c>
      <c r="C192">
        <v>11</v>
      </c>
      <c r="D192" s="76" t="s">
        <v>108</v>
      </c>
      <c r="E192">
        <v>114.721873</v>
      </c>
      <c r="F192" t="s">
        <v>119</v>
      </c>
    </row>
    <row r="193" spans="1:6" x14ac:dyDescent="0.2">
      <c r="A193" s="76" t="s">
        <v>113</v>
      </c>
      <c r="B193" t="s">
        <v>112</v>
      </c>
      <c r="C193">
        <v>11</v>
      </c>
      <c r="D193" s="76" t="s">
        <v>108</v>
      </c>
      <c r="E193">
        <v>101.360219</v>
      </c>
      <c r="F193" t="s">
        <v>117</v>
      </c>
    </row>
    <row r="194" spans="1:6" x14ac:dyDescent="0.2">
      <c r="A194" s="76" t="s">
        <v>113</v>
      </c>
      <c r="B194" t="s">
        <v>112</v>
      </c>
      <c r="C194">
        <v>11</v>
      </c>
      <c r="D194" s="76" t="s">
        <v>108</v>
      </c>
      <c r="E194">
        <v>80.589330700000005</v>
      </c>
      <c r="F194" t="s">
        <v>117</v>
      </c>
    </row>
    <row r="195" spans="1:6" x14ac:dyDescent="0.2">
      <c r="A195" s="76" t="s">
        <v>113</v>
      </c>
      <c r="B195" t="s">
        <v>112</v>
      </c>
      <c r="C195">
        <v>11</v>
      </c>
      <c r="D195" s="76" t="s">
        <v>108</v>
      </c>
      <c r="E195">
        <v>84.955803500000002</v>
      </c>
      <c r="F195" t="s">
        <v>117</v>
      </c>
    </row>
    <row r="196" spans="1:6" x14ac:dyDescent="0.2">
      <c r="A196" s="76" t="s">
        <v>113</v>
      </c>
      <c r="B196" t="s">
        <v>112</v>
      </c>
      <c r="C196">
        <v>11</v>
      </c>
      <c r="D196" s="76" t="s">
        <v>108</v>
      </c>
      <c r="E196">
        <v>103.27792599999999</v>
      </c>
      <c r="F196" t="s">
        <v>118</v>
      </c>
    </row>
    <row r="197" spans="1:6" x14ac:dyDescent="0.2">
      <c r="A197" s="76" t="s">
        <v>113</v>
      </c>
      <c r="B197" t="s">
        <v>112</v>
      </c>
      <c r="C197">
        <v>11</v>
      </c>
      <c r="D197" s="76" t="s">
        <v>108</v>
      </c>
      <c r="E197">
        <v>95.581140199999993</v>
      </c>
      <c r="F197" t="s">
        <v>118</v>
      </c>
    </row>
    <row r="198" spans="1:6" x14ac:dyDescent="0.2">
      <c r="A198" s="76" t="s">
        <v>113</v>
      </c>
      <c r="B198" t="s">
        <v>112</v>
      </c>
      <c r="C198">
        <v>11</v>
      </c>
      <c r="D198" s="76" t="s">
        <v>108</v>
      </c>
      <c r="E198">
        <v>96.629448699999998</v>
      </c>
      <c r="F198" t="s">
        <v>118</v>
      </c>
    </row>
    <row r="199" spans="1:6" x14ac:dyDescent="0.2">
      <c r="A199" s="76" t="s">
        <v>113</v>
      </c>
      <c r="B199" t="s">
        <v>112</v>
      </c>
      <c r="C199">
        <v>11</v>
      </c>
      <c r="D199" s="76" t="s">
        <v>108</v>
      </c>
      <c r="E199">
        <v>67.443715999999995</v>
      </c>
      <c r="F199" t="s">
        <v>119</v>
      </c>
    </row>
    <row r="200" spans="1:6" x14ac:dyDescent="0.2">
      <c r="A200" s="76" t="s">
        <v>113</v>
      </c>
      <c r="B200" t="s">
        <v>112</v>
      </c>
      <c r="C200">
        <v>11</v>
      </c>
      <c r="D200" s="76" t="s">
        <v>108</v>
      </c>
      <c r="E200">
        <v>81.894673299999994</v>
      </c>
      <c r="F200" t="s">
        <v>119</v>
      </c>
    </row>
    <row r="201" spans="1:6" x14ac:dyDescent="0.2">
      <c r="A201" s="76" t="s">
        <v>113</v>
      </c>
      <c r="B201" t="s">
        <v>112</v>
      </c>
      <c r="C201">
        <v>11</v>
      </c>
      <c r="D201" s="76" t="s">
        <v>108</v>
      </c>
      <c r="E201">
        <v>61.208993499999998</v>
      </c>
      <c r="F201" t="s">
        <v>119</v>
      </c>
    </row>
    <row r="202" spans="1:6" x14ac:dyDescent="0.2">
      <c r="A202" s="76" t="s">
        <v>113</v>
      </c>
      <c r="B202" t="s">
        <v>107</v>
      </c>
      <c r="C202">
        <v>12</v>
      </c>
      <c r="D202" s="76" t="s">
        <v>108</v>
      </c>
      <c r="E202">
        <v>202.378739</v>
      </c>
      <c r="F202" t="s">
        <v>117</v>
      </c>
    </row>
    <row r="203" spans="1:6" x14ac:dyDescent="0.2">
      <c r="A203" s="76" t="s">
        <v>113</v>
      </c>
      <c r="B203" t="s">
        <v>107</v>
      </c>
      <c r="C203">
        <v>12</v>
      </c>
      <c r="D203" s="76" t="s">
        <v>108</v>
      </c>
      <c r="E203">
        <v>203.441484</v>
      </c>
      <c r="F203" t="s">
        <v>117</v>
      </c>
    </row>
    <row r="204" spans="1:6" x14ac:dyDescent="0.2">
      <c r="A204" s="76" t="s">
        <v>113</v>
      </c>
      <c r="B204" t="s">
        <v>107</v>
      </c>
      <c r="C204">
        <v>12</v>
      </c>
      <c r="D204" s="76" t="s">
        <v>108</v>
      </c>
      <c r="E204">
        <v>192.96479299999999</v>
      </c>
      <c r="F204" t="s">
        <v>117</v>
      </c>
    </row>
    <row r="205" spans="1:6" x14ac:dyDescent="0.2">
      <c r="A205" s="76" t="s">
        <v>113</v>
      </c>
      <c r="B205" t="s">
        <v>107</v>
      </c>
      <c r="C205">
        <v>12</v>
      </c>
      <c r="D205" s="76" t="s">
        <v>108</v>
      </c>
      <c r="E205">
        <v>157.35692900000001</v>
      </c>
      <c r="F205" t="s">
        <v>118</v>
      </c>
    </row>
    <row r="206" spans="1:6" x14ac:dyDescent="0.2">
      <c r="A206" s="76" t="s">
        <v>113</v>
      </c>
      <c r="B206" t="s">
        <v>107</v>
      </c>
      <c r="C206">
        <v>12</v>
      </c>
      <c r="D206" s="76" t="s">
        <v>108</v>
      </c>
      <c r="E206">
        <v>162.33925199999999</v>
      </c>
      <c r="F206" t="s">
        <v>118</v>
      </c>
    </row>
    <row r="207" spans="1:6" x14ac:dyDescent="0.2">
      <c r="A207" s="76" t="s">
        <v>113</v>
      </c>
      <c r="B207" t="s">
        <v>107</v>
      </c>
      <c r="C207">
        <v>12</v>
      </c>
      <c r="D207" s="76" t="s">
        <v>108</v>
      </c>
      <c r="E207">
        <v>180.60238699999999</v>
      </c>
      <c r="F207" t="s">
        <v>118</v>
      </c>
    </row>
    <row r="208" spans="1:6" x14ac:dyDescent="0.2">
      <c r="A208" s="76" t="s">
        <v>113</v>
      </c>
      <c r="B208" t="s">
        <v>107</v>
      </c>
      <c r="C208">
        <v>12</v>
      </c>
      <c r="D208" s="76" t="s">
        <v>108</v>
      </c>
      <c r="E208">
        <v>126.442269</v>
      </c>
      <c r="F208" t="s">
        <v>119</v>
      </c>
    </row>
    <row r="209" spans="1:6" x14ac:dyDescent="0.2">
      <c r="A209" s="76" t="s">
        <v>113</v>
      </c>
      <c r="B209" t="s">
        <v>107</v>
      </c>
      <c r="C209">
        <v>12</v>
      </c>
      <c r="D209" s="76" t="s">
        <v>108</v>
      </c>
      <c r="E209">
        <v>156.12568099999999</v>
      </c>
      <c r="F209" t="s">
        <v>119</v>
      </c>
    </row>
    <row r="210" spans="1:6" x14ac:dyDescent="0.2">
      <c r="A210" s="76" t="s">
        <v>113</v>
      </c>
      <c r="B210" t="s">
        <v>107</v>
      </c>
      <c r="C210">
        <v>12</v>
      </c>
      <c r="D210" s="76" t="s">
        <v>108</v>
      </c>
      <c r="E210">
        <v>151.98944399999999</v>
      </c>
      <c r="F210" t="s">
        <v>119</v>
      </c>
    </row>
    <row r="211" spans="1:6" x14ac:dyDescent="0.2">
      <c r="A211" s="76" t="s">
        <v>113</v>
      </c>
      <c r="B211" t="s">
        <v>107</v>
      </c>
      <c r="C211">
        <v>1</v>
      </c>
      <c r="D211" t="s">
        <v>108</v>
      </c>
      <c r="E211">
        <v>312.93071370000001</v>
      </c>
      <c r="F211" s="76" t="s">
        <v>120</v>
      </c>
    </row>
    <row r="212" spans="1:6" x14ac:dyDescent="0.2">
      <c r="A212" s="76" t="s">
        <v>113</v>
      </c>
      <c r="B212" t="s">
        <v>107</v>
      </c>
      <c r="C212">
        <v>1</v>
      </c>
      <c r="D212" t="s">
        <v>109</v>
      </c>
      <c r="E212">
        <v>284.22207730000002</v>
      </c>
      <c r="F212" s="76" t="s">
        <v>120</v>
      </c>
    </row>
    <row r="213" spans="1:6" x14ac:dyDescent="0.2">
      <c r="A213" s="76" t="s">
        <v>113</v>
      </c>
      <c r="B213" t="s">
        <v>107</v>
      </c>
      <c r="C213">
        <v>1</v>
      </c>
      <c r="D213" t="s">
        <v>110</v>
      </c>
      <c r="E213">
        <v>188.8479336</v>
      </c>
      <c r="F213" s="76" t="s">
        <v>120</v>
      </c>
    </row>
    <row r="214" spans="1:6" x14ac:dyDescent="0.2">
      <c r="A214" s="76" t="s">
        <v>113</v>
      </c>
      <c r="B214" t="s">
        <v>107</v>
      </c>
      <c r="C214">
        <v>1</v>
      </c>
      <c r="D214" t="s">
        <v>111</v>
      </c>
      <c r="E214">
        <v>144.14255510000001</v>
      </c>
      <c r="F214" s="76" t="s">
        <v>120</v>
      </c>
    </row>
    <row r="215" spans="1:6" x14ac:dyDescent="0.2">
      <c r="A215" s="76" t="s">
        <v>113</v>
      </c>
      <c r="B215" t="s">
        <v>107</v>
      </c>
      <c r="C215">
        <v>2</v>
      </c>
      <c r="D215" t="s">
        <v>108</v>
      </c>
      <c r="E215">
        <v>305.99291390000002</v>
      </c>
      <c r="F215" s="76" t="s">
        <v>120</v>
      </c>
    </row>
    <row r="216" spans="1:6" x14ac:dyDescent="0.2">
      <c r="A216" s="76" t="s">
        <v>113</v>
      </c>
      <c r="B216" t="s">
        <v>107</v>
      </c>
      <c r="C216">
        <v>2</v>
      </c>
      <c r="D216" t="s">
        <v>109</v>
      </c>
      <c r="E216">
        <v>240.62573169999999</v>
      </c>
      <c r="F216" s="76" t="s">
        <v>120</v>
      </c>
    </row>
    <row r="217" spans="1:6" x14ac:dyDescent="0.2">
      <c r="A217" s="76" t="s">
        <v>113</v>
      </c>
      <c r="B217" t="s">
        <v>107</v>
      </c>
      <c r="C217">
        <v>2</v>
      </c>
      <c r="D217" t="s">
        <v>110</v>
      </c>
      <c r="E217">
        <v>175.31298849999999</v>
      </c>
      <c r="F217" s="76" t="s">
        <v>120</v>
      </c>
    </row>
    <row r="218" spans="1:6" x14ac:dyDescent="0.2">
      <c r="A218" s="76" t="s">
        <v>113</v>
      </c>
      <c r="B218" t="s">
        <v>107</v>
      </c>
      <c r="C218">
        <v>2</v>
      </c>
      <c r="D218" t="s">
        <v>111</v>
      </c>
      <c r="E218">
        <v>107.0271563</v>
      </c>
      <c r="F218" s="76" t="s">
        <v>120</v>
      </c>
    </row>
    <row r="219" spans="1:6" x14ac:dyDescent="0.2">
      <c r="A219" s="76" t="s">
        <v>113</v>
      </c>
      <c r="B219" t="s">
        <v>107</v>
      </c>
      <c r="C219">
        <v>3</v>
      </c>
      <c r="D219" t="s">
        <v>108</v>
      </c>
      <c r="E219">
        <v>351.4865628</v>
      </c>
      <c r="F219" s="76" t="s">
        <v>120</v>
      </c>
    </row>
    <row r="220" spans="1:6" x14ac:dyDescent="0.2">
      <c r="A220" s="76" t="s">
        <v>113</v>
      </c>
      <c r="B220" t="s">
        <v>107</v>
      </c>
      <c r="C220">
        <v>3</v>
      </c>
      <c r="D220" t="s">
        <v>109</v>
      </c>
      <c r="E220">
        <v>307.78198689999999</v>
      </c>
      <c r="F220" s="76" t="s">
        <v>120</v>
      </c>
    </row>
    <row r="221" spans="1:6" x14ac:dyDescent="0.2">
      <c r="A221" s="76" t="s">
        <v>113</v>
      </c>
      <c r="B221" t="s">
        <v>107</v>
      </c>
      <c r="C221">
        <v>3</v>
      </c>
      <c r="D221" t="s">
        <v>110</v>
      </c>
      <c r="E221">
        <v>219.56866070000001</v>
      </c>
      <c r="F221" s="76" t="s">
        <v>120</v>
      </c>
    </row>
    <row r="222" spans="1:6" x14ac:dyDescent="0.2">
      <c r="A222" s="76" t="s">
        <v>113</v>
      </c>
      <c r="B222" t="s">
        <v>107</v>
      </c>
      <c r="C222">
        <v>3</v>
      </c>
      <c r="D222" t="s">
        <v>111</v>
      </c>
      <c r="E222">
        <v>157.85220390000001</v>
      </c>
      <c r="F222" s="76" t="s">
        <v>120</v>
      </c>
    </row>
    <row r="223" spans="1:6" x14ac:dyDescent="0.2">
      <c r="A223" s="76" t="s">
        <v>113</v>
      </c>
      <c r="B223" t="s">
        <v>107</v>
      </c>
      <c r="C223">
        <v>4</v>
      </c>
      <c r="D223" t="s">
        <v>108</v>
      </c>
      <c r="E223">
        <v>145.24768929999999</v>
      </c>
      <c r="F223" s="76" t="s">
        <v>120</v>
      </c>
    </row>
    <row r="224" spans="1:6" x14ac:dyDescent="0.2">
      <c r="A224" s="76" t="s">
        <v>113</v>
      </c>
      <c r="B224" t="s">
        <v>107</v>
      </c>
      <c r="C224">
        <v>4</v>
      </c>
      <c r="D224" t="s">
        <v>109</v>
      </c>
      <c r="E224">
        <v>129.12950799999999</v>
      </c>
      <c r="F224" s="76" t="s">
        <v>120</v>
      </c>
    </row>
    <row r="225" spans="1:6" x14ac:dyDescent="0.2">
      <c r="A225" s="76" t="s">
        <v>113</v>
      </c>
      <c r="B225" t="s">
        <v>107</v>
      </c>
      <c r="C225">
        <v>4</v>
      </c>
      <c r="D225" t="s">
        <v>110</v>
      </c>
      <c r="E225">
        <v>85.243644900000007</v>
      </c>
      <c r="F225" s="76" t="s">
        <v>120</v>
      </c>
    </row>
    <row r="226" spans="1:6" x14ac:dyDescent="0.2">
      <c r="A226" s="76" t="s">
        <v>113</v>
      </c>
      <c r="B226" t="s">
        <v>107</v>
      </c>
      <c r="C226">
        <v>5</v>
      </c>
      <c r="D226" t="s">
        <v>108</v>
      </c>
      <c r="E226">
        <v>257.50523020000003</v>
      </c>
      <c r="F226" s="76" t="s">
        <v>120</v>
      </c>
    </row>
    <row r="227" spans="1:6" x14ac:dyDescent="0.2">
      <c r="A227" s="76" t="s">
        <v>113</v>
      </c>
      <c r="B227" t="s">
        <v>107</v>
      </c>
      <c r="C227">
        <v>5</v>
      </c>
      <c r="D227" t="s">
        <v>109</v>
      </c>
      <c r="E227">
        <v>276.49901870000002</v>
      </c>
      <c r="F227" s="76" t="s">
        <v>120</v>
      </c>
    </row>
    <row r="228" spans="1:6" x14ac:dyDescent="0.2">
      <c r="A228" s="76" t="s">
        <v>113</v>
      </c>
      <c r="B228" t="s">
        <v>107</v>
      </c>
      <c r="C228">
        <v>5</v>
      </c>
      <c r="D228" t="s">
        <v>110</v>
      </c>
      <c r="E228">
        <v>241.99772899999999</v>
      </c>
      <c r="F228" s="76" t="s">
        <v>120</v>
      </c>
    </row>
    <row r="229" spans="1:6" x14ac:dyDescent="0.2">
      <c r="A229" s="76" t="s">
        <v>113</v>
      </c>
      <c r="B229" t="s">
        <v>107</v>
      </c>
      <c r="C229">
        <v>5</v>
      </c>
      <c r="D229" t="s">
        <v>111</v>
      </c>
      <c r="E229">
        <v>164.6139743</v>
      </c>
      <c r="F229" s="76" t="s">
        <v>120</v>
      </c>
    </row>
    <row r="230" spans="1:6" x14ac:dyDescent="0.2">
      <c r="A230" s="76" t="s">
        <v>113</v>
      </c>
      <c r="B230" t="s">
        <v>107</v>
      </c>
      <c r="C230">
        <v>6</v>
      </c>
      <c r="D230" t="s">
        <v>108</v>
      </c>
      <c r="E230">
        <v>360.54389789999999</v>
      </c>
      <c r="F230" s="76" t="s">
        <v>120</v>
      </c>
    </row>
    <row r="231" spans="1:6" x14ac:dyDescent="0.2">
      <c r="A231" s="76" t="s">
        <v>113</v>
      </c>
      <c r="B231" t="s">
        <v>107</v>
      </c>
      <c r="C231">
        <v>6</v>
      </c>
      <c r="D231" t="s">
        <v>109</v>
      </c>
      <c r="E231">
        <v>312.36304949999999</v>
      </c>
      <c r="F231" s="76" t="s">
        <v>120</v>
      </c>
    </row>
    <row r="232" spans="1:6" x14ac:dyDescent="0.2">
      <c r="A232" s="76" t="s">
        <v>113</v>
      </c>
      <c r="B232" t="s">
        <v>107</v>
      </c>
      <c r="C232">
        <v>6</v>
      </c>
      <c r="D232" t="s">
        <v>110</v>
      </c>
      <c r="E232">
        <v>222.12908949999999</v>
      </c>
      <c r="F232" s="76" t="s">
        <v>120</v>
      </c>
    </row>
    <row r="233" spans="1:6" x14ac:dyDescent="0.2">
      <c r="A233" s="76" t="s">
        <v>113</v>
      </c>
      <c r="B233" t="s">
        <v>107</v>
      </c>
      <c r="C233">
        <v>6</v>
      </c>
      <c r="D233" t="s">
        <v>111</v>
      </c>
      <c r="E233">
        <v>118.36725490000001</v>
      </c>
      <c r="F233" s="76" t="s">
        <v>120</v>
      </c>
    </row>
    <row r="234" spans="1:6" x14ac:dyDescent="0.2">
      <c r="A234" s="76" t="s">
        <v>113</v>
      </c>
      <c r="B234" t="s">
        <v>107</v>
      </c>
      <c r="C234">
        <v>7</v>
      </c>
      <c r="D234" t="s">
        <v>108</v>
      </c>
      <c r="E234">
        <v>389.2401486</v>
      </c>
      <c r="F234" s="76" t="s">
        <v>120</v>
      </c>
    </row>
    <row r="235" spans="1:6" x14ac:dyDescent="0.2">
      <c r="A235" s="76" t="s">
        <v>113</v>
      </c>
      <c r="B235" t="s">
        <v>107</v>
      </c>
      <c r="C235">
        <v>7</v>
      </c>
      <c r="D235" t="s">
        <v>109</v>
      </c>
      <c r="E235">
        <v>273.5004002</v>
      </c>
      <c r="F235" s="76" t="s">
        <v>120</v>
      </c>
    </row>
    <row r="236" spans="1:6" x14ac:dyDescent="0.2">
      <c r="A236" s="76" t="s">
        <v>113</v>
      </c>
      <c r="B236" t="s">
        <v>107</v>
      </c>
      <c r="C236">
        <v>7</v>
      </c>
      <c r="D236" t="s">
        <v>110</v>
      </c>
      <c r="E236">
        <v>230.82968</v>
      </c>
      <c r="F236" s="76" t="s">
        <v>120</v>
      </c>
    </row>
    <row r="237" spans="1:6" x14ac:dyDescent="0.2">
      <c r="A237" s="76" t="s">
        <v>113</v>
      </c>
      <c r="B237" t="s">
        <v>107</v>
      </c>
      <c r="C237">
        <v>7</v>
      </c>
      <c r="D237" t="s">
        <v>111</v>
      </c>
      <c r="E237">
        <v>160.0461952</v>
      </c>
      <c r="F237" s="76" t="s">
        <v>120</v>
      </c>
    </row>
    <row r="238" spans="1:6" x14ac:dyDescent="0.2">
      <c r="A238" s="76" t="s">
        <v>113</v>
      </c>
      <c r="B238" t="s">
        <v>107</v>
      </c>
      <c r="C238">
        <v>8</v>
      </c>
      <c r="D238" t="s">
        <v>108</v>
      </c>
      <c r="E238">
        <v>365.30092079999997</v>
      </c>
      <c r="F238" s="76" t="s">
        <v>120</v>
      </c>
    </row>
    <row r="239" spans="1:6" x14ac:dyDescent="0.2">
      <c r="A239" s="76" t="s">
        <v>113</v>
      </c>
      <c r="B239" t="s">
        <v>107</v>
      </c>
      <c r="C239">
        <v>8</v>
      </c>
      <c r="D239" t="s">
        <v>109</v>
      </c>
      <c r="E239">
        <v>326.90599630000003</v>
      </c>
      <c r="F239" s="76" t="s">
        <v>120</v>
      </c>
    </row>
    <row r="240" spans="1:6" x14ac:dyDescent="0.2">
      <c r="A240" s="76" t="s">
        <v>113</v>
      </c>
      <c r="B240" t="s">
        <v>107</v>
      </c>
      <c r="C240">
        <v>8</v>
      </c>
      <c r="D240" t="s">
        <v>110</v>
      </c>
      <c r="E240">
        <v>287.4724554</v>
      </c>
      <c r="F240" s="76" t="s">
        <v>120</v>
      </c>
    </row>
    <row r="241" spans="1:6" x14ac:dyDescent="0.2">
      <c r="A241" s="76" t="s">
        <v>113</v>
      </c>
      <c r="B241" t="s">
        <v>107</v>
      </c>
      <c r="C241">
        <v>8</v>
      </c>
      <c r="D241" t="s">
        <v>111</v>
      </c>
      <c r="E241">
        <v>261.19791090000001</v>
      </c>
      <c r="F241" s="76" t="s">
        <v>120</v>
      </c>
    </row>
    <row r="242" spans="1:6" x14ac:dyDescent="0.2">
      <c r="A242" s="76" t="s">
        <v>113</v>
      </c>
      <c r="B242" t="s">
        <v>107</v>
      </c>
      <c r="C242">
        <v>9</v>
      </c>
      <c r="D242" t="s">
        <v>108</v>
      </c>
      <c r="E242">
        <v>327.75140590000001</v>
      </c>
      <c r="F242" s="76" t="s">
        <v>120</v>
      </c>
    </row>
    <row r="243" spans="1:6" x14ac:dyDescent="0.2">
      <c r="A243" s="76" t="s">
        <v>113</v>
      </c>
      <c r="B243" t="s">
        <v>107</v>
      </c>
      <c r="C243">
        <v>9</v>
      </c>
      <c r="D243" t="s">
        <v>109</v>
      </c>
      <c r="E243">
        <v>302.8118528</v>
      </c>
      <c r="F243" s="76" t="s">
        <v>120</v>
      </c>
    </row>
    <row r="244" spans="1:6" x14ac:dyDescent="0.2">
      <c r="A244" s="76" t="s">
        <v>113</v>
      </c>
      <c r="B244" t="s">
        <v>107</v>
      </c>
      <c r="C244">
        <v>9</v>
      </c>
      <c r="D244" t="s">
        <v>110</v>
      </c>
      <c r="E244">
        <v>245.24987039999999</v>
      </c>
      <c r="F244" s="76" t="s">
        <v>120</v>
      </c>
    </row>
    <row r="245" spans="1:6" x14ac:dyDescent="0.2">
      <c r="A245" s="76" t="s">
        <v>113</v>
      </c>
      <c r="B245" t="s">
        <v>107</v>
      </c>
      <c r="C245">
        <v>9</v>
      </c>
      <c r="D245" t="s">
        <v>111</v>
      </c>
      <c r="E245">
        <v>155.0590795</v>
      </c>
      <c r="F245" s="76" t="s">
        <v>120</v>
      </c>
    </row>
    <row r="246" spans="1:6" x14ac:dyDescent="0.2">
      <c r="A246" s="76" t="s">
        <v>113</v>
      </c>
      <c r="B246" t="s">
        <v>107</v>
      </c>
      <c r="C246">
        <v>10</v>
      </c>
      <c r="D246" t="s">
        <v>108</v>
      </c>
      <c r="E246">
        <v>349.76608140000002</v>
      </c>
      <c r="F246" s="76" t="s">
        <v>120</v>
      </c>
    </row>
    <row r="247" spans="1:6" x14ac:dyDescent="0.2">
      <c r="A247" s="76" t="s">
        <v>113</v>
      </c>
      <c r="B247" t="s">
        <v>107</v>
      </c>
      <c r="C247">
        <v>10</v>
      </c>
      <c r="D247" t="s">
        <v>109</v>
      </c>
      <c r="E247">
        <v>256.66579230000002</v>
      </c>
      <c r="F247" s="76" t="s">
        <v>120</v>
      </c>
    </row>
    <row r="248" spans="1:6" x14ac:dyDescent="0.2">
      <c r="A248" s="76" t="s">
        <v>113</v>
      </c>
      <c r="B248" t="s">
        <v>107</v>
      </c>
      <c r="C248">
        <v>10</v>
      </c>
      <c r="D248" t="s">
        <v>110</v>
      </c>
      <c r="E248">
        <v>226.4043945</v>
      </c>
      <c r="F248" s="76" t="s">
        <v>120</v>
      </c>
    </row>
    <row r="249" spans="1:6" x14ac:dyDescent="0.2">
      <c r="A249" s="76" t="s">
        <v>113</v>
      </c>
      <c r="B249" t="s">
        <v>107</v>
      </c>
      <c r="C249">
        <v>10</v>
      </c>
      <c r="D249" t="s">
        <v>111</v>
      </c>
      <c r="E249">
        <v>99.190172219999994</v>
      </c>
      <c r="F249" s="76" t="s">
        <v>120</v>
      </c>
    </row>
    <row r="250" spans="1:6" x14ac:dyDescent="0.2">
      <c r="A250" s="76" t="s">
        <v>113</v>
      </c>
      <c r="B250" t="s">
        <v>112</v>
      </c>
      <c r="C250">
        <v>1</v>
      </c>
      <c r="D250" t="s">
        <v>108</v>
      </c>
      <c r="E250">
        <v>403.06304749999998</v>
      </c>
      <c r="F250" s="76" t="s">
        <v>120</v>
      </c>
    </row>
    <row r="251" spans="1:6" x14ac:dyDescent="0.2">
      <c r="A251" s="76" t="s">
        <v>113</v>
      </c>
      <c r="B251" t="s">
        <v>112</v>
      </c>
      <c r="C251">
        <v>1</v>
      </c>
      <c r="D251" t="s">
        <v>109</v>
      </c>
      <c r="E251">
        <v>426.0841714</v>
      </c>
      <c r="F251" s="76" t="s">
        <v>120</v>
      </c>
    </row>
    <row r="252" spans="1:6" x14ac:dyDescent="0.2">
      <c r="A252" s="76" t="s">
        <v>113</v>
      </c>
      <c r="B252" t="s">
        <v>112</v>
      </c>
      <c r="C252">
        <v>1</v>
      </c>
      <c r="D252" t="s">
        <v>110</v>
      </c>
      <c r="E252">
        <v>313.14475240000002</v>
      </c>
      <c r="F252" s="76" t="s">
        <v>120</v>
      </c>
    </row>
    <row r="253" spans="1:6" x14ac:dyDescent="0.2">
      <c r="A253" s="76" t="s">
        <v>113</v>
      </c>
      <c r="B253" t="s">
        <v>112</v>
      </c>
      <c r="C253">
        <v>1</v>
      </c>
      <c r="D253" t="s">
        <v>111</v>
      </c>
      <c r="E253">
        <v>253.26498369999999</v>
      </c>
      <c r="F253" s="76" t="s">
        <v>120</v>
      </c>
    </row>
    <row r="254" spans="1:6" x14ac:dyDescent="0.2">
      <c r="A254" s="76" t="s">
        <v>113</v>
      </c>
      <c r="B254" t="s">
        <v>112</v>
      </c>
      <c r="C254">
        <v>2</v>
      </c>
      <c r="D254" t="s">
        <v>108</v>
      </c>
      <c r="E254">
        <v>367.8023895</v>
      </c>
      <c r="F254" s="76" t="s">
        <v>120</v>
      </c>
    </row>
    <row r="255" spans="1:6" x14ac:dyDescent="0.2">
      <c r="A255" s="76" t="s">
        <v>113</v>
      </c>
      <c r="B255" t="s">
        <v>112</v>
      </c>
      <c r="C255">
        <v>2</v>
      </c>
      <c r="D255" t="s">
        <v>109</v>
      </c>
      <c r="E255">
        <v>286.38171360000001</v>
      </c>
      <c r="F255" s="76" t="s">
        <v>120</v>
      </c>
    </row>
    <row r="256" spans="1:6" x14ac:dyDescent="0.2">
      <c r="A256" s="76" t="s">
        <v>113</v>
      </c>
      <c r="B256" t="s">
        <v>112</v>
      </c>
      <c r="C256">
        <v>2</v>
      </c>
      <c r="D256" t="s">
        <v>110</v>
      </c>
      <c r="E256">
        <v>199.86561660000001</v>
      </c>
      <c r="F256" s="76" t="s">
        <v>120</v>
      </c>
    </row>
    <row r="257" spans="1:6" x14ac:dyDescent="0.2">
      <c r="A257" s="76" t="s">
        <v>113</v>
      </c>
      <c r="B257" t="s">
        <v>112</v>
      </c>
      <c r="C257">
        <v>3</v>
      </c>
      <c r="D257" t="s">
        <v>108</v>
      </c>
      <c r="E257">
        <v>401.39417470000001</v>
      </c>
      <c r="F257" s="76" t="s">
        <v>120</v>
      </c>
    </row>
    <row r="258" spans="1:6" x14ac:dyDescent="0.2">
      <c r="A258" s="76" t="s">
        <v>113</v>
      </c>
      <c r="B258" t="s">
        <v>112</v>
      </c>
      <c r="C258">
        <v>3</v>
      </c>
      <c r="D258" t="s">
        <v>109</v>
      </c>
      <c r="E258">
        <v>338.5828333</v>
      </c>
      <c r="F258" s="76" t="s">
        <v>120</v>
      </c>
    </row>
    <row r="259" spans="1:6" x14ac:dyDescent="0.2">
      <c r="A259" s="76" t="s">
        <v>113</v>
      </c>
      <c r="B259" t="s">
        <v>112</v>
      </c>
      <c r="C259">
        <v>3</v>
      </c>
      <c r="D259" t="s">
        <v>110</v>
      </c>
      <c r="E259">
        <v>298.99850290000001</v>
      </c>
      <c r="F259" s="76" t="s">
        <v>120</v>
      </c>
    </row>
    <row r="260" spans="1:6" x14ac:dyDescent="0.2">
      <c r="A260" s="76" t="s">
        <v>113</v>
      </c>
      <c r="B260" t="s">
        <v>112</v>
      </c>
      <c r="C260">
        <v>4</v>
      </c>
      <c r="D260" t="s">
        <v>108</v>
      </c>
      <c r="E260">
        <v>348.20028009999999</v>
      </c>
      <c r="F260" s="76" t="s">
        <v>120</v>
      </c>
    </row>
    <row r="261" spans="1:6" x14ac:dyDescent="0.2">
      <c r="A261" s="76" t="s">
        <v>113</v>
      </c>
      <c r="B261" t="s">
        <v>112</v>
      </c>
      <c r="C261">
        <v>4</v>
      </c>
      <c r="D261" t="s">
        <v>109</v>
      </c>
      <c r="E261">
        <v>325.14835149999999</v>
      </c>
      <c r="F261" s="76" t="s">
        <v>120</v>
      </c>
    </row>
    <row r="262" spans="1:6" x14ac:dyDescent="0.2">
      <c r="A262" s="76" t="s">
        <v>113</v>
      </c>
      <c r="B262" t="s">
        <v>112</v>
      </c>
      <c r="C262">
        <v>4</v>
      </c>
      <c r="D262" t="s">
        <v>110</v>
      </c>
      <c r="E262">
        <v>256.64862310000001</v>
      </c>
      <c r="F262" s="76" t="s">
        <v>120</v>
      </c>
    </row>
    <row r="263" spans="1:6" x14ac:dyDescent="0.2">
      <c r="A263" s="76" t="s">
        <v>113</v>
      </c>
      <c r="B263" t="s">
        <v>112</v>
      </c>
      <c r="C263">
        <v>4</v>
      </c>
      <c r="D263" t="s">
        <v>111</v>
      </c>
      <c r="E263">
        <v>194.2886556</v>
      </c>
      <c r="F263" s="76" t="s">
        <v>120</v>
      </c>
    </row>
    <row r="264" spans="1:6" x14ac:dyDescent="0.2">
      <c r="A264" s="76" t="s">
        <v>113</v>
      </c>
      <c r="B264" t="s">
        <v>112</v>
      </c>
      <c r="C264">
        <v>5</v>
      </c>
      <c r="D264" t="s">
        <v>108</v>
      </c>
      <c r="E264">
        <v>327.4409493</v>
      </c>
      <c r="F264" s="76" t="s">
        <v>120</v>
      </c>
    </row>
    <row r="265" spans="1:6" x14ac:dyDescent="0.2">
      <c r="A265" s="76" t="s">
        <v>113</v>
      </c>
      <c r="B265" t="s">
        <v>112</v>
      </c>
      <c r="C265">
        <v>5</v>
      </c>
      <c r="D265" t="s">
        <v>109</v>
      </c>
      <c r="E265">
        <v>309.37756569999999</v>
      </c>
      <c r="F265" s="76" t="s">
        <v>120</v>
      </c>
    </row>
    <row r="266" spans="1:6" x14ac:dyDescent="0.2">
      <c r="A266" s="76" t="s">
        <v>113</v>
      </c>
      <c r="B266" t="s">
        <v>112</v>
      </c>
      <c r="C266">
        <v>5</v>
      </c>
      <c r="D266" t="s">
        <v>110</v>
      </c>
      <c r="E266">
        <v>200.78821919999999</v>
      </c>
      <c r="F266" s="76" t="s">
        <v>120</v>
      </c>
    </row>
    <row r="267" spans="1:6" x14ac:dyDescent="0.2">
      <c r="A267" s="76" t="s">
        <v>113</v>
      </c>
      <c r="B267" t="s">
        <v>112</v>
      </c>
      <c r="C267">
        <v>6</v>
      </c>
      <c r="D267" t="s">
        <v>108</v>
      </c>
      <c r="E267">
        <v>375.5758755</v>
      </c>
      <c r="F267" s="76" t="s">
        <v>120</v>
      </c>
    </row>
    <row r="268" spans="1:6" x14ac:dyDescent="0.2">
      <c r="A268" s="76" t="s">
        <v>113</v>
      </c>
      <c r="B268" t="s">
        <v>112</v>
      </c>
      <c r="C268">
        <v>6</v>
      </c>
      <c r="D268" t="s">
        <v>109</v>
      </c>
      <c r="E268">
        <v>311.40881209999998</v>
      </c>
      <c r="F268" s="76" t="s">
        <v>120</v>
      </c>
    </row>
    <row r="269" spans="1:6" x14ac:dyDescent="0.2">
      <c r="A269" s="76" t="s">
        <v>113</v>
      </c>
      <c r="B269" t="s">
        <v>112</v>
      </c>
      <c r="C269">
        <v>6</v>
      </c>
      <c r="D269" t="s">
        <v>110</v>
      </c>
      <c r="E269">
        <v>234.03286990000001</v>
      </c>
      <c r="F269" s="76" t="s">
        <v>120</v>
      </c>
    </row>
    <row r="270" spans="1:6" x14ac:dyDescent="0.2">
      <c r="A270" s="76" t="s">
        <v>113</v>
      </c>
      <c r="B270" t="s">
        <v>112</v>
      </c>
      <c r="C270">
        <v>6</v>
      </c>
      <c r="D270" t="s">
        <v>111</v>
      </c>
      <c r="E270">
        <v>159.8699604</v>
      </c>
      <c r="F270" s="76" t="s">
        <v>120</v>
      </c>
    </row>
    <row r="271" spans="1:6" x14ac:dyDescent="0.2">
      <c r="A271" s="76" t="s">
        <v>113</v>
      </c>
      <c r="B271" t="s">
        <v>112</v>
      </c>
      <c r="C271">
        <v>7</v>
      </c>
      <c r="D271" t="s">
        <v>108</v>
      </c>
      <c r="E271">
        <v>330.97562390000002</v>
      </c>
      <c r="F271" s="76" t="s">
        <v>120</v>
      </c>
    </row>
    <row r="272" spans="1:6" x14ac:dyDescent="0.2">
      <c r="A272" s="76" t="s">
        <v>113</v>
      </c>
      <c r="B272" t="s">
        <v>112</v>
      </c>
      <c r="C272">
        <v>7</v>
      </c>
      <c r="D272" t="s">
        <v>109</v>
      </c>
      <c r="E272">
        <v>294.67492270000002</v>
      </c>
      <c r="F272" s="76" t="s">
        <v>120</v>
      </c>
    </row>
    <row r="273" spans="1:6" x14ac:dyDescent="0.2">
      <c r="A273" s="76" t="s">
        <v>113</v>
      </c>
      <c r="B273" t="s">
        <v>112</v>
      </c>
      <c r="C273">
        <v>7</v>
      </c>
      <c r="D273" t="s">
        <v>110</v>
      </c>
      <c r="E273">
        <v>219.6096775</v>
      </c>
      <c r="F273" s="76" t="s">
        <v>120</v>
      </c>
    </row>
    <row r="274" spans="1:6" x14ac:dyDescent="0.2">
      <c r="A274" s="76" t="s">
        <v>113</v>
      </c>
      <c r="B274" t="s">
        <v>112</v>
      </c>
      <c r="C274">
        <v>7</v>
      </c>
      <c r="D274" t="s">
        <v>111</v>
      </c>
      <c r="E274">
        <v>101.2309554</v>
      </c>
      <c r="F274" s="76" t="s">
        <v>120</v>
      </c>
    </row>
    <row r="275" spans="1:6" x14ac:dyDescent="0.2">
      <c r="A275" s="76" t="s">
        <v>113</v>
      </c>
      <c r="B275" t="s">
        <v>112</v>
      </c>
      <c r="C275">
        <v>8</v>
      </c>
      <c r="D275" t="s">
        <v>108</v>
      </c>
      <c r="E275">
        <v>337.98544090000001</v>
      </c>
      <c r="F275" s="76" t="s">
        <v>120</v>
      </c>
    </row>
    <row r="276" spans="1:6" x14ac:dyDescent="0.2">
      <c r="A276" s="76" t="s">
        <v>113</v>
      </c>
      <c r="B276" t="s">
        <v>112</v>
      </c>
      <c r="C276">
        <v>8</v>
      </c>
      <c r="D276" t="s">
        <v>109</v>
      </c>
      <c r="E276">
        <v>248.47565660000001</v>
      </c>
      <c r="F276" s="76" t="s">
        <v>120</v>
      </c>
    </row>
    <row r="277" spans="1:6" x14ac:dyDescent="0.2">
      <c r="A277" s="76" t="s">
        <v>113</v>
      </c>
      <c r="B277" t="s">
        <v>112</v>
      </c>
      <c r="C277">
        <v>8</v>
      </c>
      <c r="D277" t="s">
        <v>110</v>
      </c>
      <c r="E277">
        <v>143.46285209999999</v>
      </c>
      <c r="F277" s="76" t="s">
        <v>120</v>
      </c>
    </row>
    <row r="278" spans="1:6" x14ac:dyDescent="0.2">
      <c r="A278" s="76" t="s">
        <v>113</v>
      </c>
      <c r="B278" t="s">
        <v>112</v>
      </c>
      <c r="C278">
        <v>9</v>
      </c>
      <c r="D278" t="s">
        <v>108</v>
      </c>
      <c r="E278">
        <v>267.50420279999997</v>
      </c>
      <c r="F278" s="76" t="s">
        <v>120</v>
      </c>
    </row>
    <row r="279" spans="1:6" x14ac:dyDescent="0.2">
      <c r="A279" s="76" t="s">
        <v>113</v>
      </c>
      <c r="B279" t="s">
        <v>112</v>
      </c>
      <c r="C279">
        <v>9</v>
      </c>
      <c r="D279" t="s">
        <v>109</v>
      </c>
      <c r="E279">
        <v>246.74950609999999</v>
      </c>
      <c r="F279" s="76" t="s">
        <v>120</v>
      </c>
    </row>
    <row r="280" spans="1:6" x14ac:dyDescent="0.2">
      <c r="A280" s="76" t="s">
        <v>113</v>
      </c>
      <c r="B280" t="s">
        <v>112</v>
      </c>
      <c r="C280">
        <v>9</v>
      </c>
      <c r="D280" t="s">
        <v>110</v>
      </c>
      <c r="E280">
        <v>178.5238378</v>
      </c>
      <c r="F280" s="76" t="s">
        <v>120</v>
      </c>
    </row>
    <row r="281" spans="1:6" x14ac:dyDescent="0.2">
      <c r="A281" s="76" t="s">
        <v>113</v>
      </c>
      <c r="B281" t="s">
        <v>112</v>
      </c>
      <c r="C281">
        <v>10</v>
      </c>
      <c r="D281" t="s">
        <v>108</v>
      </c>
      <c r="E281">
        <v>300.93209949999999</v>
      </c>
      <c r="F281" s="76" t="s">
        <v>120</v>
      </c>
    </row>
    <row r="282" spans="1:6" x14ac:dyDescent="0.2">
      <c r="A282" s="76" t="s">
        <v>113</v>
      </c>
      <c r="B282" t="s">
        <v>112</v>
      </c>
      <c r="C282">
        <v>10</v>
      </c>
      <c r="D282" t="s">
        <v>109</v>
      </c>
      <c r="E282">
        <v>275.10027550000001</v>
      </c>
      <c r="F282" s="76" t="s">
        <v>120</v>
      </c>
    </row>
    <row r="283" spans="1:6" x14ac:dyDescent="0.2">
      <c r="A283" s="76" t="s">
        <v>113</v>
      </c>
      <c r="B283" t="s">
        <v>112</v>
      </c>
      <c r="C283">
        <v>10</v>
      </c>
      <c r="D283" t="s">
        <v>110</v>
      </c>
      <c r="E283">
        <v>194.2357748</v>
      </c>
      <c r="F283" s="76" t="s">
        <v>120</v>
      </c>
    </row>
    <row r="284" spans="1:6" x14ac:dyDescent="0.2">
      <c r="A284" s="76" t="s">
        <v>113</v>
      </c>
      <c r="B284" t="s">
        <v>112</v>
      </c>
      <c r="C284">
        <v>10</v>
      </c>
      <c r="D284" t="s">
        <v>111</v>
      </c>
      <c r="E284">
        <v>91.452844290000002</v>
      </c>
      <c r="F284" s="76" t="s">
        <v>120</v>
      </c>
    </row>
    <row r="285" spans="1:6" x14ac:dyDescent="0.2">
      <c r="A285" s="76" t="s">
        <v>113</v>
      </c>
      <c r="B285" t="s">
        <v>112</v>
      </c>
      <c r="C285">
        <v>11</v>
      </c>
      <c r="D285" t="s">
        <v>108</v>
      </c>
      <c r="E285">
        <v>149.07502360000001</v>
      </c>
      <c r="F285" s="76" t="s">
        <v>120</v>
      </c>
    </row>
    <row r="286" spans="1:6" x14ac:dyDescent="0.2">
      <c r="A286" s="76" t="s">
        <v>113</v>
      </c>
      <c r="B286" t="s">
        <v>112</v>
      </c>
      <c r="C286">
        <v>11</v>
      </c>
      <c r="D286" t="s">
        <v>109</v>
      </c>
      <c r="E286">
        <v>113.00962699999999</v>
      </c>
      <c r="F286" s="76" t="s">
        <v>120</v>
      </c>
    </row>
    <row r="287" spans="1:6" x14ac:dyDescent="0.2">
      <c r="A287" s="76" t="s">
        <v>113</v>
      </c>
      <c r="B287" t="s">
        <v>112</v>
      </c>
      <c r="C287">
        <v>11</v>
      </c>
      <c r="D287" t="s">
        <v>110</v>
      </c>
      <c r="E287">
        <v>94.920796120000006</v>
      </c>
      <c r="F287" s="76" t="s">
        <v>120</v>
      </c>
    </row>
    <row r="288" spans="1:6" x14ac:dyDescent="0.2">
      <c r="A288" s="77" t="s">
        <v>48</v>
      </c>
      <c r="B288" s="77">
        <v>2659</v>
      </c>
      <c r="C288" s="77">
        <v>1</v>
      </c>
      <c r="D288" s="77" t="s">
        <v>108</v>
      </c>
      <c r="E288" s="77">
        <v>86.055954</v>
      </c>
      <c r="F288" s="76" t="s">
        <v>120</v>
      </c>
    </row>
    <row r="289" spans="1:6" x14ac:dyDescent="0.2">
      <c r="A289" s="77" t="s">
        <v>48</v>
      </c>
      <c r="B289" s="77">
        <v>2659</v>
      </c>
      <c r="C289" s="77">
        <v>1</v>
      </c>
      <c r="D289" s="77" t="s">
        <v>109</v>
      </c>
      <c r="E289" s="77">
        <v>60.962215899999997</v>
      </c>
      <c r="F289" s="76" t="s">
        <v>120</v>
      </c>
    </row>
    <row r="290" spans="1:6" x14ac:dyDescent="0.2">
      <c r="A290" s="77" t="s">
        <v>48</v>
      </c>
      <c r="B290" s="77">
        <v>2659</v>
      </c>
      <c r="C290" s="77">
        <v>1</v>
      </c>
      <c r="D290" s="77" t="s">
        <v>110</v>
      </c>
      <c r="E290" s="77">
        <v>59.105590399999997</v>
      </c>
      <c r="F290" s="76" t="s">
        <v>120</v>
      </c>
    </row>
    <row r="291" spans="1:6" x14ac:dyDescent="0.2">
      <c r="A291" s="77" t="s">
        <v>48</v>
      </c>
      <c r="B291" s="77">
        <v>2659</v>
      </c>
      <c r="C291" s="77">
        <v>2</v>
      </c>
      <c r="D291" s="77" t="s">
        <v>108</v>
      </c>
      <c r="E291" s="77">
        <v>170.74384000000001</v>
      </c>
      <c r="F291" s="76" t="s">
        <v>120</v>
      </c>
    </row>
    <row r="292" spans="1:6" x14ac:dyDescent="0.2">
      <c r="A292" s="77" t="s">
        <v>48</v>
      </c>
      <c r="B292" s="77">
        <v>2659</v>
      </c>
      <c r="C292" s="77">
        <v>2</v>
      </c>
      <c r="D292" s="77" t="s">
        <v>109</v>
      </c>
      <c r="E292" s="77">
        <v>220.42374899999999</v>
      </c>
      <c r="F292" s="76" t="s">
        <v>120</v>
      </c>
    </row>
    <row r="293" spans="1:6" x14ac:dyDescent="0.2">
      <c r="A293" s="77" t="s">
        <v>48</v>
      </c>
      <c r="B293" s="77">
        <v>2659</v>
      </c>
      <c r="C293" s="77">
        <v>2</v>
      </c>
      <c r="D293" s="77" t="s">
        <v>110</v>
      </c>
      <c r="E293" s="77">
        <v>110.436562</v>
      </c>
      <c r="F293" s="76" t="s">
        <v>120</v>
      </c>
    </row>
    <row r="294" spans="1:6" x14ac:dyDescent="0.2">
      <c r="A294" s="77" t="s">
        <v>48</v>
      </c>
      <c r="B294" s="77">
        <v>2659</v>
      </c>
      <c r="C294" s="77">
        <v>2</v>
      </c>
      <c r="D294" s="77" t="s">
        <v>111</v>
      </c>
      <c r="E294" s="77">
        <v>48.211802499999997</v>
      </c>
      <c r="F294" s="76" t="s">
        <v>120</v>
      </c>
    </row>
    <row r="295" spans="1:6" x14ac:dyDescent="0.2">
      <c r="A295" s="77" t="s">
        <v>48</v>
      </c>
      <c r="B295" s="77">
        <v>2659</v>
      </c>
      <c r="C295" s="77">
        <v>3</v>
      </c>
      <c r="D295" s="77" t="s">
        <v>108</v>
      </c>
      <c r="E295" s="77">
        <v>124.70817</v>
      </c>
      <c r="F295" s="76" t="s">
        <v>120</v>
      </c>
    </row>
    <row r="296" spans="1:6" x14ac:dyDescent="0.2">
      <c r="A296" s="77" t="s">
        <v>48</v>
      </c>
      <c r="B296" s="77">
        <v>2659</v>
      </c>
      <c r="C296" s="77">
        <v>3</v>
      </c>
      <c r="D296" s="77" t="s">
        <v>109</v>
      </c>
      <c r="E296" s="77">
        <v>62.786996500000001</v>
      </c>
      <c r="F296" s="76" t="s">
        <v>120</v>
      </c>
    </row>
    <row r="297" spans="1:6" x14ac:dyDescent="0.2">
      <c r="A297" s="77" t="s">
        <v>48</v>
      </c>
      <c r="B297" s="77">
        <v>2659</v>
      </c>
      <c r="C297" s="77">
        <v>3</v>
      </c>
      <c r="D297" s="77" t="s">
        <v>110</v>
      </c>
      <c r="E297" s="77">
        <v>19.103733699999999</v>
      </c>
      <c r="F297" s="76" t="s">
        <v>120</v>
      </c>
    </row>
    <row r="298" spans="1:6" x14ac:dyDescent="0.2">
      <c r="A298" s="77" t="s">
        <v>50</v>
      </c>
      <c r="B298" s="77">
        <v>2663</v>
      </c>
      <c r="C298" s="77">
        <v>1</v>
      </c>
      <c r="D298" s="77" t="s">
        <v>108</v>
      </c>
      <c r="E298" s="77">
        <v>231.999922</v>
      </c>
      <c r="F298" s="76" t="s">
        <v>120</v>
      </c>
    </row>
    <row r="299" spans="1:6" x14ac:dyDescent="0.2">
      <c r="A299" s="77" t="s">
        <v>50</v>
      </c>
      <c r="B299" s="77">
        <v>2663</v>
      </c>
      <c r="C299" s="77">
        <v>1</v>
      </c>
      <c r="D299" s="77" t="s">
        <v>109</v>
      </c>
      <c r="E299" s="77">
        <v>164.266783</v>
      </c>
      <c r="F299" s="76" t="s">
        <v>120</v>
      </c>
    </row>
    <row r="300" spans="1:6" x14ac:dyDescent="0.2">
      <c r="A300" s="77" t="s">
        <v>50</v>
      </c>
      <c r="B300" s="77">
        <v>2663</v>
      </c>
      <c r="C300" s="77">
        <v>2</v>
      </c>
      <c r="D300" s="77" t="s">
        <v>108</v>
      </c>
      <c r="E300" s="77">
        <v>172.10822400000001</v>
      </c>
      <c r="F300" s="76" t="s">
        <v>120</v>
      </c>
    </row>
    <row r="301" spans="1:6" x14ac:dyDescent="0.2">
      <c r="A301" s="77" t="s">
        <v>50</v>
      </c>
      <c r="B301" s="77">
        <v>2663</v>
      </c>
      <c r="C301" s="77">
        <v>2</v>
      </c>
      <c r="D301" s="77" t="s">
        <v>109</v>
      </c>
      <c r="E301" s="77">
        <v>132.14135099999999</v>
      </c>
      <c r="F301" s="76" t="s">
        <v>120</v>
      </c>
    </row>
    <row r="302" spans="1:6" x14ac:dyDescent="0.2">
      <c r="A302" s="77" t="s">
        <v>50</v>
      </c>
      <c r="B302" s="77">
        <v>2663</v>
      </c>
      <c r="C302" s="77">
        <v>3</v>
      </c>
      <c r="D302" s="77" t="s">
        <v>108</v>
      </c>
      <c r="E302" s="77">
        <v>98.931502199999997</v>
      </c>
      <c r="F302" s="76" t="s">
        <v>120</v>
      </c>
    </row>
    <row r="303" spans="1:6" x14ac:dyDescent="0.2">
      <c r="A303" s="77" t="s">
        <v>50</v>
      </c>
      <c r="B303" s="77">
        <v>2663</v>
      </c>
      <c r="C303" s="77">
        <v>3</v>
      </c>
      <c r="D303" s="77" t="s">
        <v>109</v>
      </c>
      <c r="E303" s="77">
        <v>42.328587499999998</v>
      </c>
      <c r="F303" s="76" t="s">
        <v>120</v>
      </c>
    </row>
    <row r="304" spans="1:6" x14ac:dyDescent="0.2">
      <c r="A304" s="77" t="s">
        <v>50</v>
      </c>
      <c r="B304" s="77">
        <v>2702</v>
      </c>
      <c r="C304" s="77">
        <v>1</v>
      </c>
      <c r="D304" s="77" t="s">
        <v>108</v>
      </c>
      <c r="E304" s="77">
        <v>200.612334</v>
      </c>
      <c r="F304" s="76" t="s">
        <v>120</v>
      </c>
    </row>
    <row r="305" spans="1:6" x14ac:dyDescent="0.2">
      <c r="A305" s="77" t="s">
        <v>50</v>
      </c>
      <c r="B305" s="77">
        <v>2702</v>
      </c>
      <c r="C305" s="77">
        <v>1</v>
      </c>
      <c r="D305" s="77" t="s">
        <v>109</v>
      </c>
      <c r="E305" s="77">
        <v>232.75639799999999</v>
      </c>
      <c r="F305" s="76" t="s">
        <v>120</v>
      </c>
    </row>
    <row r="306" spans="1:6" x14ac:dyDescent="0.2">
      <c r="A306" s="77" t="s">
        <v>50</v>
      </c>
      <c r="B306" s="77">
        <v>2702</v>
      </c>
      <c r="C306" s="77">
        <v>1</v>
      </c>
      <c r="D306" s="77" t="s">
        <v>110</v>
      </c>
      <c r="E306" s="77">
        <v>182.92710199999999</v>
      </c>
      <c r="F306" s="76" t="s">
        <v>120</v>
      </c>
    </row>
    <row r="307" spans="1:6" x14ac:dyDescent="0.2">
      <c r="A307" s="77" t="s">
        <v>50</v>
      </c>
      <c r="B307" s="77">
        <v>2702</v>
      </c>
      <c r="C307" s="77">
        <v>2</v>
      </c>
      <c r="D307" s="77" t="s">
        <v>108</v>
      </c>
      <c r="E307" s="77">
        <v>218.52213</v>
      </c>
      <c r="F307" s="76" t="s">
        <v>120</v>
      </c>
    </row>
    <row r="308" spans="1:6" x14ac:dyDescent="0.2">
      <c r="A308" s="77" t="s">
        <v>50</v>
      </c>
      <c r="B308" s="77">
        <v>2702</v>
      </c>
      <c r="C308" s="77">
        <v>2</v>
      </c>
      <c r="D308" s="77" t="s">
        <v>109</v>
      </c>
      <c r="E308" s="77">
        <v>196.28814299999999</v>
      </c>
      <c r="F308" s="76" t="s">
        <v>120</v>
      </c>
    </row>
    <row r="309" spans="1:6" x14ac:dyDescent="0.2">
      <c r="A309" s="77" t="s">
        <v>50</v>
      </c>
      <c r="B309" s="77">
        <v>2702</v>
      </c>
      <c r="C309" s="77">
        <v>2</v>
      </c>
      <c r="D309" s="77" t="s">
        <v>110</v>
      </c>
      <c r="E309" s="77">
        <v>133.91639599999999</v>
      </c>
      <c r="F309" s="76" t="s">
        <v>120</v>
      </c>
    </row>
    <row r="310" spans="1:6" x14ac:dyDescent="0.2">
      <c r="A310" s="77" t="s">
        <v>50</v>
      </c>
      <c r="B310" s="77">
        <v>2702</v>
      </c>
      <c r="C310" s="77">
        <v>3</v>
      </c>
      <c r="D310" s="77" t="s">
        <v>108</v>
      </c>
      <c r="E310" s="77">
        <v>255.069534</v>
      </c>
      <c r="F310" s="76" t="s">
        <v>120</v>
      </c>
    </row>
    <row r="311" spans="1:6" x14ac:dyDescent="0.2">
      <c r="A311" s="77" t="s">
        <v>50</v>
      </c>
      <c r="B311" s="77">
        <v>2702</v>
      </c>
      <c r="C311" s="77">
        <v>3</v>
      </c>
      <c r="D311" s="77" t="s">
        <v>109</v>
      </c>
      <c r="E311" s="77">
        <v>163.773876</v>
      </c>
      <c r="F311" s="76" t="s">
        <v>120</v>
      </c>
    </row>
    <row r="312" spans="1:6" x14ac:dyDescent="0.2">
      <c r="A312" s="77" t="s">
        <v>50</v>
      </c>
      <c r="B312" s="77">
        <v>2702</v>
      </c>
      <c r="C312" s="77">
        <v>3</v>
      </c>
      <c r="D312" s="77" t="s">
        <v>110</v>
      </c>
      <c r="E312" s="77">
        <v>58.917309799999998</v>
      </c>
      <c r="F312" s="76" t="s">
        <v>120</v>
      </c>
    </row>
    <row r="313" spans="1:6" x14ac:dyDescent="0.2">
      <c r="A313" s="77" t="s">
        <v>51</v>
      </c>
      <c r="B313" s="77">
        <v>2689</v>
      </c>
      <c r="C313" s="77">
        <v>1</v>
      </c>
      <c r="D313" s="77" t="s">
        <v>108</v>
      </c>
      <c r="E313" s="77">
        <v>254.58345499999999</v>
      </c>
      <c r="F313" s="76" t="s">
        <v>120</v>
      </c>
    </row>
    <row r="314" spans="1:6" x14ac:dyDescent="0.2">
      <c r="A314" s="77" t="s">
        <v>51</v>
      </c>
      <c r="B314" s="77">
        <v>2689</v>
      </c>
      <c r="C314" s="77">
        <v>1</v>
      </c>
      <c r="D314" s="77" t="s">
        <v>109</v>
      </c>
      <c r="E314" s="77">
        <v>173.01403199999999</v>
      </c>
      <c r="F314" s="76" t="s">
        <v>120</v>
      </c>
    </row>
    <row r="315" spans="1:6" x14ac:dyDescent="0.2">
      <c r="A315" s="77" t="s">
        <v>51</v>
      </c>
      <c r="B315" s="77">
        <v>2689</v>
      </c>
      <c r="C315" s="77">
        <v>1</v>
      </c>
      <c r="D315" s="77" t="s">
        <v>110</v>
      </c>
      <c r="E315" s="77">
        <v>105.242946</v>
      </c>
      <c r="F315" s="76" t="s">
        <v>120</v>
      </c>
    </row>
    <row r="316" spans="1:6" x14ac:dyDescent="0.2">
      <c r="A316" s="77" t="s">
        <v>51</v>
      </c>
      <c r="B316" s="77">
        <v>2689</v>
      </c>
      <c r="C316" s="77">
        <v>2</v>
      </c>
      <c r="D316" s="77" t="s">
        <v>108</v>
      </c>
      <c r="E316" s="77">
        <v>140.53239099999999</v>
      </c>
      <c r="F316" s="76" t="s">
        <v>120</v>
      </c>
    </row>
    <row r="317" spans="1:6" x14ac:dyDescent="0.2">
      <c r="A317" s="77" t="s">
        <v>51</v>
      </c>
      <c r="B317" s="77">
        <v>2689</v>
      </c>
      <c r="C317" s="77">
        <v>2</v>
      </c>
      <c r="D317" s="77" t="s">
        <v>109</v>
      </c>
      <c r="E317" s="77">
        <v>141.26764499999999</v>
      </c>
      <c r="F317" s="76" t="s">
        <v>120</v>
      </c>
    </row>
    <row r="318" spans="1:6" x14ac:dyDescent="0.2">
      <c r="A318" s="77" t="s">
        <v>51</v>
      </c>
      <c r="B318" s="77">
        <v>2689</v>
      </c>
      <c r="C318" s="77">
        <v>3</v>
      </c>
      <c r="D318" s="77" t="s">
        <v>108</v>
      </c>
      <c r="E318" s="77">
        <v>208.24771899999999</v>
      </c>
      <c r="F318" s="76" t="s">
        <v>120</v>
      </c>
    </row>
    <row r="319" spans="1:6" x14ac:dyDescent="0.2">
      <c r="A319" s="77" t="s">
        <v>51</v>
      </c>
      <c r="B319" s="77">
        <v>2689</v>
      </c>
      <c r="C319" s="77">
        <v>3</v>
      </c>
      <c r="D319" s="77" t="s">
        <v>109</v>
      </c>
      <c r="E319" s="77">
        <v>236.11479</v>
      </c>
      <c r="F319" s="76" t="s">
        <v>120</v>
      </c>
    </row>
    <row r="320" spans="1:6" x14ac:dyDescent="0.2">
      <c r="A320" s="77" t="s">
        <v>51</v>
      </c>
      <c r="B320" s="77">
        <v>2689</v>
      </c>
      <c r="C320" s="77">
        <v>3</v>
      </c>
      <c r="D320" s="77" t="s">
        <v>110</v>
      </c>
      <c r="E320" s="77">
        <v>128.16085200000001</v>
      </c>
      <c r="F320" s="76" t="s">
        <v>120</v>
      </c>
    </row>
    <row r="321" spans="1:6" x14ac:dyDescent="0.2">
      <c r="A321" s="77" t="s">
        <v>52</v>
      </c>
      <c r="B321" s="77">
        <v>2648</v>
      </c>
      <c r="C321" s="77">
        <v>1</v>
      </c>
      <c r="D321" s="77" t="s">
        <v>108</v>
      </c>
      <c r="E321" s="77">
        <v>198.10063299999999</v>
      </c>
      <c r="F321" s="76" t="s">
        <v>120</v>
      </c>
    </row>
    <row r="322" spans="1:6" x14ac:dyDescent="0.2">
      <c r="A322" s="77" t="s">
        <v>52</v>
      </c>
      <c r="B322" s="77">
        <v>2648</v>
      </c>
      <c r="C322" s="77">
        <v>1</v>
      </c>
      <c r="D322" s="77" t="s">
        <v>109</v>
      </c>
      <c r="E322" s="77">
        <v>182.04943399999999</v>
      </c>
      <c r="F322" s="76" t="s">
        <v>120</v>
      </c>
    </row>
    <row r="323" spans="1:6" x14ac:dyDescent="0.2">
      <c r="A323" s="77" t="s">
        <v>52</v>
      </c>
      <c r="B323" s="77">
        <v>2648</v>
      </c>
      <c r="C323" s="77">
        <v>2</v>
      </c>
      <c r="D323" s="77" t="s">
        <v>108</v>
      </c>
      <c r="E323" s="77">
        <v>186.795581</v>
      </c>
      <c r="F323" s="76" t="s">
        <v>120</v>
      </c>
    </row>
    <row r="324" spans="1:6" x14ac:dyDescent="0.2">
      <c r="A324" s="77" t="s">
        <v>52</v>
      </c>
      <c r="B324" s="77">
        <v>2648</v>
      </c>
      <c r="C324" s="77">
        <v>2</v>
      </c>
      <c r="D324" s="77" t="s">
        <v>109</v>
      </c>
      <c r="E324" s="77">
        <v>157.553901</v>
      </c>
      <c r="F324" s="76" t="s">
        <v>120</v>
      </c>
    </row>
    <row r="325" spans="1:6" x14ac:dyDescent="0.2">
      <c r="A325" s="77" t="s">
        <v>52</v>
      </c>
      <c r="B325" s="77">
        <v>2648</v>
      </c>
      <c r="C325" s="77">
        <v>2</v>
      </c>
      <c r="D325" s="77" t="s">
        <v>110</v>
      </c>
      <c r="E325" s="77">
        <v>118.604519</v>
      </c>
      <c r="F325" s="76" t="s">
        <v>120</v>
      </c>
    </row>
    <row r="326" spans="1:6" x14ac:dyDescent="0.2">
      <c r="A326" s="77" t="s">
        <v>52</v>
      </c>
      <c r="B326" s="77">
        <v>2648</v>
      </c>
      <c r="C326" s="77">
        <v>3</v>
      </c>
      <c r="D326" s="77" t="s">
        <v>108</v>
      </c>
      <c r="E326" s="77">
        <v>194.46827400000001</v>
      </c>
      <c r="F326" s="76" t="s">
        <v>120</v>
      </c>
    </row>
    <row r="327" spans="1:6" x14ac:dyDescent="0.2">
      <c r="A327" s="77" t="s">
        <v>52</v>
      </c>
      <c r="B327" s="77">
        <v>2648</v>
      </c>
      <c r="C327" s="77">
        <v>3</v>
      </c>
      <c r="D327" s="77" t="s">
        <v>109</v>
      </c>
      <c r="E327" s="77">
        <v>141.74185399999999</v>
      </c>
      <c r="F327" s="76" t="s">
        <v>120</v>
      </c>
    </row>
    <row r="328" spans="1:6" x14ac:dyDescent="0.2">
      <c r="A328" s="77" t="s">
        <v>52</v>
      </c>
      <c r="B328" s="77">
        <v>2648</v>
      </c>
      <c r="C328" s="77">
        <v>3</v>
      </c>
      <c r="D328" s="77" t="s">
        <v>110</v>
      </c>
      <c r="E328" s="77">
        <v>64.725932099999994</v>
      </c>
      <c r="F328" s="76" t="s">
        <v>120</v>
      </c>
    </row>
    <row r="329" spans="1:6" x14ac:dyDescent="0.2">
      <c r="A329" s="77" t="s">
        <v>53</v>
      </c>
      <c r="B329" s="77">
        <v>2682</v>
      </c>
      <c r="C329" s="77">
        <v>1</v>
      </c>
      <c r="D329" s="77" t="s">
        <v>108</v>
      </c>
      <c r="E329" s="77">
        <v>173.00747100000001</v>
      </c>
      <c r="F329" s="76" t="s">
        <v>120</v>
      </c>
    </row>
    <row r="330" spans="1:6" x14ac:dyDescent="0.2">
      <c r="A330" s="77" t="s">
        <v>53</v>
      </c>
      <c r="B330" s="77">
        <v>2682</v>
      </c>
      <c r="C330" s="77">
        <v>1</v>
      </c>
      <c r="D330" s="77" t="s">
        <v>109</v>
      </c>
      <c r="E330" s="77">
        <v>121.635115</v>
      </c>
      <c r="F330" s="76" t="s">
        <v>120</v>
      </c>
    </row>
    <row r="331" spans="1:6" x14ac:dyDescent="0.2">
      <c r="A331" s="77" t="s">
        <v>53</v>
      </c>
      <c r="B331" s="77">
        <v>2682</v>
      </c>
      <c r="C331" s="77">
        <v>2</v>
      </c>
      <c r="D331" s="77" t="s">
        <v>108</v>
      </c>
      <c r="E331" s="77">
        <v>217.92447000000001</v>
      </c>
      <c r="F331" s="76" t="s">
        <v>120</v>
      </c>
    </row>
    <row r="332" spans="1:6" x14ac:dyDescent="0.2">
      <c r="A332" s="77" t="s">
        <v>53</v>
      </c>
      <c r="B332" s="77">
        <v>2682</v>
      </c>
      <c r="C332" s="77">
        <v>2</v>
      </c>
      <c r="D332" s="77" t="s">
        <v>109</v>
      </c>
      <c r="E332" s="77">
        <v>148.842333</v>
      </c>
      <c r="F332" s="76" t="s">
        <v>120</v>
      </c>
    </row>
    <row r="333" spans="1:6" x14ac:dyDescent="0.2">
      <c r="A333" s="77" t="s">
        <v>53</v>
      </c>
      <c r="B333" s="77">
        <v>2682</v>
      </c>
      <c r="C333" s="77">
        <v>3</v>
      </c>
      <c r="D333" s="77" t="s">
        <v>108</v>
      </c>
      <c r="E333" s="77">
        <v>73.129171400000004</v>
      </c>
      <c r="F333" s="76" t="s">
        <v>120</v>
      </c>
    </row>
    <row r="334" spans="1:6" x14ac:dyDescent="0.2">
      <c r="A334" s="77" t="s">
        <v>53</v>
      </c>
      <c r="B334" s="77">
        <v>2682</v>
      </c>
      <c r="C334" s="77">
        <v>3</v>
      </c>
      <c r="D334" s="77" t="s">
        <v>109</v>
      </c>
      <c r="E334" s="77">
        <v>33.645826900000003</v>
      </c>
      <c r="F334" s="76" t="s">
        <v>120</v>
      </c>
    </row>
    <row r="335" spans="1:6" x14ac:dyDescent="0.2">
      <c r="A335" s="77" t="s">
        <v>75</v>
      </c>
      <c r="B335" s="77">
        <v>2669</v>
      </c>
      <c r="C335" s="77">
        <v>1</v>
      </c>
      <c r="D335" s="77" t="s">
        <v>108</v>
      </c>
      <c r="E335" s="77">
        <v>89.484627200000006</v>
      </c>
      <c r="F335" s="76" t="s">
        <v>120</v>
      </c>
    </row>
    <row r="336" spans="1:6" x14ac:dyDescent="0.2">
      <c r="A336" s="77" t="s">
        <v>75</v>
      </c>
      <c r="B336" s="77">
        <v>2669</v>
      </c>
      <c r="C336" s="77">
        <v>1</v>
      </c>
      <c r="D336" s="77" t="s">
        <v>109</v>
      </c>
      <c r="E336" s="77">
        <v>40.556982300000001</v>
      </c>
      <c r="F336" s="76" t="s">
        <v>120</v>
      </c>
    </row>
    <row r="337" spans="1:6" x14ac:dyDescent="0.2">
      <c r="A337" s="77" t="s">
        <v>75</v>
      </c>
      <c r="B337" s="77">
        <v>2669</v>
      </c>
      <c r="C337" s="77">
        <v>2</v>
      </c>
      <c r="D337" s="77" t="s">
        <v>108</v>
      </c>
      <c r="E337" s="77">
        <v>136.195504</v>
      </c>
      <c r="F337" s="76" t="s">
        <v>120</v>
      </c>
    </row>
    <row r="338" spans="1:6" x14ac:dyDescent="0.2">
      <c r="A338" s="77" t="s">
        <v>75</v>
      </c>
      <c r="B338" s="77">
        <v>2669</v>
      </c>
      <c r="C338" s="77">
        <v>2</v>
      </c>
      <c r="D338" s="77" t="s">
        <v>109</v>
      </c>
      <c r="E338" s="77">
        <v>59.111448600000003</v>
      </c>
      <c r="F338" s="76" t="s">
        <v>120</v>
      </c>
    </row>
    <row r="339" spans="1:6" x14ac:dyDescent="0.2">
      <c r="A339" s="77" t="s">
        <v>75</v>
      </c>
      <c r="B339" s="77">
        <v>2669</v>
      </c>
      <c r="C339" s="77">
        <v>3</v>
      </c>
      <c r="D339" s="77" t="s">
        <v>108</v>
      </c>
      <c r="E339" s="77">
        <v>118.794303</v>
      </c>
      <c r="F339" s="76" t="s">
        <v>120</v>
      </c>
    </row>
    <row r="340" spans="1:6" x14ac:dyDescent="0.2">
      <c r="A340" s="77" t="s">
        <v>75</v>
      </c>
      <c r="B340" s="77">
        <v>2669</v>
      </c>
      <c r="C340" s="77">
        <v>3</v>
      </c>
      <c r="D340" s="77" t="s">
        <v>109</v>
      </c>
      <c r="E340" s="77">
        <v>54.418475800000003</v>
      </c>
      <c r="F340" s="76" t="s">
        <v>120</v>
      </c>
    </row>
    <row r="341" spans="1:6" x14ac:dyDescent="0.2">
      <c r="A341" s="77" t="s">
        <v>77</v>
      </c>
      <c r="B341" s="77">
        <v>2637</v>
      </c>
      <c r="C341" s="77">
        <v>1</v>
      </c>
      <c r="D341" s="77" t="s">
        <v>108</v>
      </c>
      <c r="E341" s="77">
        <v>144.35626300000001</v>
      </c>
      <c r="F341" s="76" t="s">
        <v>120</v>
      </c>
    </row>
    <row r="342" spans="1:6" x14ac:dyDescent="0.2">
      <c r="A342" s="77" t="s">
        <v>77</v>
      </c>
      <c r="B342" s="77">
        <v>2637</v>
      </c>
      <c r="C342" s="77">
        <v>1</v>
      </c>
      <c r="D342" s="77" t="s">
        <v>109</v>
      </c>
      <c r="E342" s="77">
        <v>120.779854</v>
      </c>
      <c r="F342" s="76" t="s">
        <v>120</v>
      </c>
    </row>
    <row r="343" spans="1:6" x14ac:dyDescent="0.2">
      <c r="A343" s="77" t="s">
        <v>77</v>
      </c>
      <c r="B343" s="77">
        <v>2637</v>
      </c>
      <c r="C343" s="77">
        <v>1</v>
      </c>
      <c r="D343" s="77" t="s">
        <v>110</v>
      </c>
      <c r="E343" s="77">
        <v>78.560888500000004</v>
      </c>
      <c r="F343" s="76" t="s">
        <v>120</v>
      </c>
    </row>
    <row r="344" spans="1:6" x14ac:dyDescent="0.2">
      <c r="A344" s="77" t="s">
        <v>77</v>
      </c>
      <c r="B344" s="77">
        <v>2637</v>
      </c>
      <c r="C344" s="77">
        <v>2</v>
      </c>
      <c r="D344" s="77" t="s">
        <v>108</v>
      </c>
      <c r="E344" s="77">
        <v>128.722114</v>
      </c>
      <c r="F344" s="76" t="s">
        <v>120</v>
      </c>
    </row>
    <row r="345" spans="1:6" x14ac:dyDescent="0.2">
      <c r="A345" s="77" t="s">
        <v>77</v>
      </c>
      <c r="B345" s="77">
        <v>2637</v>
      </c>
      <c r="C345" s="77">
        <v>2</v>
      </c>
      <c r="D345" s="77" t="s">
        <v>109</v>
      </c>
      <c r="E345" s="77">
        <v>128.02207200000001</v>
      </c>
      <c r="F345" s="76" t="s">
        <v>120</v>
      </c>
    </row>
    <row r="346" spans="1:6" x14ac:dyDescent="0.2">
      <c r="A346" s="77" t="s">
        <v>77</v>
      </c>
      <c r="B346" s="77">
        <v>2637</v>
      </c>
      <c r="C346" s="77">
        <v>2</v>
      </c>
      <c r="D346" s="77" t="s">
        <v>110</v>
      </c>
      <c r="E346" s="77">
        <v>90.793385900000004</v>
      </c>
      <c r="F346" s="76" t="s">
        <v>120</v>
      </c>
    </row>
    <row r="347" spans="1:6" x14ac:dyDescent="0.2">
      <c r="A347" s="77" t="s">
        <v>77</v>
      </c>
      <c r="B347" s="77">
        <v>2637</v>
      </c>
      <c r="C347" s="77">
        <v>3</v>
      </c>
      <c r="D347" s="77" t="s">
        <v>108</v>
      </c>
      <c r="E347" s="77">
        <v>144.184022</v>
      </c>
      <c r="F347" s="76" t="s">
        <v>120</v>
      </c>
    </row>
    <row r="348" spans="1:6" x14ac:dyDescent="0.2">
      <c r="A348" s="77" t="s">
        <v>77</v>
      </c>
      <c r="B348" s="77">
        <v>2637</v>
      </c>
      <c r="C348" s="77">
        <v>3</v>
      </c>
      <c r="D348" s="77" t="s">
        <v>109</v>
      </c>
      <c r="E348" s="77">
        <v>117.891108</v>
      </c>
      <c r="F348" s="76" t="s">
        <v>120</v>
      </c>
    </row>
    <row r="349" spans="1:6" x14ac:dyDescent="0.2">
      <c r="A349" s="77" t="s">
        <v>77</v>
      </c>
      <c r="B349" s="77">
        <v>2637</v>
      </c>
      <c r="C349" s="77">
        <v>3</v>
      </c>
      <c r="D349" s="77" t="s">
        <v>110</v>
      </c>
      <c r="E349" s="77">
        <v>78.075906000000003</v>
      </c>
      <c r="F349" s="76" t="s">
        <v>120</v>
      </c>
    </row>
    <row r="350" spans="1:6" x14ac:dyDescent="0.2">
      <c r="A350" s="77" t="s">
        <v>78</v>
      </c>
      <c r="B350" s="77">
        <v>2708</v>
      </c>
      <c r="C350" s="77">
        <v>1</v>
      </c>
      <c r="D350" s="77" t="s">
        <v>108</v>
      </c>
      <c r="E350" s="77">
        <v>142.58789300000001</v>
      </c>
      <c r="F350" s="76" t="s">
        <v>120</v>
      </c>
    </row>
    <row r="351" spans="1:6" x14ac:dyDescent="0.2">
      <c r="A351" s="77" t="s">
        <v>78</v>
      </c>
      <c r="B351" s="77">
        <v>2708</v>
      </c>
      <c r="C351" s="77">
        <v>1</v>
      </c>
      <c r="D351" s="77" t="s">
        <v>109</v>
      </c>
      <c r="E351" s="77">
        <v>112.695688</v>
      </c>
      <c r="F351" s="76" t="s">
        <v>120</v>
      </c>
    </row>
    <row r="352" spans="1:6" x14ac:dyDescent="0.2">
      <c r="A352" s="77" t="s">
        <v>78</v>
      </c>
      <c r="B352" s="77">
        <v>2708</v>
      </c>
      <c r="C352" s="77">
        <v>2</v>
      </c>
      <c r="D352" s="77" t="s">
        <v>108</v>
      </c>
      <c r="E352" s="77">
        <v>96.717528900000005</v>
      </c>
      <c r="F352" s="76" t="s">
        <v>120</v>
      </c>
    </row>
    <row r="353" spans="1:6" x14ac:dyDescent="0.2">
      <c r="A353" s="77" t="s">
        <v>78</v>
      </c>
      <c r="B353" s="77">
        <v>2708</v>
      </c>
      <c r="C353" s="77">
        <v>2</v>
      </c>
      <c r="D353" s="77" t="s">
        <v>109</v>
      </c>
      <c r="E353" s="77">
        <v>40.654202300000001</v>
      </c>
      <c r="F353" s="76" t="s">
        <v>120</v>
      </c>
    </row>
    <row r="354" spans="1:6" x14ac:dyDescent="0.2">
      <c r="A354" s="77" t="s">
        <v>78</v>
      </c>
      <c r="B354" s="77">
        <v>2708</v>
      </c>
      <c r="C354" s="77">
        <v>2</v>
      </c>
      <c r="D354" s="77" t="s">
        <v>110</v>
      </c>
      <c r="E354" s="77">
        <v>14.1462883</v>
      </c>
      <c r="F354" s="76" t="s">
        <v>120</v>
      </c>
    </row>
    <row r="355" spans="1:6" x14ac:dyDescent="0.2">
      <c r="A355" s="77" t="s">
        <v>78</v>
      </c>
      <c r="B355" s="77">
        <v>2708</v>
      </c>
      <c r="C355" s="77">
        <v>3</v>
      </c>
      <c r="D355" s="77" t="s">
        <v>108</v>
      </c>
      <c r="E355" s="77">
        <v>196.57120800000001</v>
      </c>
      <c r="F355" s="76" t="s">
        <v>120</v>
      </c>
    </row>
    <row r="356" spans="1:6" x14ac:dyDescent="0.2">
      <c r="A356" s="77" t="s">
        <v>78</v>
      </c>
      <c r="B356" s="77">
        <v>2708</v>
      </c>
      <c r="C356" s="77">
        <v>3</v>
      </c>
      <c r="D356" s="77" t="s">
        <v>109</v>
      </c>
      <c r="E356" s="77">
        <v>132.40830399999999</v>
      </c>
      <c r="F356" s="76" t="s">
        <v>120</v>
      </c>
    </row>
    <row r="357" spans="1:6" x14ac:dyDescent="0.2">
      <c r="A357" s="77" t="s">
        <v>78</v>
      </c>
      <c r="B357" s="77">
        <v>2708</v>
      </c>
      <c r="C357" s="77">
        <v>3</v>
      </c>
      <c r="D357" s="77" t="s">
        <v>110</v>
      </c>
      <c r="E357" s="77">
        <v>84.023769299999998</v>
      </c>
      <c r="F357" s="76" t="s">
        <v>120</v>
      </c>
    </row>
    <row r="358" spans="1:6" x14ac:dyDescent="0.2">
      <c r="A358" s="77" t="s">
        <v>78</v>
      </c>
      <c r="B358" s="77">
        <v>2708</v>
      </c>
      <c r="C358" s="77">
        <v>3</v>
      </c>
      <c r="D358" s="77" t="s">
        <v>111</v>
      </c>
      <c r="E358" s="77">
        <v>25.323507200000002</v>
      </c>
      <c r="F358" s="76" t="s">
        <v>120</v>
      </c>
    </row>
    <row r="359" spans="1:6" x14ac:dyDescent="0.2">
      <c r="A359" s="77" t="s">
        <v>54</v>
      </c>
      <c r="B359" s="77">
        <v>2678</v>
      </c>
      <c r="C359" s="77">
        <v>1</v>
      </c>
      <c r="D359" s="77" t="s">
        <v>108</v>
      </c>
      <c r="E359" s="77">
        <v>77.124462199999996</v>
      </c>
      <c r="F359" s="76" t="s">
        <v>120</v>
      </c>
    </row>
    <row r="360" spans="1:6" x14ac:dyDescent="0.2">
      <c r="A360" s="77" t="s">
        <v>54</v>
      </c>
      <c r="B360" s="77">
        <v>2678</v>
      </c>
      <c r="C360" s="77">
        <v>1</v>
      </c>
      <c r="D360" s="77" t="s">
        <v>109</v>
      </c>
      <c r="E360" s="77">
        <v>91.924665000000005</v>
      </c>
      <c r="F360" s="76" t="s">
        <v>120</v>
      </c>
    </row>
    <row r="361" spans="1:6" x14ac:dyDescent="0.2">
      <c r="A361" s="77" t="s">
        <v>54</v>
      </c>
      <c r="B361" s="77">
        <v>2678</v>
      </c>
      <c r="C361" s="77">
        <v>1</v>
      </c>
      <c r="D361" s="77" t="s">
        <v>110</v>
      </c>
      <c r="E361" s="77">
        <v>47.826177800000004</v>
      </c>
      <c r="F361" s="76" t="s">
        <v>120</v>
      </c>
    </row>
    <row r="362" spans="1:6" x14ac:dyDescent="0.2">
      <c r="A362" s="77" t="s">
        <v>54</v>
      </c>
      <c r="B362" s="77">
        <v>2678</v>
      </c>
      <c r="C362" s="77">
        <v>2</v>
      </c>
      <c r="D362" s="77" t="s">
        <v>108</v>
      </c>
      <c r="E362" s="77">
        <v>243.08691999999999</v>
      </c>
      <c r="F362" s="76" t="s">
        <v>120</v>
      </c>
    </row>
    <row r="363" spans="1:6" x14ac:dyDescent="0.2">
      <c r="A363" s="77" t="s">
        <v>54</v>
      </c>
      <c r="B363" s="77">
        <v>2678</v>
      </c>
      <c r="C363" s="77">
        <v>2</v>
      </c>
      <c r="D363" s="77" t="s">
        <v>109</v>
      </c>
      <c r="E363" s="77">
        <v>146.66834900000001</v>
      </c>
      <c r="F363" s="76" t="s">
        <v>120</v>
      </c>
    </row>
    <row r="364" spans="1:6" x14ac:dyDescent="0.2">
      <c r="A364" s="77" t="s">
        <v>54</v>
      </c>
      <c r="B364" s="77">
        <v>2678</v>
      </c>
      <c r="C364" s="77">
        <v>2</v>
      </c>
      <c r="D364" s="77" t="s">
        <v>110</v>
      </c>
      <c r="E364" s="77">
        <v>76.396112700000003</v>
      </c>
      <c r="F364" s="76" t="s">
        <v>120</v>
      </c>
    </row>
    <row r="365" spans="1:6" x14ac:dyDescent="0.2">
      <c r="A365" s="77" t="s">
        <v>54</v>
      </c>
      <c r="B365" s="77">
        <v>2678</v>
      </c>
      <c r="C365" s="77">
        <v>3</v>
      </c>
      <c r="D365" s="77" t="s">
        <v>108</v>
      </c>
      <c r="E365" s="77">
        <v>94.982675</v>
      </c>
      <c r="F365" s="76" t="s">
        <v>120</v>
      </c>
    </row>
    <row r="366" spans="1:6" x14ac:dyDescent="0.2">
      <c r="A366" s="77" t="s">
        <v>54</v>
      </c>
      <c r="B366" s="77">
        <v>2678</v>
      </c>
      <c r="C366" s="77">
        <v>3</v>
      </c>
      <c r="D366" s="77" t="s">
        <v>109</v>
      </c>
      <c r="E366" s="77">
        <v>80.791310100000004</v>
      </c>
      <c r="F366" s="76" t="s">
        <v>120</v>
      </c>
    </row>
    <row r="367" spans="1:6" x14ac:dyDescent="0.2">
      <c r="A367" s="77" t="s">
        <v>54</v>
      </c>
      <c r="B367" s="77">
        <v>2678</v>
      </c>
      <c r="C367" s="77">
        <v>3</v>
      </c>
      <c r="D367" s="77" t="s">
        <v>110</v>
      </c>
      <c r="E367" s="77">
        <v>23.5982859</v>
      </c>
      <c r="F367" s="76" t="s">
        <v>120</v>
      </c>
    </row>
    <row r="368" spans="1:6" x14ac:dyDescent="0.2">
      <c r="A368" s="77" t="s">
        <v>54</v>
      </c>
      <c r="B368" s="77">
        <v>2709</v>
      </c>
      <c r="C368" s="77">
        <v>1</v>
      </c>
      <c r="D368" s="77" t="s">
        <v>109</v>
      </c>
      <c r="E368" s="77">
        <v>100.08522499999999</v>
      </c>
      <c r="F368" s="76" t="s">
        <v>120</v>
      </c>
    </row>
    <row r="369" spans="1:6" x14ac:dyDescent="0.2">
      <c r="A369" s="77" t="s">
        <v>54</v>
      </c>
      <c r="B369" s="77">
        <v>2709</v>
      </c>
      <c r="C369" s="77">
        <v>2</v>
      </c>
      <c r="D369" s="77" t="s">
        <v>108</v>
      </c>
      <c r="E369" s="77">
        <v>182.780047</v>
      </c>
      <c r="F369" s="76" t="s">
        <v>120</v>
      </c>
    </row>
    <row r="370" spans="1:6" x14ac:dyDescent="0.2">
      <c r="A370" s="77" t="s">
        <v>54</v>
      </c>
      <c r="B370" s="77">
        <v>2709</v>
      </c>
      <c r="C370" s="77">
        <v>2</v>
      </c>
      <c r="D370" s="77" t="s">
        <v>109</v>
      </c>
      <c r="E370" s="77">
        <v>118.752917</v>
      </c>
      <c r="F370" s="76" t="s">
        <v>120</v>
      </c>
    </row>
    <row r="371" spans="1:6" x14ac:dyDescent="0.2">
      <c r="A371" s="77" t="s">
        <v>54</v>
      </c>
      <c r="B371" s="77">
        <v>2709</v>
      </c>
      <c r="C371" s="77">
        <v>2</v>
      </c>
      <c r="D371" s="77" t="s">
        <v>110</v>
      </c>
      <c r="E371" s="77">
        <v>79.704225699999995</v>
      </c>
      <c r="F371" s="76" t="s">
        <v>120</v>
      </c>
    </row>
    <row r="372" spans="1:6" x14ac:dyDescent="0.2">
      <c r="A372" s="77" t="s">
        <v>54</v>
      </c>
      <c r="B372" s="77">
        <v>2709</v>
      </c>
      <c r="C372" s="77">
        <v>3</v>
      </c>
      <c r="D372" s="77" t="s">
        <v>108</v>
      </c>
      <c r="E372" s="77">
        <v>187.890974</v>
      </c>
      <c r="F372" s="76" t="s">
        <v>120</v>
      </c>
    </row>
    <row r="373" spans="1:6" x14ac:dyDescent="0.2">
      <c r="A373" s="77" t="s">
        <v>54</v>
      </c>
      <c r="B373" s="77">
        <v>2709</v>
      </c>
      <c r="C373" s="77">
        <v>3</v>
      </c>
      <c r="D373" s="77" t="s">
        <v>109</v>
      </c>
      <c r="E373" s="77">
        <v>100.682924</v>
      </c>
      <c r="F373" s="76" t="s">
        <v>120</v>
      </c>
    </row>
    <row r="374" spans="1:6" x14ac:dyDescent="0.2">
      <c r="A374" s="77" t="s">
        <v>54</v>
      </c>
      <c r="B374" s="77">
        <v>2709</v>
      </c>
      <c r="C374" s="77">
        <v>3</v>
      </c>
      <c r="D374" s="77" t="s">
        <v>110</v>
      </c>
      <c r="E374" s="77">
        <v>69.093619099999998</v>
      </c>
      <c r="F374" s="76" t="s">
        <v>120</v>
      </c>
    </row>
    <row r="375" spans="1:6" x14ac:dyDescent="0.2">
      <c r="A375" s="77" t="s">
        <v>56</v>
      </c>
      <c r="B375" s="77">
        <v>2699</v>
      </c>
      <c r="C375" s="77">
        <v>1</v>
      </c>
      <c r="D375" s="77" t="s">
        <v>108</v>
      </c>
      <c r="E375" s="77">
        <v>103.379969</v>
      </c>
      <c r="F375" s="76" t="s">
        <v>120</v>
      </c>
    </row>
    <row r="376" spans="1:6" x14ac:dyDescent="0.2">
      <c r="A376" s="77" t="s">
        <v>56</v>
      </c>
      <c r="B376" s="77">
        <v>2699</v>
      </c>
      <c r="C376" s="77">
        <v>1</v>
      </c>
      <c r="D376" s="77" t="s">
        <v>109</v>
      </c>
      <c r="E376" s="77">
        <v>104.29684399999999</v>
      </c>
      <c r="F376" s="76" t="s">
        <v>120</v>
      </c>
    </row>
    <row r="377" spans="1:6" x14ac:dyDescent="0.2">
      <c r="A377" s="77" t="s">
        <v>56</v>
      </c>
      <c r="B377" s="77">
        <v>2699</v>
      </c>
      <c r="C377" s="77">
        <v>2</v>
      </c>
      <c r="D377" s="77" t="s">
        <v>108</v>
      </c>
      <c r="E377" s="77">
        <v>108.074941</v>
      </c>
      <c r="F377" s="76" t="s">
        <v>120</v>
      </c>
    </row>
    <row r="378" spans="1:6" x14ac:dyDescent="0.2">
      <c r="A378" s="77" t="s">
        <v>56</v>
      </c>
      <c r="B378" s="77">
        <v>2699</v>
      </c>
      <c r="C378" s="77">
        <v>2</v>
      </c>
      <c r="D378" s="77" t="s">
        <v>109</v>
      </c>
      <c r="E378" s="77">
        <v>79.236057900000006</v>
      </c>
      <c r="F378" s="76" t="s">
        <v>120</v>
      </c>
    </row>
    <row r="379" spans="1:6" x14ac:dyDescent="0.2">
      <c r="A379" s="77" t="s">
        <v>56</v>
      </c>
      <c r="B379" s="77">
        <v>2699</v>
      </c>
      <c r="C379" s="77">
        <v>3</v>
      </c>
      <c r="D379" s="77" t="s">
        <v>108</v>
      </c>
      <c r="E379" s="77">
        <v>63.628681399999998</v>
      </c>
      <c r="F379" s="76" t="s">
        <v>120</v>
      </c>
    </row>
    <row r="380" spans="1:6" x14ac:dyDescent="0.2">
      <c r="A380" s="77" t="s">
        <v>56</v>
      </c>
      <c r="B380" s="77">
        <v>2699</v>
      </c>
      <c r="C380" s="77">
        <v>3</v>
      </c>
      <c r="D380" s="77" t="s">
        <v>109</v>
      </c>
      <c r="E380" s="77">
        <v>47.975581300000002</v>
      </c>
      <c r="F380" s="76" t="s">
        <v>120</v>
      </c>
    </row>
    <row r="381" spans="1:6" x14ac:dyDescent="0.2">
      <c r="A381" s="77" t="s">
        <v>57</v>
      </c>
      <c r="B381" s="77">
        <v>2693</v>
      </c>
      <c r="C381" s="77">
        <v>1</v>
      </c>
      <c r="D381" s="77" t="s">
        <v>108</v>
      </c>
      <c r="E381" s="77">
        <v>58.820869000000002</v>
      </c>
      <c r="F381" s="76" t="s">
        <v>120</v>
      </c>
    </row>
    <row r="382" spans="1:6" x14ac:dyDescent="0.2">
      <c r="A382" s="77" t="s">
        <v>57</v>
      </c>
      <c r="B382" s="77">
        <v>2693</v>
      </c>
      <c r="C382" s="77">
        <v>1</v>
      </c>
      <c r="D382" s="77" t="s">
        <v>109</v>
      </c>
      <c r="E382" s="77">
        <v>34.363076100000001</v>
      </c>
      <c r="F382" s="76" t="s">
        <v>120</v>
      </c>
    </row>
    <row r="383" spans="1:6" x14ac:dyDescent="0.2">
      <c r="A383" s="77" t="s">
        <v>57</v>
      </c>
      <c r="B383" s="77">
        <v>2693</v>
      </c>
      <c r="C383" s="77">
        <v>2</v>
      </c>
      <c r="D383" s="77" t="s">
        <v>108</v>
      </c>
      <c r="E383" s="77">
        <v>101.14484400000001</v>
      </c>
      <c r="F383" s="76" t="s">
        <v>120</v>
      </c>
    </row>
    <row r="384" spans="1:6" x14ac:dyDescent="0.2">
      <c r="A384" s="77" t="s">
        <v>57</v>
      </c>
      <c r="B384" s="77">
        <v>2693</v>
      </c>
      <c r="C384" s="77">
        <v>2</v>
      </c>
      <c r="D384" s="77" t="s">
        <v>109</v>
      </c>
      <c r="E384" s="77">
        <v>89.030681299999998</v>
      </c>
      <c r="F384" s="76" t="s">
        <v>120</v>
      </c>
    </row>
    <row r="385" spans="1:6" x14ac:dyDescent="0.2">
      <c r="A385" s="77" t="s">
        <v>57</v>
      </c>
      <c r="B385" s="77">
        <v>2693</v>
      </c>
      <c r="C385" s="77">
        <v>3</v>
      </c>
      <c r="D385" s="77" t="s">
        <v>108</v>
      </c>
      <c r="E385" s="77">
        <v>95.385135500000004</v>
      </c>
      <c r="F385" s="76" t="s">
        <v>120</v>
      </c>
    </row>
    <row r="386" spans="1:6" x14ac:dyDescent="0.2">
      <c r="A386" s="77" t="s">
        <v>57</v>
      </c>
      <c r="B386" s="77">
        <v>2693</v>
      </c>
      <c r="C386" s="77">
        <v>3</v>
      </c>
      <c r="D386" s="77" t="s">
        <v>109</v>
      </c>
      <c r="E386" s="77">
        <v>93.219263999999995</v>
      </c>
      <c r="F386" s="76" t="s">
        <v>120</v>
      </c>
    </row>
    <row r="387" spans="1:6" x14ac:dyDescent="0.2">
      <c r="A387" s="77" t="s">
        <v>58</v>
      </c>
      <c r="B387" s="77">
        <v>2650</v>
      </c>
      <c r="C387" s="77">
        <v>1</v>
      </c>
      <c r="D387" s="77" t="s">
        <v>108</v>
      </c>
      <c r="E387" s="77">
        <v>187.70354499999999</v>
      </c>
      <c r="F387" s="76" t="s">
        <v>120</v>
      </c>
    </row>
    <row r="388" spans="1:6" x14ac:dyDescent="0.2">
      <c r="A388" s="77" t="s">
        <v>58</v>
      </c>
      <c r="B388" s="77">
        <v>2650</v>
      </c>
      <c r="C388" s="77">
        <v>1</v>
      </c>
      <c r="D388" s="77" t="s">
        <v>109</v>
      </c>
      <c r="E388" s="77">
        <v>131.03222600000001</v>
      </c>
      <c r="F388" s="76" t="s">
        <v>120</v>
      </c>
    </row>
    <row r="389" spans="1:6" x14ac:dyDescent="0.2">
      <c r="A389" s="77" t="s">
        <v>58</v>
      </c>
      <c r="B389" s="77">
        <v>2650</v>
      </c>
      <c r="C389" s="77">
        <v>1</v>
      </c>
      <c r="D389" s="77" t="s">
        <v>110</v>
      </c>
      <c r="E389" s="77">
        <v>47.727201299999997</v>
      </c>
      <c r="F389" s="76" t="s">
        <v>120</v>
      </c>
    </row>
    <row r="390" spans="1:6" x14ac:dyDescent="0.2">
      <c r="A390" s="77" t="s">
        <v>115</v>
      </c>
      <c r="B390" s="77">
        <v>2691</v>
      </c>
      <c r="C390" s="77">
        <v>1</v>
      </c>
      <c r="D390" s="77" t="s">
        <v>108</v>
      </c>
      <c r="E390" s="77">
        <v>176.819354</v>
      </c>
      <c r="F390" s="76" t="s">
        <v>120</v>
      </c>
    </row>
    <row r="391" spans="1:6" x14ac:dyDescent="0.2">
      <c r="A391" s="77" t="s">
        <v>115</v>
      </c>
      <c r="B391" s="77">
        <v>2691</v>
      </c>
      <c r="C391" s="77">
        <v>1</v>
      </c>
      <c r="D391" s="77" t="s">
        <v>109</v>
      </c>
      <c r="E391" s="77">
        <v>144.30729099999999</v>
      </c>
      <c r="F391" s="76" t="s">
        <v>120</v>
      </c>
    </row>
    <row r="392" spans="1:6" x14ac:dyDescent="0.2">
      <c r="A392" s="77" t="s">
        <v>115</v>
      </c>
      <c r="B392" s="77">
        <v>2691</v>
      </c>
      <c r="C392" s="77">
        <v>1</v>
      </c>
      <c r="D392" s="77" t="s">
        <v>110</v>
      </c>
      <c r="E392" s="77">
        <v>102.567137</v>
      </c>
      <c r="F392" s="76" t="s">
        <v>120</v>
      </c>
    </row>
    <row r="393" spans="1:6" x14ac:dyDescent="0.2">
      <c r="A393" s="77" t="s">
        <v>115</v>
      </c>
      <c r="B393" s="77">
        <v>2691</v>
      </c>
      <c r="C393" s="77">
        <v>2</v>
      </c>
      <c r="D393" s="77" t="s">
        <v>108</v>
      </c>
      <c r="E393" s="77">
        <v>138.41461899999999</v>
      </c>
      <c r="F393" s="76" t="s">
        <v>120</v>
      </c>
    </row>
    <row r="394" spans="1:6" x14ac:dyDescent="0.2">
      <c r="A394" s="77" t="s">
        <v>115</v>
      </c>
      <c r="B394" s="77">
        <v>2691</v>
      </c>
      <c r="C394" s="77">
        <v>2</v>
      </c>
      <c r="D394" s="77" t="s">
        <v>109</v>
      </c>
      <c r="E394" s="77">
        <v>92.074697799999996</v>
      </c>
      <c r="F394" s="76" t="s">
        <v>120</v>
      </c>
    </row>
    <row r="395" spans="1:6" x14ac:dyDescent="0.2">
      <c r="A395" s="77" t="s">
        <v>115</v>
      </c>
      <c r="B395" s="77">
        <v>2691</v>
      </c>
      <c r="C395" s="77">
        <v>3</v>
      </c>
      <c r="D395" s="77" t="s">
        <v>108</v>
      </c>
      <c r="E395" s="77">
        <v>93.639111400000004</v>
      </c>
      <c r="F395" s="76" t="s">
        <v>120</v>
      </c>
    </row>
    <row r="396" spans="1:6" x14ac:dyDescent="0.2">
      <c r="A396" s="77" t="s">
        <v>115</v>
      </c>
      <c r="B396" s="77">
        <v>2691</v>
      </c>
      <c r="C396" s="77">
        <v>3</v>
      </c>
      <c r="D396" s="77" t="s">
        <v>109</v>
      </c>
      <c r="E396" s="77">
        <v>62.683836100000001</v>
      </c>
      <c r="F396" s="76" t="s">
        <v>120</v>
      </c>
    </row>
    <row r="397" spans="1:6" x14ac:dyDescent="0.2">
      <c r="A397" s="77" t="s">
        <v>59</v>
      </c>
      <c r="B397" s="77">
        <v>2666</v>
      </c>
      <c r="C397" s="77">
        <v>1</v>
      </c>
      <c r="D397" s="77" t="s">
        <v>108</v>
      </c>
      <c r="E397" s="77">
        <v>76.411955899999995</v>
      </c>
      <c r="F397" s="76" t="s">
        <v>120</v>
      </c>
    </row>
    <row r="398" spans="1:6" x14ac:dyDescent="0.2">
      <c r="A398" s="77" t="s">
        <v>59</v>
      </c>
      <c r="B398" s="77">
        <v>2666</v>
      </c>
      <c r="C398" s="77">
        <v>1</v>
      </c>
      <c r="D398" s="77" t="s">
        <v>109</v>
      </c>
      <c r="E398" s="77">
        <v>60.729556000000002</v>
      </c>
      <c r="F398" s="76" t="s">
        <v>120</v>
      </c>
    </row>
    <row r="399" spans="1:6" x14ac:dyDescent="0.2">
      <c r="A399" s="77" t="s">
        <v>59</v>
      </c>
      <c r="B399" s="77">
        <v>2666</v>
      </c>
      <c r="C399" s="77">
        <v>1</v>
      </c>
      <c r="D399" s="77" t="s">
        <v>110</v>
      </c>
      <c r="E399" s="77">
        <v>28.866726199999999</v>
      </c>
      <c r="F399" s="76" t="s">
        <v>120</v>
      </c>
    </row>
    <row r="400" spans="1:6" x14ac:dyDescent="0.2">
      <c r="A400" s="77" t="s">
        <v>59</v>
      </c>
      <c r="B400" s="77">
        <v>2666</v>
      </c>
      <c r="C400" s="77">
        <v>2</v>
      </c>
      <c r="D400" s="77" t="s">
        <v>108</v>
      </c>
      <c r="E400" s="77">
        <v>55.913034400000001</v>
      </c>
      <c r="F400" s="76" t="s">
        <v>120</v>
      </c>
    </row>
    <row r="401" spans="1:6" x14ac:dyDescent="0.2">
      <c r="A401" s="77" t="s">
        <v>59</v>
      </c>
      <c r="B401" s="77">
        <v>2666</v>
      </c>
      <c r="C401" s="77">
        <v>2</v>
      </c>
      <c r="D401" s="77" t="s">
        <v>109</v>
      </c>
      <c r="E401" s="77">
        <v>41.710603999999996</v>
      </c>
      <c r="F401" s="76" t="s">
        <v>120</v>
      </c>
    </row>
    <row r="402" spans="1:6" x14ac:dyDescent="0.2">
      <c r="A402" s="77" t="s">
        <v>59</v>
      </c>
      <c r="B402" s="77">
        <v>2666</v>
      </c>
      <c r="C402" s="77">
        <v>3</v>
      </c>
      <c r="D402" s="77" t="s">
        <v>108</v>
      </c>
      <c r="E402" s="77">
        <v>57.480511499999999</v>
      </c>
      <c r="F402" s="76" t="s">
        <v>120</v>
      </c>
    </row>
    <row r="403" spans="1:6" x14ac:dyDescent="0.2">
      <c r="A403" s="77" t="s">
        <v>59</v>
      </c>
      <c r="B403" s="77">
        <v>2666</v>
      </c>
      <c r="C403" s="77">
        <v>3</v>
      </c>
      <c r="D403" s="77" t="s">
        <v>109</v>
      </c>
      <c r="E403" s="77">
        <v>36.260227499999999</v>
      </c>
      <c r="F403" s="76" t="s">
        <v>120</v>
      </c>
    </row>
    <row r="404" spans="1:6" x14ac:dyDescent="0.2">
      <c r="A404" s="77" t="s">
        <v>59</v>
      </c>
      <c r="B404" s="77">
        <v>2666</v>
      </c>
      <c r="C404" s="77">
        <v>3</v>
      </c>
      <c r="D404" s="77" t="s">
        <v>110</v>
      </c>
      <c r="E404" s="77">
        <v>12.165939399999999</v>
      </c>
      <c r="F404" s="76" t="s">
        <v>120</v>
      </c>
    </row>
    <row r="405" spans="1:6" x14ac:dyDescent="0.2">
      <c r="A405" s="77" t="s">
        <v>61</v>
      </c>
      <c r="B405" s="77">
        <v>2683</v>
      </c>
      <c r="C405" s="77">
        <v>1</v>
      </c>
      <c r="D405" s="77" t="s">
        <v>108</v>
      </c>
      <c r="E405" s="77">
        <v>90.654958600000001</v>
      </c>
      <c r="F405" s="76" t="s">
        <v>120</v>
      </c>
    </row>
    <row r="406" spans="1:6" x14ac:dyDescent="0.2">
      <c r="A406" s="77" t="s">
        <v>61</v>
      </c>
      <c r="B406" s="77">
        <v>2683</v>
      </c>
      <c r="C406" s="77">
        <v>1</v>
      </c>
      <c r="D406" s="77" t="s">
        <v>109</v>
      </c>
      <c r="E406" s="77">
        <v>77.511707299999998</v>
      </c>
      <c r="F406" s="76" t="s">
        <v>120</v>
      </c>
    </row>
    <row r="407" spans="1:6" x14ac:dyDescent="0.2">
      <c r="A407" s="77" t="s">
        <v>61</v>
      </c>
      <c r="B407" s="77">
        <v>2683</v>
      </c>
      <c r="C407" s="77">
        <v>1</v>
      </c>
      <c r="D407" s="77" t="s">
        <v>110</v>
      </c>
      <c r="E407" s="77">
        <v>34.663253300000001</v>
      </c>
      <c r="F407" s="76" t="s">
        <v>120</v>
      </c>
    </row>
    <row r="408" spans="1:6" x14ac:dyDescent="0.2">
      <c r="A408" s="77" t="s">
        <v>61</v>
      </c>
      <c r="B408" s="77">
        <v>2683</v>
      </c>
      <c r="C408" s="77">
        <v>2</v>
      </c>
      <c r="D408" s="77" t="s">
        <v>108</v>
      </c>
      <c r="E408" s="77">
        <v>79.104207500000001</v>
      </c>
      <c r="F408" s="76" t="s">
        <v>120</v>
      </c>
    </row>
    <row r="409" spans="1:6" x14ac:dyDescent="0.2">
      <c r="A409" s="77" t="s">
        <v>61</v>
      </c>
      <c r="B409" s="77">
        <v>2683</v>
      </c>
      <c r="C409" s="77">
        <v>2</v>
      </c>
      <c r="D409" s="77" t="s">
        <v>109</v>
      </c>
      <c r="E409" s="77">
        <v>37.328463800000002</v>
      </c>
      <c r="F409" s="76" t="s">
        <v>120</v>
      </c>
    </row>
    <row r="410" spans="1:6" x14ac:dyDescent="0.2">
      <c r="A410" s="77" t="s">
        <v>61</v>
      </c>
      <c r="B410" s="77">
        <v>2683</v>
      </c>
      <c r="C410" s="77">
        <v>2</v>
      </c>
      <c r="D410" s="77" t="s">
        <v>110</v>
      </c>
      <c r="E410" s="77">
        <v>13.394774099999999</v>
      </c>
      <c r="F410" s="76" t="s">
        <v>120</v>
      </c>
    </row>
    <row r="411" spans="1:6" x14ac:dyDescent="0.2">
      <c r="A411" s="77" t="s">
        <v>61</v>
      </c>
      <c r="B411" s="77">
        <v>2683</v>
      </c>
      <c r="C411" s="77">
        <v>3</v>
      </c>
      <c r="D411" s="77" t="s">
        <v>108</v>
      </c>
      <c r="E411" s="77">
        <v>235.49842899999999</v>
      </c>
      <c r="F411" s="76" t="s">
        <v>120</v>
      </c>
    </row>
    <row r="412" spans="1:6" x14ac:dyDescent="0.2">
      <c r="A412" s="77" t="s">
        <v>61</v>
      </c>
      <c r="B412" s="77">
        <v>2683</v>
      </c>
      <c r="C412" s="77">
        <v>3</v>
      </c>
      <c r="D412" s="77" t="s">
        <v>109</v>
      </c>
      <c r="E412" s="77">
        <v>139.27386000000001</v>
      </c>
      <c r="F412" s="76" t="s">
        <v>120</v>
      </c>
    </row>
    <row r="413" spans="1:6" x14ac:dyDescent="0.2">
      <c r="A413" s="77" t="s">
        <v>61</v>
      </c>
      <c r="B413" s="77">
        <v>2683</v>
      </c>
      <c r="C413" s="77">
        <v>3</v>
      </c>
      <c r="D413" s="77" t="s">
        <v>110</v>
      </c>
      <c r="E413" s="77">
        <v>67.066495000000003</v>
      </c>
      <c r="F413" s="76" t="s">
        <v>120</v>
      </c>
    </row>
    <row r="414" spans="1:6" x14ac:dyDescent="0.2">
      <c r="A414" s="77" t="s">
        <v>62</v>
      </c>
      <c r="B414" s="77">
        <v>2684</v>
      </c>
      <c r="C414" s="77">
        <v>1</v>
      </c>
      <c r="D414" s="77" t="s">
        <v>108</v>
      </c>
      <c r="E414" s="77">
        <v>213.47712100000001</v>
      </c>
      <c r="F414" s="76" t="s">
        <v>120</v>
      </c>
    </row>
    <row r="415" spans="1:6" x14ac:dyDescent="0.2">
      <c r="A415" s="77" t="s">
        <v>62</v>
      </c>
      <c r="B415" s="77">
        <v>2684</v>
      </c>
      <c r="C415" s="77">
        <v>1</v>
      </c>
      <c r="D415" s="77" t="s">
        <v>109</v>
      </c>
      <c r="E415" s="77">
        <v>133.477958</v>
      </c>
      <c r="F415" s="76" t="s">
        <v>120</v>
      </c>
    </row>
    <row r="416" spans="1:6" x14ac:dyDescent="0.2">
      <c r="A416" s="77" t="s">
        <v>62</v>
      </c>
      <c r="B416" s="77">
        <v>2684</v>
      </c>
      <c r="C416" s="77">
        <v>1</v>
      </c>
      <c r="D416" s="77" t="s">
        <v>110</v>
      </c>
      <c r="E416" s="77">
        <v>69.468864199999999</v>
      </c>
      <c r="F416" s="76" t="s">
        <v>120</v>
      </c>
    </row>
    <row r="417" spans="1:6" x14ac:dyDescent="0.2">
      <c r="A417" s="77" t="s">
        <v>62</v>
      </c>
      <c r="B417" s="77">
        <v>2684</v>
      </c>
      <c r="C417" s="77">
        <v>2</v>
      </c>
      <c r="D417" s="77" t="s">
        <v>108</v>
      </c>
      <c r="E417" s="77">
        <v>148.45773399999999</v>
      </c>
      <c r="F417" s="76" t="s">
        <v>120</v>
      </c>
    </row>
    <row r="418" spans="1:6" x14ac:dyDescent="0.2">
      <c r="A418" s="77" t="s">
        <v>62</v>
      </c>
      <c r="B418" s="77">
        <v>2684</v>
      </c>
      <c r="C418" s="77">
        <v>2</v>
      </c>
      <c r="D418" s="77" t="s">
        <v>109</v>
      </c>
      <c r="E418" s="77">
        <v>153.252791</v>
      </c>
      <c r="F418" s="76" t="s">
        <v>120</v>
      </c>
    </row>
    <row r="419" spans="1:6" x14ac:dyDescent="0.2">
      <c r="A419" s="77" t="s">
        <v>62</v>
      </c>
      <c r="B419" s="77">
        <v>2684</v>
      </c>
      <c r="C419" s="77">
        <v>2</v>
      </c>
      <c r="D419" s="77" t="s">
        <v>110</v>
      </c>
      <c r="E419" s="77">
        <v>101.963891</v>
      </c>
      <c r="F419" s="76" t="s">
        <v>120</v>
      </c>
    </row>
    <row r="420" spans="1:6" x14ac:dyDescent="0.2">
      <c r="A420" s="77" t="s">
        <v>62</v>
      </c>
      <c r="B420" s="77">
        <v>2684</v>
      </c>
      <c r="C420" s="77">
        <v>3</v>
      </c>
      <c r="D420" s="77" t="s">
        <v>108</v>
      </c>
      <c r="E420" s="77">
        <v>129.364035</v>
      </c>
      <c r="F420" s="76" t="s">
        <v>120</v>
      </c>
    </row>
    <row r="421" spans="1:6" x14ac:dyDescent="0.2">
      <c r="A421" s="77" t="s">
        <v>62</v>
      </c>
      <c r="B421" s="77">
        <v>2684</v>
      </c>
      <c r="C421" s="77">
        <v>3</v>
      </c>
      <c r="D421" s="77" t="s">
        <v>109</v>
      </c>
      <c r="E421" s="77">
        <v>95.911186000000001</v>
      </c>
      <c r="F421" s="76" t="s">
        <v>120</v>
      </c>
    </row>
    <row r="422" spans="1:6" x14ac:dyDescent="0.2">
      <c r="A422" s="77" t="s">
        <v>63</v>
      </c>
      <c r="B422" s="77">
        <v>2646</v>
      </c>
      <c r="C422" s="77">
        <v>1</v>
      </c>
      <c r="D422" s="77" t="s">
        <v>108</v>
      </c>
      <c r="E422" s="77">
        <v>107.502075</v>
      </c>
      <c r="F422" s="76" t="s">
        <v>120</v>
      </c>
    </row>
    <row r="423" spans="1:6" x14ac:dyDescent="0.2">
      <c r="A423" s="77" t="s">
        <v>63</v>
      </c>
      <c r="B423" s="77">
        <v>2646</v>
      </c>
      <c r="C423" s="77">
        <v>1</v>
      </c>
      <c r="D423" s="77" t="s">
        <v>109</v>
      </c>
      <c r="E423" s="77">
        <v>111.89555300000001</v>
      </c>
      <c r="F423" s="76" t="s">
        <v>120</v>
      </c>
    </row>
    <row r="424" spans="1:6" x14ac:dyDescent="0.2">
      <c r="A424" s="77" t="s">
        <v>63</v>
      </c>
      <c r="B424" s="77">
        <v>2646</v>
      </c>
      <c r="C424" s="77">
        <v>2</v>
      </c>
      <c r="D424" s="77" t="s">
        <v>108</v>
      </c>
      <c r="E424" s="77">
        <v>97.844037400000005</v>
      </c>
      <c r="F424" s="76" t="s">
        <v>120</v>
      </c>
    </row>
    <row r="425" spans="1:6" x14ac:dyDescent="0.2">
      <c r="A425" s="77" t="s">
        <v>63</v>
      </c>
      <c r="B425" s="77">
        <v>2646</v>
      </c>
      <c r="C425" s="77">
        <v>2</v>
      </c>
      <c r="D425" s="77" t="s">
        <v>109</v>
      </c>
      <c r="E425" s="77">
        <v>74.524568099999996</v>
      </c>
      <c r="F425" s="76" t="s">
        <v>120</v>
      </c>
    </row>
    <row r="426" spans="1:6" x14ac:dyDescent="0.2">
      <c r="A426" s="77" t="s">
        <v>63</v>
      </c>
      <c r="B426" s="77">
        <v>2646</v>
      </c>
      <c r="C426" s="77">
        <v>2</v>
      </c>
      <c r="D426" s="77" t="s">
        <v>110</v>
      </c>
      <c r="E426" s="77">
        <v>33.677437500000003</v>
      </c>
      <c r="F426" s="76" t="s">
        <v>120</v>
      </c>
    </row>
    <row r="427" spans="1:6" x14ac:dyDescent="0.2">
      <c r="A427" s="77" t="s">
        <v>63</v>
      </c>
      <c r="B427" s="77">
        <v>2646</v>
      </c>
      <c r="C427" s="77">
        <v>3</v>
      </c>
      <c r="D427" s="77" t="s">
        <v>108</v>
      </c>
      <c r="E427" s="77">
        <v>113.90091</v>
      </c>
      <c r="F427" s="76" t="s">
        <v>120</v>
      </c>
    </row>
    <row r="428" spans="1:6" x14ac:dyDescent="0.2">
      <c r="A428" s="77" t="s">
        <v>63</v>
      </c>
      <c r="B428" s="77">
        <v>2646</v>
      </c>
      <c r="C428" s="77">
        <v>3</v>
      </c>
      <c r="D428" s="77" t="s">
        <v>109</v>
      </c>
      <c r="E428" s="77">
        <v>115.809135</v>
      </c>
      <c r="F428" s="76" t="s">
        <v>120</v>
      </c>
    </row>
    <row r="429" spans="1:6" x14ac:dyDescent="0.2">
      <c r="A429" s="77" t="s">
        <v>63</v>
      </c>
      <c r="B429" s="77">
        <v>2646</v>
      </c>
      <c r="C429" s="77">
        <v>3</v>
      </c>
      <c r="D429" s="77" t="s">
        <v>110</v>
      </c>
      <c r="E429" s="77">
        <v>48.876750000000001</v>
      </c>
      <c r="F429" s="76" t="s">
        <v>120</v>
      </c>
    </row>
    <row r="430" spans="1:6" x14ac:dyDescent="0.2">
      <c r="A430" s="77" t="s">
        <v>64</v>
      </c>
      <c r="B430" s="77">
        <v>2643</v>
      </c>
      <c r="C430" s="77">
        <v>1</v>
      </c>
      <c r="D430" s="77" t="s">
        <v>108</v>
      </c>
      <c r="E430" s="77">
        <v>48.107120899999998</v>
      </c>
      <c r="F430" s="76" t="s">
        <v>120</v>
      </c>
    </row>
    <row r="431" spans="1:6" x14ac:dyDescent="0.2">
      <c r="A431" s="77" t="s">
        <v>64</v>
      </c>
      <c r="B431" s="77">
        <v>2643</v>
      </c>
      <c r="C431" s="77">
        <v>1</v>
      </c>
      <c r="D431" s="77" t="s">
        <v>109</v>
      </c>
      <c r="E431" s="77">
        <v>4.00049279</v>
      </c>
      <c r="F431" s="76" t="s">
        <v>120</v>
      </c>
    </row>
    <row r="432" spans="1:6" x14ac:dyDescent="0.2">
      <c r="A432" s="77" t="s">
        <v>64</v>
      </c>
      <c r="B432" s="77">
        <v>2643</v>
      </c>
      <c r="C432" s="77">
        <v>2</v>
      </c>
      <c r="D432" s="77" t="s">
        <v>108</v>
      </c>
      <c r="E432" s="77">
        <v>152.86717899999999</v>
      </c>
      <c r="F432" s="76" t="s">
        <v>120</v>
      </c>
    </row>
    <row r="433" spans="1:6" x14ac:dyDescent="0.2">
      <c r="A433" s="77" t="s">
        <v>64</v>
      </c>
      <c r="B433" s="77">
        <v>2643</v>
      </c>
      <c r="C433" s="77">
        <v>2</v>
      </c>
      <c r="D433" s="77" t="s">
        <v>109</v>
      </c>
      <c r="E433" s="77">
        <v>184.01991000000001</v>
      </c>
      <c r="F433" s="76" t="s">
        <v>120</v>
      </c>
    </row>
    <row r="434" spans="1:6" x14ac:dyDescent="0.2">
      <c r="A434" s="77" t="s">
        <v>64</v>
      </c>
      <c r="B434" s="77">
        <v>2643</v>
      </c>
      <c r="C434" s="77">
        <v>2</v>
      </c>
      <c r="D434" s="77" t="s">
        <v>110</v>
      </c>
      <c r="E434" s="77">
        <v>49.136757299999999</v>
      </c>
      <c r="F434" s="76" t="s">
        <v>120</v>
      </c>
    </row>
    <row r="435" spans="1:6" x14ac:dyDescent="0.2">
      <c r="A435" s="77" t="s">
        <v>65</v>
      </c>
      <c r="B435" s="77">
        <v>2654</v>
      </c>
      <c r="C435" s="77">
        <v>1</v>
      </c>
      <c r="D435" s="77" t="s">
        <v>108</v>
      </c>
      <c r="E435" s="77">
        <v>81.130231699999996</v>
      </c>
      <c r="F435" s="76" t="s">
        <v>120</v>
      </c>
    </row>
    <row r="436" spans="1:6" x14ac:dyDescent="0.2">
      <c r="A436" s="77" t="s">
        <v>65</v>
      </c>
      <c r="B436" s="77">
        <v>2654</v>
      </c>
      <c r="C436" s="77">
        <v>1</v>
      </c>
      <c r="D436" s="77" t="s">
        <v>109</v>
      </c>
      <c r="E436" s="77">
        <v>82.696549200000007</v>
      </c>
      <c r="F436" s="76" t="s">
        <v>120</v>
      </c>
    </row>
    <row r="437" spans="1:6" x14ac:dyDescent="0.2">
      <c r="A437" s="77" t="s">
        <v>65</v>
      </c>
      <c r="B437" s="77">
        <v>2654</v>
      </c>
      <c r="C437" s="77">
        <v>2</v>
      </c>
      <c r="D437" s="77" t="s">
        <v>108</v>
      </c>
      <c r="E437" s="77">
        <v>81.589256199999994</v>
      </c>
      <c r="F437" s="76" t="s">
        <v>120</v>
      </c>
    </row>
    <row r="438" spans="1:6" x14ac:dyDescent="0.2">
      <c r="A438" s="77" t="s">
        <v>65</v>
      </c>
      <c r="B438" s="77">
        <v>2654</v>
      </c>
      <c r="C438" s="77">
        <v>2</v>
      </c>
      <c r="D438" s="77" t="s">
        <v>109</v>
      </c>
      <c r="E438" s="77">
        <v>61.695587799999998</v>
      </c>
      <c r="F438" s="76" t="s">
        <v>120</v>
      </c>
    </row>
    <row r="439" spans="1:6" x14ac:dyDescent="0.2">
      <c r="A439" s="77" t="s">
        <v>65</v>
      </c>
      <c r="B439" s="77">
        <v>2654</v>
      </c>
      <c r="C439" s="77">
        <v>2</v>
      </c>
      <c r="D439" s="77" t="s">
        <v>110</v>
      </c>
      <c r="E439" s="77">
        <v>26.3853182</v>
      </c>
      <c r="F439" s="76" t="s">
        <v>120</v>
      </c>
    </row>
    <row r="440" spans="1:6" x14ac:dyDescent="0.2">
      <c r="A440" s="77" t="s">
        <v>65</v>
      </c>
      <c r="B440" s="77">
        <v>2654</v>
      </c>
      <c r="C440" s="77">
        <v>3</v>
      </c>
      <c r="D440" s="77" t="s">
        <v>108</v>
      </c>
      <c r="E440" s="77">
        <v>11.694009599999999</v>
      </c>
      <c r="F440" s="76" t="s">
        <v>120</v>
      </c>
    </row>
    <row r="441" spans="1:6" x14ac:dyDescent="0.2">
      <c r="A441" s="77" t="s">
        <v>65</v>
      </c>
      <c r="B441" s="77">
        <v>2654</v>
      </c>
      <c r="C441" s="77">
        <v>3</v>
      </c>
      <c r="D441" s="77" t="s">
        <v>109</v>
      </c>
      <c r="E441" s="77">
        <v>13.129830800000001</v>
      </c>
      <c r="F441" s="76" t="s">
        <v>120</v>
      </c>
    </row>
    <row r="442" spans="1:6" x14ac:dyDescent="0.2">
      <c r="A442" s="77" t="s">
        <v>65</v>
      </c>
      <c r="B442" s="77">
        <v>2654</v>
      </c>
      <c r="C442" s="77">
        <v>3</v>
      </c>
      <c r="D442" s="77" t="s">
        <v>110</v>
      </c>
      <c r="E442" s="77">
        <v>13.8398948</v>
      </c>
      <c r="F442" s="76" t="s">
        <v>120</v>
      </c>
    </row>
    <row r="443" spans="1:6" x14ac:dyDescent="0.2">
      <c r="A443" s="77" t="s">
        <v>67</v>
      </c>
      <c r="B443" s="77">
        <v>2660</v>
      </c>
      <c r="C443" s="77">
        <v>1</v>
      </c>
      <c r="D443" s="77" t="s">
        <v>108</v>
      </c>
      <c r="E443" s="77">
        <v>90.786517000000003</v>
      </c>
      <c r="F443" s="76" t="s">
        <v>120</v>
      </c>
    </row>
    <row r="444" spans="1:6" x14ac:dyDescent="0.2">
      <c r="A444" s="77" t="s">
        <v>67</v>
      </c>
      <c r="B444" s="77">
        <v>2660</v>
      </c>
      <c r="C444" s="77">
        <v>1</v>
      </c>
      <c r="D444" s="77" t="s">
        <v>109</v>
      </c>
      <c r="E444" s="77">
        <v>76.657437799999997</v>
      </c>
      <c r="F444" s="76" t="s">
        <v>120</v>
      </c>
    </row>
    <row r="445" spans="1:6" x14ac:dyDescent="0.2">
      <c r="A445" s="77" t="s">
        <v>67</v>
      </c>
      <c r="B445" s="77">
        <v>2660</v>
      </c>
      <c r="C445" s="77">
        <v>1</v>
      </c>
      <c r="D445" s="77" t="s">
        <v>110</v>
      </c>
      <c r="E445" s="77">
        <v>38.5129193</v>
      </c>
      <c r="F445" s="76" t="s">
        <v>120</v>
      </c>
    </row>
    <row r="446" spans="1:6" x14ac:dyDescent="0.2">
      <c r="A446" s="77" t="s">
        <v>67</v>
      </c>
      <c r="B446" s="77">
        <v>2660</v>
      </c>
      <c r="C446" s="77">
        <v>2</v>
      </c>
      <c r="D446" s="77" t="s">
        <v>108</v>
      </c>
      <c r="E446" s="77">
        <v>212.987551</v>
      </c>
      <c r="F446" s="76" t="s">
        <v>120</v>
      </c>
    </row>
    <row r="447" spans="1:6" x14ac:dyDescent="0.2">
      <c r="A447" s="77" t="s">
        <v>67</v>
      </c>
      <c r="B447" s="77">
        <v>2660</v>
      </c>
      <c r="C447" s="77">
        <v>2</v>
      </c>
      <c r="D447" s="77" t="s">
        <v>109</v>
      </c>
      <c r="E447" s="77">
        <v>84.905945700000004</v>
      </c>
      <c r="F447" s="76" t="s">
        <v>120</v>
      </c>
    </row>
    <row r="448" spans="1:6" x14ac:dyDescent="0.2">
      <c r="A448" s="77" t="s">
        <v>68</v>
      </c>
      <c r="B448" s="77">
        <v>2688</v>
      </c>
      <c r="C448" s="77">
        <v>1</v>
      </c>
      <c r="D448" s="77" t="s">
        <v>108</v>
      </c>
      <c r="E448" s="77">
        <v>235.99130299999999</v>
      </c>
      <c r="F448" s="76" t="s">
        <v>120</v>
      </c>
    </row>
    <row r="449" spans="1:6" x14ac:dyDescent="0.2">
      <c r="A449" s="77" t="s">
        <v>68</v>
      </c>
      <c r="B449" s="77">
        <v>2688</v>
      </c>
      <c r="C449" s="77">
        <v>1</v>
      </c>
      <c r="D449" s="77" t="s">
        <v>109</v>
      </c>
      <c r="E449" s="77">
        <v>99.689378199999993</v>
      </c>
      <c r="F449" s="76" t="s">
        <v>120</v>
      </c>
    </row>
    <row r="450" spans="1:6" x14ac:dyDescent="0.2">
      <c r="A450" s="77" t="s">
        <v>68</v>
      </c>
      <c r="B450" s="77">
        <v>2688</v>
      </c>
      <c r="C450" s="77">
        <v>2</v>
      </c>
      <c r="D450" s="77" t="s">
        <v>108</v>
      </c>
      <c r="E450" s="77">
        <v>98.563756699999999</v>
      </c>
      <c r="F450" s="76" t="s">
        <v>120</v>
      </c>
    </row>
    <row r="451" spans="1:6" x14ac:dyDescent="0.2">
      <c r="A451" s="77" t="s">
        <v>68</v>
      </c>
      <c r="B451" s="77">
        <v>2688</v>
      </c>
      <c r="C451" s="77">
        <v>2</v>
      </c>
      <c r="D451" s="77" t="s">
        <v>109</v>
      </c>
      <c r="E451" s="77">
        <v>52.891024700000003</v>
      </c>
      <c r="F451" s="76" t="s">
        <v>120</v>
      </c>
    </row>
    <row r="452" spans="1:6" x14ac:dyDescent="0.2">
      <c r="A452" s="77" t="s">
        <v>68</v>
      </c>
      <c r="B452" s="77">
        <v>2688</v>
      </c>
      <c r="C452" s="77">
        <v>3</v>
      </c>
      <c r="D452" s="77" t="s">
        <v>108</v>
      </c>
      <c r="E452" s="77">
        <v>115.86462899999999</v>
      </c>
      <c r="F452" s="76" t="s">
        <v>120</v>
      </c>
    </row>
    <row r="453" spans="1:6" x14ac:dyDescent="0.2">
      <c r="A453" s="77" t="s">
        <v>68</v>
      </c>
      <c r="B453" s="77">
        <v>2688</v>
      </c>
      <c r="C453" s="77">
        <v>3</v>
      </c>
      <c r="D453" s="77" t="s">
        <v>109</v>
      </c>
      <c r="E453" s="77">
        <v>72.588424099999997</v>
      </c>
      <c r="F453" s="76" t="s">
        <v>120</v>
      </c>
    </row>
    <row r="454" spans="1:6" x14ac:dyDescent="0.2">
      <c r="A454" s="77" t="s">
        <v>69</v>
      </c>
      <c r="B454" s="77">
        <v>2671</v>
      </c>
      <c r="C454" s="77">
        <v>1</v>
      </c>
      <c r="D454" s="77" t="s">
        <v>108</v>
      </c>
      <c r="E454" s="77">
        <v>104.840765</v>
      </c>
      <c r="F454" s="76" t="s">
        <v>120</v>
      </c>
    </row>
    <row r="455" spans="1:6" x14ac:dyDescent="0.2">
      <c r="A455" s="77" t="s">
        <v>69</v>
      </c>
      <c r="B455" s="77">
        <v>2671</v>
      </c>
      <c r="C455" s="77">
        <v>1</v>
      </c>
      <c r="D455" s="77" t="s">
        <v>109</v>
      </c>
      <c r="E455" s="77">
        <v>58.880533900000003</v>
      </c>
      <c r="F455" s="76" t="s">
        <v>120</v>
      </c>
    </row>
    <row r="456" spans="1:6" x14ac:dyDescent="0.2">
      <c r="A456" s="77" t="s">
        <v>69</v>
      </c>
      <c r="B456" s="77">
        <v>2671</v>
      </c>
      <c r="C456" s="77">
        <v>2</v>
      </c>
      <c r="D456" s="77" t="s">
        <v>108</v>
      </c>
      <c r="E456" s="77">
        <v>125.218671</v>
      </c>
      <c r="F456" s="76" t="s">
        <v>120</v>
      </c>
    </row>
    <row r="457" spans="1:6" x14ac:dyDescent="0.2">
      <c r="A457" s="77" t="s">
        <v>69</v>
      </c>
      <c r="B457" s="77">
        <v>2671</v>
      </c>
      <c r="C457" s="77">
        <v>2</v>
      </c>
      <c r="D457" s="77" t="s">
        <v>109</v>
      </c>
      <c r="E457" s="77">
        <v>83.0735636</v>
      </c>
      <c r="F457" s="76" t="s">
        <v>120</v>
      </c>
    </row>
    <row r="458" spans="1:6" x14ac:dyDescent="0.2">
      <c r="A458" s="77" t="s">
        <v>69</v>
      </c>
      <c r="B458" s="77">
        <v>2710</v>
      </c>
      <c r="C458" s="77">
        <v>1</v>
      </c>
      <c r="D458" s="77" t="s">
        <v>108</v>
      </c>
      <c r="E458" s="77">
        <v>167.017629</v>
      </c>
      <c r="F458" s="76" t="s">
        <v>120</v>
      </c>
    </row>
    <row r="459" spans="1:6" x14ac:dyDescent="0.2">
      <c r="A459" s="77" t="s">
        <v>69</v>
      </c>
      <c r="B459" s="77">
        <v>2710</v>
      </c>
      <c r="C459" s="77">
        <v>1</v>
      </c>
      <c r="D459" s="77" t="s">
        <v>109</v>
      </c>
      <c r="E459" s="77">
        <v>100.452991</v>
      </c>
      <c r="F459" s="76" t="s">
        <v>120</v>
      </c>
    </row>
    <row r="460" spans="1:6" x14ac:dyDescent="0.2">
      <c r="A460" s="77" t="s">
        <v>69</v>
      </c>
      <c r="B460" s="77">
        <v>2710</v>
      </c>
      <c r="C460" s="77">
        <v>2</v>
      </c>
      <c r="D460" s="77" t="s">
        <v>108</v>
      </c>
      <c r="E460" s="77">
        <v>144.645803</v>
      </c>
      <c r="F460" s="76" t="s">
        <v>120</v>
      </c>
    </row>
    <row r="461" spans="1:6" x14ac:dyDescent="0.2">
      <c r="A461" s="77" t="s">
        <v>69</v>
      </c>
      <c r="B461" s="77">
        <v>2710</v>
      </c>
      <c r="C461" s="77">
        <v>2</v>
      </c>
      <c r="D461" s="77" t="s">
        <v>109</v>
      </c>
      <c r="E461" s="77">
        <v>124.286863</v>
      </c>
      <c r="F461" s="76" t="s">
        <v>120</v>
      </c>
    </row>
    <row r="462" spans="1:6" x14ac:dyDescent="0.2">
      <c r="A462" s="77" t="s">
        <v>69</v>
      </c>
      <c r="B462" s="77">
        <v>2710</v>
      </c>
      <c r="C462" s="77">
        <v>2</v>
      </c>
      <c r="D462" s="77" t="s">
        <v>110</v>
      </c>
      <c r="E462" s="77">
        <v>72.749141499999993</v>
      </c>
      <c r="F462" s="76" t="s">
        <v>120</v>
      </c>
    </row>
    <row r="463" spans="1:6" x14ac:dyDescent="0.2">
      <c r="A463" s="77" t="s">
        <v>69</v>
      </c>
      <c r="B463" s="77">
        <v>2710</v>
      </c>
      <c r="C463" s="77">
        <v>3</v>
      </c>
      <c r="D463" s="77" t="s">
        <v>108</v>
      </c>
      <c r="E463" s="77">
        <v>126.315135</v>
      </c>
      <c r="F463" s="76" t="s">
        <v>120</v>
      </c>
    </row>
    <row r="464" spans="1:6" x14ac:dyDescent="0.2">
      <c r="A464" s="77" t="s">
        <v>69</v>
      </c>
      <c r="B464" s="77">
        <v>2710</v>
      </c>
      <c r="C464" s="77">
        <v>3</v>
      </c>
      <c r="D464" s="77" t="s">
        <v>109</v>
      </c>
      <c r="E464" s="77">
        <v>92.145153899999997</v>
      </c>
      <c r="F464" s="76" t="s">
        <v>120</v>
      </c>
    </row>
    <row r="465" spans="1:6" x14ac:dyDescent="0.2">
      <c r="A465" s="77" t="s">
        <v>70</v>
      </c>
      <c r="B465" s="77">
        <v>2651</v>
      </c>
      <c r="C465" s="77">
        <v>1</v>
      </c>
      <c r="D465" s="77" t="s">
        <v>108</v>
      </c>
      <c r="E465" s="77">
        <v>167.02848700000001</v>
      </c>
      <c r="F465" s="76" t="s">
        <v>120</v>
      </c>
    </row>
    <row r="466" spans="1:6" x14ac:dyDescent="0.2">
      <c r="A466" s="77" t="s">
        <v>70</v>
      </c>
      <c r="B466" s="77">
        <v>2651</v>
      </c>
      <c r="C466" s="77">
        <v>1</v>
      </c>
      <c r="D466" s="77" t="s">
        <v>109</v>
      </c>
      <c r="E466" s="77">
        <v>107.12916300000001</v>
      </c>
      <c r="F466" s="76" t="s">
        <v>120</v>
      </c>
    </row>
    <row r="467" spans="1:6" x14ac:dyDescent="0.2">
      <c r="A467" s="77" t="s">
        <v>70</v>
      </c>
      <c r="B467" s="77">
        <v>2651</v>
      </c>
      <c r="C467" s="77">
        <v>1</v>
      </c>
      <c r="D467" s="77" t="s">
        <v>110</v>
      </c>
      <c r="E467" s="77">
        <v>74.896087300000005</v>
      </c>
      <c r="F467" s="76" t="s">
        <v>120</v>
      </c>
    </row>
    <row r="468" spans="1:6" x14ac:dyDescent="0.2">
      <c r="A468" s="77" t="s">
        <v>70</v>
      </c>
      <c r="B468" s="77">
        <v>2651</v>
      </c>
      <c r="C468" s="77">
        <v>2</v>
      </c>
      <c r="D468" s="77" t="s">
        <v>108</v>
      </c>
      <c r="E468" s="77">
        <v>156.67067599999999</v>
      </c>
      <c r="F468" s="76" t="s">
        <v>120</v>
      </c>
    </row>
    <row r="469" spans="1:6" x14ac:dyDescent="0.2">
      <c r="A469" s="77" t="s">
        <v>70</v>
      </c>
      <c r="B469" s="77">
        <v>2651</v>
      </c>
      <c r="C469" s="77">
        <v>2</v>
      </c>
      <c r="D469" s="77" t="s">
        <v>109</v>
      </c>
      <c r="E469" s="77">
        <v>156.662813</v>
      </c>
      <c r="F469" s="76" t="s">
        <v>120</v>
      </c>
    </row>
    <row r="470" spans="1:6" x14ac:dyDescent="0.2">
      <c r="A470" s="77" t="s">
        <v>70</v>
      </c>
      <c r="B470" s="77">
        <v>2651</v>
      </c>
      <c r="C470" s="77">
        <v>2</v>
      </c>
      <c r="D470" s="77" t="s">
        <v>110</v>
      </c>
      <c r="E470" s="77">
        <v>111.63855</v>
      </c>
      <c r="F470" s="76" t="s">
        <v>120</v>
      </c>
    </row>
    <row r="471" spans="1:6" x14ac:dyDescent="0.2">
      <c r="A471" s="77" t="s">
        <v>71</v>
      </c>
      <c r="B471" s="77">
        <v>2685</v>
      </c>
      <c r="C471" s="77">
        <v>1</v>
      </c>
      <c r="D471" s="77" t="s">
        <v>108</v>
      </c>
      <c r="E471" s="77">
        <v>24.522432800000001</v>
      </c>
      <c r="F471" s="76" t="s">
        <v>120</v>
      </c>
    </row>
    <row r="472" spans="1:6" x14ac:dyDescent="0.2">
      <c r="A472" s="77" t="s">
        <v>71</v>
      </c>
      <c r="B472" s="77">
        <v>2685</v>
      </c>
      <c r="C472" s="77">
        <v>1</v>
      </c>
      <c r="D472" s="77" t="s">
        <v>109</v>
      </c>
      <c r="E472" s="77">
        <v>20.0180954</v>
      </c>
      <c r="F472" s="76" t="s">
        <v>120</v>
      </c>
    </row>
    <row r="473" spans="1:6" x14ac:dyDescent="0.2">
      <c r="A473" s="77" t="s">
        <v>71</v>
      </c>
      <c r="B473" s="77">
        <v>2685</v>
      </c>
      <c r="C473" s="77">
        <v>2</v>
      </c>
      <c r="D473" s="77" t="s">
        <v>108</v>
      </c>
      <c r="E473" s="77">
        <v>30.812058799999999</v>
      </c>
      <c r="F473" s="76" t="s">
        <v>120</v>
      </c>
    </row>
    <row r="474" spans="1:6" x14ac:dyDescent="0.2">
      <c r="A474" s="77" t="s">
        <v>71</v>
      </c>
      <c r="B474" s="77">
        <v>2685</v>
      </c>
      <c r="C474" s="77">
        <v>2</v>
      </c>
      <c r="D474" s="77" t="s">
        <v>109</v>
      </c>
      <c r="E474" s="77">
        <v>23.645914600000001</v>
      </c>
      <c r="F474" s="76" t="s">
        <v>120</v>
      </c>
    </row>
    <row r="475" spans="1:6" x14ac:dyDescent="0.2">
      <c r="A475" s="77" t="s">
        <v>71</v>
      </c>
      <c r="B475" s="77">
        <v>2685</v>
      </c>
      <c r="C475" s="77">
        <v>3</v>
      </c>
      <c r="D475" s="77" t="s">
        <v>108</v>
      </c>
      <c r="E475" s="77">
        <v>27.308523300000001</v>
      </c>
      <c r="F475" s="76" t="s">
        <v>120</v>
      </c>
    </row>
    <row r="476" spans="1:6" x14ac:dyDescent="0.2">
      <c r="A476" s="77" t="s">
        <v>71</v>
      </c>
      <c r="B476" s="77">
        <v>2685</v>
      </c>
      <c r="C476" s="77">
        <v>3</v>
      </c>
      <c r="D476" s="77" t="s">
        <v>109</v>
      </c>
      <c r="E476" s="77">
        <v>30.849056900000001</v>
      </c>
      <c r="F476" s="76" t="s">
        <v>120</v>
      </c>
    </row>
    <row r="477" spans="1:6" x14ac:dyDescent="0.2">
      <c r="A477" s="77" t="s">
        <v>73</v>
      </c>
      <c r="B477" s="77">
        <v>2681</v>
      </c>
      <c r="C477" s="77">
        <v>1</v>
      </c>
      <c r="D477" s="77" t="s">
        <v>108</v>
      </c>
      <c r="E477" s="77">
        <v>85.459896700000002</v>
      </c>
      <c r="F477" s="76" t="s">
        <v>120</v>
      </c>
    </row>
    <row r="478" spans="1:6" x14ac:dyDescent="0.2">
      <c r="A478" s="77" t="s">
        <v>73</v>
      </c>
      <c r="B478" s="77">
        <v>2681</v>
      </c>
      <c r="C478" s="77">
        <v>1</v>
      </c>
      <c r="D478" s="77" t="s">
        <v>109</v>
      </c>
      <c r="E478" s="77">
        <v>46.4640159</v>
      </c>
      <c r="F478" s="76" t="s">
        <v>120</v>
      </c>
    </row>
    <row r="479" spans="1:6" x14ac:dyDescent="0.2">
      <c r="A479" s="77" t="s">
        <v>73</v>
      </c>
      <c r="B479" s="77">
        <v>2681</v>
      </c>
      <c r="C479" s="77">
        <v>2</v>
      </c>
      <c r="D479" s="77" t="s">
        <v>108</v>
      </c>
      <c r="E479" s="77">
        <v>46.9199093</v>
      </c>
      <c r="F479" s="76" t="s">
        <v>120</v>
      </c>
    </row>
    <row r="480" spans="1:6" x14ac:dyDescent="0.2">
      <c r="A480" s="77" t="s">
        <v>73</v>
      </c>
      <c r="B480" s="77">
        <v>2681</v>
      </c>
      <c r="C480" s="77">
        <v>2</v>
      </c>
      <c r="D480" s="77" t="s">
        <v>109</v>
      </c>
      <c r="E480" s="77">
        <v>29.4359748</v>
      </c>
      <c r="F480" s="76" t="s">
        <v>120</v>
      </c>
    </row>
    <row r="481" spans="1:6" x14ac:dyDescent="0.2">
      <c r="A481" s="77" t="s">
        <v>73</v>
      </c>
      <c r="B481" s="77">
        <v>2681</v>
      </c>
      <c r="C481" s="77">
        <v>3</v>
      </c>
      <c r="D481" s="77" t="s">
        <v>108</v>
      </c>
      <c r="E481" s="77">
        <v>64.310777999999999</v>
      </c>
      <c r="F481" s="76" t="s">
        <v>120</v>
      </c>
    </row>
    <row r="482" spans="1:6" x14ac:dyDescent="0.2">
      <c r="A482" s="77" t="s">
        <v>73</v>
      </c>
      <c r="B482" s="77">
        <v>2681</v>
      </c>
      <c r="C482" s="77">
        <v>3</v>
      </c>
      <c r="D482" s="77" t="s">
        <v>109</v>
      </c>
      <c r="E482" s="77">
        <v>62.620353799999997</v>
      </c>
      <c r="F482" s="76" t="s">
        <v>120</v>
      </c>
    </row>
    <row r="483" spans="1:6" x14ac:dyDescent="0.2">
      <c r="A483" s="77" t="s">
        <v>73</v>
      </c>
      <c r="B483" s="77">
        <v>2681</v>
      </c>
      <c r="C483" s="77">
        <v>3</v>
      </c>
      <c r="D483" s="77" t="s">
        <v>110</v>
      </c>
      <c r="E483" s="77">
        <v>60.338309899999999</v>
      </c>
      <c r="F483" s="76" t="s">
        <v>120</v>
      </c>
    </row>
    <row r="484" spans="1:6" x14ac:dyDescent="0.2">
      <c r="A484" s="77" t="s">
        <v>74</v>
      </c>
      <c r="B484" s="77">
        <v>2692</v>
      </c>
      <c r="C484" s="77">
        <v>1</v>
      </c>
      <c r="D484" s="77" t="s">
        <v>108</v>
      </c>
      <c r="E484" s="77">
        <v>37.647271000000003</v>
      </c>
      <c r="F484" s="76" t="s">
        <v>120</v>
      </c>
    </row>
    <row r="485" spans="1:6" x14ac:dyDescent="0.2">
      <c r="A485" s="77" t="s">
        <v>74</v>
      </c>
      <c r="B485" s="77">
        <v>2692</v>
      </c>
      <c r="C485" s="77">
        <v>1</v>
      </c>
      <c r="D485" s="77" t="s">
        <v>109</v>
      </c>
      <c r="E485" s="77">
        <v>29.850486499999999</v>
      </c>
      <c r="F485" s="76" t="s">
        <v>120</v>
      </c>
    </row>
    <row r="486" spans="1:6" x14ac:dyDescent="0.2">
      <c r="A486" s="77" t="s">
        <v>74</v>
      </c>
      <c r="B486" s="77">
        <v>2692</v>
      </c>
      <c r="C486" s="77">
        <v>2</v>
      </c>
      <c r="D486" s="77" t="s">
        <v>108</v>
      </c>
      <c r="E486" s="77">
        <v>96.727621099999993</v>
      </c>
      <c r="F486" s="76" t="s">
        <v>120</v>
      </c>
    </row>
    <row r="487" spans="1:6" x14ac:dyDescent="0.2">
      <c r="A487" s="77" t="s">
        <v>74</v>
      </c>
      <c r="B487" s="77">
        <v>2692</v>
      </c>
      <c r="C487" s="77">
        <v>2</v>
      </c>
      <c r="D487" s="77" t="s">
        <v>109</v>
      </c>
      <c r="E487" s="77">
        <v>87.694463999999996</v>
      </c>
      <c r="F487" s="76" t="s">
        <v>120</v>
      </c>
    </row>
    <row r="488" spans="1:6" x14ac:dyDescent="0.2">
      <c r="A488" s="77" t="s">
        <v>74</v>
      </c>
      <c r="B488" s="77">
        <v>2692</v>
      </c>
      <c r="C488" s="77">
        <v>2</v>
      </c>
      <c r="D488" s="77" t="s">
        <v>110</v>
      </c>
      <c r="E488" s="77">
        <v>47.260445500000003</v>
      </c>
      <c r="F488" s="76" t="s">
        <v>120</v>
      </c>
    </row>
    <row r="489" spans="1:6" x14ac:dyDescent="0.2">
      <c r="A489" s="77" t="s">
        <v>74</v>
      </c>
      <c r="B489" s="77">
        <v>2692</v>
      </c>
      <c r="C489" s="77">
        <v>3</v>
      </c>
      <c r="D489" s="77" t="s">
        <v>108</v>
      </c>
      <c r="E489" s="77">
        <v>56.976560300000003</v>
      </c>
      <c r="F489" s="76" t="s">
        <v>120</v>
      </c>
    </row>
    <row r="490" spans="1:6" x14ac:dyDescent="0.2">
      <c r="A490" s="77" t="s">
        <v>74</v>
      </c>
      <c r="B490" s="77">
        <v>2692</v>
      </c>
      <c r="C490" s="77">
        <v>3</v>
      </c>
      <c r="D490" s="77" t="s">
        <v>109</v>
      </c>
      <c r="E490" s="77">
        <v>35.613370799999998</v>
      </c>
      <c r="F490" s="76" t="s">
        <v>120</v>
      </c>
    </row>
    <row r="491" spans="1:6" x14ac:dyDescent="0.2">
      <c r="A491" s="77" t="s">
        <v>74</v>
      </c>
      <c r="B491" s="77">
        <v>2692</v>
      </c>
      <c r="C491" s="77">
        <v>3</v>
      </c>
      <c r="D491" s="77" t="s">
        <v>110</v>
      </c>
      <c r="E491" s="77">
        <v>15.367603799999999</v>
      </c>
      <c r="F491" s="76" t="s">
        <v>120</v>
      </c>
    </row>
  </sheetData>
  <sortState xmlns:xlrd2="http://schemas.microsoft.com/office/spreadsheetml/2017/richdata2" ref="A4:F367">
    <sortCondition ref="A4:A367"/>
    <sortCondition ref="B4:B367"/>
    <sortCondition ref="C4:C367"/>
    <sortCondition ref="D4:D3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2020-05-12T15:38:38Z</dcterms:created>
  <dcterms:modified xsi:type="dcterms:W3CDTF">2020-09-19T17:57:50Z</dcterms:modified>
</cp:coreProperties>
</file>