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07"/>
  <workbookPr/>
  <mc:AlternateContent xmlns:mc="http://schemas.openxmlformats.org/markup-compatibility/2006">
    <mc:Choice Requires="x15">
      <x15ac:absPath xmlns:x15ac="http://schemas.microsoft.com/office/spreadsheetml/2010/11/ac" url="D:\BILGEIS_ICT\05_Ek_Materyaller\C15_Proje_Yönetimi\last_update\"/>
    </mc:Choice>
  </mc:AlternateContent>
  <xr:revisionPtr revIDLastSave="0" documentId="8_{8EFD6ACB-12C2-4919-AA15-3BE21243A2A1}" xr6:coauthVersionLast="47" xr6:coauthVersionMax="47" xr10:uidLastSave="{00000000-0000-0000-0000-000000000000}"/>
  <bookViews>
    <workbookView xWindow="0" yWindow="0" windowWidth="20490" windowHeight="7755" xr2:uid="{00000000-000D-0000-FFFF-FFFF00000000}"/>
  </bookViews>
  <sheets>
    <sheet name="ProjectBudget" sheetId="3" r:id="rId1"/>
    <sheet name="Help" sheetId="4" r:id="rId2"/>
  </sheets>
  <definedNames>
    <definedName name="valuevx">42.314159</definedName>
    <definedName name="_xlnm.Print_Area" localSheetId="0">ProjectBudget!$A$1:$L$63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3" l="1"/>
  <c r="L28" i="3" s="1"/>
  <c r="J27" i="3"/>
  <c r="L27" i="3" s="1"/>
  <c r="J26" i="3"/>
  <c r="L26" i="3" s="1"/>
  <c r="J25" i="3"/>
  <c r="L25" i="3" s="1"/>
  <c r="J24" i="3"/>
  <c r="L24" i="3" s="1"/>
  <c r="J23" i="3"/>
  <c r="L23" i="3" s="1"/>
  <c r="J22" i="3"/>
  <c r="L22" i="3" s="1"/>
  <c r="J21" i="3"/>
  <c r="L21" i="3" s="1"/>
  <c r="J20" i="3"/>
  <c r="L20" i="3" s="1"/>
  <c r="J15" i="3"/>
  <c r="L15" i="3" s="1"/>
  <c r="J14" i="3"/>
  <c r="L14" i="3" s="1"/>
  <c r="J13" i="3"/>
  <c r="J12" i="3"/>
  <c r="L12" i="3" s="1"/>
  <c r="J11" i="3"/>
  <c r="J10" i="3"/>
  <c r="L10" i="3" s="1"/>
  <c r="K9" i="3"/>
  <c r="J18" i="3"/>
  <c r="L11" i="3" l="1"/>
  <c r="A9" i="3"/>
  <c r="J19" i="3"/>
  <c r="L19" i="3" s="1"/>
  <c r="L18" i="3"/>
  <c r="J17" i="3"/>
  <c r="L17" i="3" s="1"/>
  <c r="J16" i="3"/>
  <c r="L16" i="3" s="1"/>
  <c r="L13" i="3"/>
  <c r="A10" i="3" l="1"/>
  <c r="A11" i="3" s="1"/>
  <c r="A12" i="3" s="1"/>
  <c r="A13" i="3" s="1"/>
  <c r="A14" i="3" s="1"/>
  <c r="A15" i="3" s="1"/>
  <c r="A16" i="3" s="1"/>
  <c r="A17" i="3" s="1"/>
  <c r="A18" i="3" s="1"/>
  <c r="K5" i="3"/>
  <c r="J9" i="3"/>
  <c r="L9" i="3" s="1"/>
  <c r="J5" i="3" l="1"/>
  <c r="L5" i="3" s="1"/>
</calcChain>
</file>

<file path=xl/sharedStrings.xml><?xml version="1.0" encoding="utf-8"?>
<sst xmlns="http://schemas.openxmlformats.org/spreadsheetml/2006/main" count="43" uniqueCount="36">
  <si>
    <t>Proje Bütçesi</t>
  </si>
  <si>
    <t>BÜTÇE</t>
  </si>
  <si>
    <t>FİİLİ</t>
  </si>
  <si>
    <t>Altında (Üstünde)</t>
  </si>
  <si>
    <t>Toplam</t>
  </si>
  <si>
    <t>İşgücü</t>
  </si>
  <si>
    <t>Materyaller</t>
  </si>
  <si>
    <t>Sabit</t>
  </si>
  <si>
    <t>İş Döküm Yapısı</t>
  </si>
  <si>
    <t>İş detayı / faaliyet</t>
  </si>
  <si>
    <t>Saat</t>
  </si>
  <si>
    <t>Ücret</t>
  </si>
  <si>
    <t>Birim</t>
  </si>
  <si>
    <t>$/Birim</t>
  </si>
  <si>
    <t>Fiyat</t>
  </si>
  <si>
    <t>Bütçe</t>
  </si>
  <si>
    <t>Fiili</t>
  </si>
  <si>
    <t>[ 1. Seviye Kategori ]</t>
  </si>
  <si>
    <t>[ 2. Seviye Görev ]</t>
  </si>
  <si>
    <t>[ 3. Seviye Görev ]</t>
  </si>
  <si>
    <t>[ 4. Seviye Görev ]</t>
  </si>
  <si>
    <t>YARDIM</t>
  </si>
  <si>
    <t>© 2012-2014 Vertex42.com</t>
  </si>
  <si>
    <t>http://www.vertex42.com/ExcelTemplates/project-budget.html</t>
  </si>
  <si>
    <t>Kullanım Koşulları</t>
  </si>
  <si>
    <t xml:space="preserve">Bu şablonun kopyalarını veya benzer versiyonlarını herhangi bir websiteye veya online şablon galerisine yüklemeyiniz. Şablonu nasıl kullanabileceğinizi/kullanamayacağınızı öğrenmek için aşağıdaki lisans anlaşmasını gözden geçiriniz. Teşekkür ederiz. </t>
  </si>
  <si>
    <t>Lisans Anlaşması:</t>
  </si>
  <si>
    <t>http://www.vertex42.com/licensing/EULA_privateuse.html</t>
  </si>
  <si>
    <t>Yönergeler / Tavsiyeler</t>
  </si>
  <si>
    <t>Bu taslakta Bütçe miktarı İşgücü, Materyaller ve Sabit Giderler sütunları ile hesaplanır. Bütçenizi belirledikten sonra bu sütunları saklayabilir ya da yalnızca kullanmadığınız sütunları saklayabilirsiniz.</t>
  </si>
  <si>
    <t xml:space="preserve">Yeni sıraları eklerken, gri ile işaretlenen İş Döküm Yapısı, Bütçe ve Altında (Üzerinde) sütunlarında verilen formüllerini de kopyalamak için mevcut satırlardan birini kopyalayarak yerleştirebilirsiniz. Taslağın alt kısmında bulunan şablon satırlardan bir satır da kopyalayabilirsiniz. </t>
  </si>
  <si>
    <t>A sütununda yer alan her İş Döküm Yapısı seviyesi (1, 1.1, 1.1.1 vb.) farklı bir formül kullanmaktadır. Bir görevin İş Döküm Yapısı seviyesini değiştirmek için taslağın en alt kısmında yer alan taslak satır listesinden ihtiyacınız olan formülü içeren hücreyi kopyalayarak yapıştırabilirsiniz. Görev sütunu için gereken girinti hücre biçimlendirme ile değiştirilebilir.</t>
  </si>
  <si>
    <t>1. Seviye kategorileri, yeni satırlar ekledikten sonra doğrulanması gereken Bütçe ve Fiili sütunlarında TOPLAM() formülleri içermektedir. TOPLAM() formülünün doğru hücreleri içerdiğinden emin olmak için bu formülleri kontrol ediniz.</t>
  </si>
  <si>
    <r>
      <t xml:space="preserve">1. Seviye kategorilerinden birini her sildiğinizde, </t>
    </r>
    <r>
      <rPr>
        <b/>
        <sz val="10"/>
        <rFont val="Arial"/>
        <family val="2"/>
        <charset val="162"/>
      </rPr>
      <t>Toplam</t>
    </r>
    <r>
      <rPr>
        <sz val="10"/>
        <rFont val="Arial"/>
        <family val="2"/>
        <charset val="162"/>
      </rPr>
      <t xml:space="preserve"> sütununun doğru hücrelerin toplamını doğru bir şekilde yansıttığından emin olmak için taslağın en üzerinde yer alan </t>
    </r>
    <r>
      <rPr>
        <b/>
        <sz val="10"/>
        <rFont val="Arial"/>
        <family val="2"/>
        <charset val="162"/>
      </rPr>
      <t>Toplam</t>
    </r>
    <r>
      <rPr>
        <sz val="10"/>
        <rFont val="Arial"/>
        <family val="2"/>
        <charset val="162"/>
      </rPr>
      <t xml:space="preserve"> bölümü için yazılan formülleri güncellemeniz gerekecektir.</t>
    </r>
  </si>
  <si>
    <t>Yeni kategoriler eklerken yazdırma alanını yeniden belirlemeniz gerekebilir. Excel 2003'te Dosya &gt; Yazdırma Alanı &gt; Yazdırma Alanı Belirle adımlarını izleyerek; Excel 2010'da Sayfa Düzeni &gt; Yazdırma Alanı &gt; Yazdırma Alanı Belirle adımlarını izleyerek yazdırma alanını değiştirebilirsiniz.</t>
  </si>
  <si>
    <t>Bir hücrede "#####" yazısını görmeniz, değeri görebilmek için sütunu genişletmeniz gerektiği anlamına gelmektedir.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</si>
</sst>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quot;$&quot;#,##0.00\)"/>
    <numFmt numFmtId="165" formatCode="_(&quot;$&quot;* #,##0.00_);_(&quot;$&quot;* \(#,##0.00\);_(&quot;$&quot;* &quot;-&quot;??_);_(@_)"/>
    <numFmt numFmtId="166" formatCode="_(* #,##0.00_);_(* \(#,##0.00\);_(* &quot;-&quot;??_);_(@_)"/>
    <numFmt numFmtId="167" formatCode="#,##0.0"/>
    <numFmt numFmtId="168" formatCode="0.0"/>
  </numFmts>
  <fonts count="24">
    <font>
      <sz val="10"/>
      <name val="Arial"/>
    </font>
    <font>
      <sz val="10"/>
      <name val="Arial"/>
      <family val="2"/>
    </font>
    <font>
      <u/>
      <sz val="10"/>
      <color indexed="12"/>
      <name val="Verdana"/>
      <family val="2"/>
    </font>
    <font>
      <b/>
      <sz val="12"/>
      <name val="Arial"/>
      <family val="2"/>
    </font>
    <font>
      <sz val="8"/>
      <name val="Arial"/>
      <family val="2"/>
    </font>
    <font>
      <sz val="8"/>
      <name val="Arial"/>
      <family val="2"/>
    </font>
    <font>
      <sz val="10"/>
      <color indexed="8"/>
      <name val="Arial"/>
      <family val="2"/>
    </font>
    <font>
      <sz val="16"/>
      <name val="Arial"/>
      <family val="2"/>
    </font>
    <font>
      <sz val="10"/>
      <color indexed="23"/>
      <name val="Arial"/>
      <family val="2"/>
    </font>
    <font>
      <b/>
      <sz val="10"/>
      <color indexed="8"/>
      <name val="Arial"/>
      <family val="2"/>
    </font>
    <font>
      <sz val="20"/>
      <color theme="4" tint="-0.249977111117893"/>
      <name val="Calibri"/>
      <family val="2"/>
      <charset val="238"/>
      <scheme val="minor"/>
    </font>
    <font>
      <b/>
      <sz val="14"/>
      <color indexed="16"/>
      <name val="Calibri"/>
      <family val="2"/>
      <charset val="238"/>
      <scheme val="minor"/>
    </font>
    <font>
      <sz val="10"/>
      <name val="Calibri"/>
      <family val="2"/>
      <charset val="238"/>
      <scheme val="minor"/>
    </font>
    <font>
      <sz val="7"/>
      <color indexed="23"/>
      <name val="Calibri"/>
      <family val="2"/>
      <charset val="238"/>
      <scheme val="minor"/>
    </font>
    <font>
      <sz val="14"/>
      <name val="Calibri"/>
      <family val="2"/>
      <charset val="238"/>
      <scheme val="minor"/>
    </font>
    <font>
      <b/>
      <sz val="12"/>
      <name val="Calibri"/>
      <family val="2"/>
      <charset val="238"/>
      <scheme val="minor"/>
    </font>
    <font>
      <u/>
      <sz val="10"/>
      <color indexed="12"/>
      <name val="Calibri"/>
      <family val="2"/>
      <charset val="238"/>
      <scheme val="minor"/>
    </font>
    <font>
      <sz val="12"/>
      <name val="Calibri"/>
      <family val="2"/>
      <charset val="238"/>
      <scheme val="minor"/>
    </font>
    <font>
      <b/>
      <sz val="11"/>
      <name val="Calibri"/>
      <family val="2"/>
      <charset val="238"/>
      <scheme val="minor"/>
    </font>
    <font>
      <b/>
      <sz val="10"/>
      <name val="Calibri"/>
      <family val="2"/>
      <charset val="238"/>
      <scheme val="minor"/>
    </font>
    <font>
      <sz val="8"/>
      <name val="Calibri"/>
      <family val="2"/>
      <charset val="238"/>
      <scheme val="minor"/>
    </font>
    <font>
      <b/>
      <sz val="8"/>
      <name val="Calibri"/>
      <family val="2"/>
      <charset val="238"/>
      <scheme val="minor"/>
    </font>
    <font>
      <sz val="10"/>
      <name val="Arial"/>
      <family val="2"/>
      <charset val="162"/>
    </font>
    <font>
      <b/>
      <sz val="10"/>
      <name val="Arial"/>
      <family val="2"/>
      <charset val="16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165"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92">
    <xf numFmtId="0" fontId="0" fillId="0" borderId="0" xfId="0"/>
    <xf numFmtId="0" fontId="7" fillId="3" borderId="0" xfId="0" applyFont="1" applyFill="1" applyAlignment="1">
      <alignment vertical="center"/>
    </xf>
    <xf numFmtId="0" fontId="0" fillId="3" borderId="0" xfId="0" applyFill="1" applyAlignment="1">
      <alignment vertical="center"/>
    </xf>
    <xf numFmtId="0" fontId="4" fillId="3" borderId="0" xfId="0" applyFont="1" applyFill="1" applyAlignment="1">
      <alignment horizontal="right" vertical="center"/>
    </xf>
    <xf numFmtId="0" fontId="0" fillId="0" borderId="0" xfId="0" applyAlignment="1">
      <alignment vertical="top"/>
    </xf>
    <xf numFmtId="0" fontId="0" fillId="0" borderId="0" xfId="0" applyAlignment="1">
      <alignment horizontal="righ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horizontal="left" vertical="center" readingOrder="1"/>
    </xf>
    <xf numFmtId="0" fontId="0" fillId="0" borderId="0" xfId="0" applyAlignment="1">
      <alignment vertical="top" wrapText="1" readingOrder="1"/>
    </xf>
    <xf numFmtId="0" fontId="10" fillId="0" borderId="0" xfId="0" applyFont="1" applyAlignment="1">
      <alignment vertical="center"/>
    </xf>
    <xf numFmtId="0" fontId="11" fillId="0" borderId="0" xfId="0" applyFont="1" applyAlignment="1">
      <alignment vertical="center"/>
    </xf>
    <xf numFmtId="4" fontId="12" fillId="0" borderId="0" xfId="0" applyNumberFormat="1" applyFont="1"/>
    <xf numFmtId="4" fontId="13" fillId="0" borderId="0" xfId="0" applyNumberFormat="1" applyFont="1" applyAlignment="1">
      <alignment horizontal="right" vertical="center"/>
    </xf>
    <xf numFmtId="0" fontId="14" fillId="0" borderId="0" xfId="0" applyFont="1" applyAlignment="1" applyProtection="1">
      <alignment horizontal="right"/>
      <protection locked="0"/>
    </xf>
    <xf numFmtId="0" fontId="12" fillId="0" borderId="0" xfId="0" applyFont="1"/>
    <xf numFmtId="4" fontId="12" fillId="2" borderId="0" xfId="0" applyNumberFormat="1" applyFont="1" applyFill="1"/>
    <xf numFmtId="0" fontId="12" fillId="0" borderId="0" xfId="0" applyFont="1" applyAlignment="1">
      <alignment horizontal="right"/>
    </xf>
    <xf numFmtId="0" fontId="15" fillId="0" borderId="0" xfId="0" applyFont="1" applyAlignment="1">
      <alignment horizontal="center"/>
    </xf>
    <xf numFmtId="0" fontId="16" fillId="0" borderId="0" xfId="2" applyFont="1" applyAlignment="1" applyProtection="1"/>
    <xf numFmtId="167" fontId="17" fillId="0" borderId="0" xfId="0" applyNumberFormat="1" applyFont="1"/>
    <xf numFmtId="0" fontId="15" fillId="0" borderId="0" xfId="0" applyFont="1" applyAlignment="1">
      <alignment horizontal="right"/>
    </xf>
    <xf numFmtId="165" fontId="18" fillId="4" borderId="0" xfId="1" applyFont="1" applyFill="1" applyProtection="1"/>
    <xf numFmtId="4" fontId="12" fillId="0" borderId="0" xfId="0" applyNumberFormat="1" applyFont="1" applyAlignment="1" applyProtection="1">
      <alignment horizontal="left"/>
      <protection locked="0"/>
    </xf>
    <xf numFmtId="0" fontId="15" fillId="0" borderId="0" xfId="0" applyFont="1" applyAlignment="1">
      <alignment horizontal="centerContinuous"/>
    </xf>
    <xf numFmtId="0" fontId="12" fillId="0" borderId="0" xfId="0" applyFont="1" applyAlignment="1">
      <alignment horizontal="centerContinuous"/>
    </xf>
    <xf numFmtId="0" fontId="18" fillId="0" borderId="0" xfId="0" applyFont="1" applyAlignment="1">
      <alignment horizontal="center"/>
    </xf>
    <xf numFmtId="0" fontId="18" fillId="0" borderId="1" xfId="0" applyFont="1" applyBorder="1"/>
    <xf numFmtId="0" fontId="18" fillId="0" borderId="1" xfId="0" applyFont="1" applyBorder="1" applyAlignment="1">
      <alignment horizontal="left"/>
    </xf>
    <xf numFmtId="0" fontId="18" fillId="0" borderId="1" xfId="0" applyFont="1" applyBorder="1" applyAlignment="1">
      <alignment horizontal="center" wrapText="1"/>
    </xf>
    <xf numFmtId="0" fontId="15" fillId="0" borderId="1" xfId="0" applyFont="1" applyBorder="1" applyAlignment="1">
      <alignment horizontal="center"/>
    </xf>
    <xf numFmtId="0" fontId="19" fillId="5" borderId="2" xfId="0" applyFont="1" applyFill="1" applyBorder="1" applyAlignment="1">
      <alignment horizontal="left"/>
    </xf>
    <xf numFmtId="0" fontId="19" fillId="5" borderId="2" xfId="0" applyFont="1" applyFill="1" applyBorder="1" applyAlignment="1" applyProtection="1">
      <alignment wrapText="1"/>
      <protection locked="0"/>
    </xf>
    <xf numFmtId="167" fontId="12" fillId="5" borderId="2" xfId="0" applyNumberFormat="1" applyFont="1" applyFill="1" applyBorder="1" applyProtection="1">
      <protection locked="0"/>
    </xf>
    <xf numFmtId="165" fontId="12" fillId="5" borderId="2" xfId="1" applyFont="1" applyFill="1" applyBorder="1" applyProtection="1">
      <protection locked="0"/>
    </xf>
    <xf numFmtId="165" fontId="18" fillId="5" borderId="2" xfId="1" applyFont="1" applyFill="1" applyBorder="1" applyProtection="1"/>
    <xf numFmtId="0" fontId="12" fillId="6" borderId="3" xfId="0" applyFont="1" applyFill="1" applyBorder="1" applyAlignment="1">
      <alignment horizontal="left"/>
    </xf>
    <xf numFmtId="0" fontId="12" fillId="0" borderId="3" xfId="0" applyFont="1" applyBorder="1" applyAlignment="1" applyProtection="1">
      <alignment wrapText="1"/>
      <protection locked="0"/>
    </xf>
    <xf numFmtId="168" fontId="12" fillId="0" borderId="3" xfId="0" applyNumberFormat="1" applyFont="1" applyBorder="1" applyAlignment="1" applyProtection="1">
      <alignment wrapText="1"/>
      <protection locked="0"/>
    </xf>
    <xf numFmtId="164" fontId="12" fillId="0" borderId="3" xfId="1" applyNumberFormat="1" applyFont="1" applyFill="1" applyBorder="1" applyAlignment="1" applyProtection="1">
      <alignment wrapText="1"/>
      <protection locked="0"/>
    </xf>
    <xf numFmtId="166" fontId="12" fillId="4" borderId="3" xfId="1" applyNumberFormat="1" applyFont="1" applyFill="1" applyBorder="1" applyProtection="1"/>
    <xf numFmtId="166" fontId="12" fillId="0" borderId="3" xfId="1" applyNumberFormat="1" applyFont="1" applyFill="1" applyBorder="1" applyAlignment="1" applyProtection="1">
      <alignment wrapText="1"/>
      <protection locked="0"/>
    </xf>
    <xf numFmtId="166" fontId="12" fillId="4" borderId="3" xfId="1" applyNumberFormat="1" applyFont="1" applyFill="1" applyBorder="1" applyAlignment="1" applyProtection="1">
      <alignment horizontal="right"/>
    </xf>
    <xf numFmtId="0" fontId="12" fillId="0" borderId="3" xfId="0" applyFont="1" applyBorder="1" applyAlignment="1" applyProtection="1">
      <alignment horizontal="left" wrapText="1" indent="1"/>
      <protection locked="0"/>
    </xf>
    <xf numFmtId="168" fontId="12" fillId="0" borderId="3" xfId="0" applyNumberFormat="1" applyFont="1" applyBorder="1" applyAlignment="1" applyProtection="1">
      <alignment horizontal="left" wrapText="1" indent="1"/>
      <protection locked="0"/>
    </xf>
    <xf numFmtId="166" fontId="12" fillId="0" borderId="3" xfId="1" applyNumberFormat="1" applyFont="1" applyFill="1" applyBorder="1" applyAlignment="1" applyProtection="1">
      <alignment horizontal="left" wrapText="1" indent="1"/>
      <protection locked="0"/>
    </xf>
    <xf numFmtId="0" fontId="12" fillId="0" borderId="3" xfId="0" applyFont="1" applyBorder="1" applyAlignment="1" applyProtection="1">
      <alignment horizontal="left" wrapText="1" indent="2"/>
      <protection locked="0"/>
    </xf>
    <xf numFmtId="168" fontId="12" fillId="0" borderId="3" xfId="0" applyNumberFormat="1" applyFont="1" applyBorder="1" applyAlignment="1" applyProtection="1">
      <alignment horizontal="left" wrapText="1" indent="2"/>
      <protection locked="0"/>
    </xf>
    <xf numFmtId="166" fontId="12" fillId="0" borderId="3" xfId="1" applyNumberFormat="1" applyFont="1" applyFill="1" applyBorder="1" applyAlignment="1" applyProtection="1">
      <alignment horizontal="left" wrapText="1" indent="2"/>
      <protection locked="0"/>
    </xf>
    <xf numFmtId="0" fontId="19" fillId="5" borderId="3" xfId="0" applyFont="1" applyFill="1" applyBorder="1" applyAlignment="1">
      <alignment horizontal="left"/>
    </xf>
    <xf numFmtId="0" fontId="19" fillId="5" borderId="3" xfId="0" applyFont="1" applyFill="1" applyBorder="1" applyAlignment="1" applyProtection="1">
      <alignment wrapText="1"/>
      <protection locked="0"/>
    </xf>
    <xf numFmtId="167" fontId="12" fillId="5" borderId="3" xfId="0" applyNumberFormat="1" applyFont="1" applyFill="1" applyBorder="1" applyProtection="1">
      <protection locked="0"/>
    </xf>
    <xf numFmtId="165" fontId="12" fillId="5" borderId="3" xfId="1" applyFont="1" applyFill="1" applyBorder="1" applyProtection="1">
      <protection locked="0"/>
    </xf>
    <xf numFmtId="165" fontId="18" fillId="5" borderId="3" xfId="1" applyFont="1" applyFill="1" applyBorder="1" applyProtection="1"/>
    <xf numFmtId="0" fontId="20" fillId="0" borderId="0" xfId="0" applyFont="1"/>
    <xf numFmtId="4" fontId="20" fillId="0" borderId="0" xfId="0" applyNumberFormat="1" applyFont="1"/>
    <xf numFmtId="40" fontId="20" fillId="0" borderId="0" xfId="0" applyNumberFormat="1" applyFont="1"/>
    <xf numFmtId="0" fontId="12" fillId="7" borderId="0" xfId="0" applyFont="1" applyFill="1"/>
    <xf numFmtId="4" fontId="12" fillId="7" borderId="0" xfId="0" applyNumberFormat="1" applyFont="1" applyFill="1"/>
    <xf numFmtId="0" fontId="21" fillId="7" borderId="0" xfId="0" applyFont="1" applyFill="1"/>
    <xf numFmtId="0" fontId="20" fillId="7" borderId="0" xfId="0" applyFont="1" applyFill="1"/>
    <xf numFmtId="0" fontId="19" fillId="7" borderId="3" xfId="0" applyFont="1" applyFill="1" applyBorder="1" applyAlignment="1">
      <alignment horizontal="left"/>
    </xf>
    <xf numFmtId="0" fontId="19" fillId="7" borderId="3" xfId="0" applyFont="1" applyFill="1" applyBorder="1" applyAlignment="1" applyProtection="1">
      <alignment wrapText="1"/>
      <protection locked="0"/>
    </xf>
    <xf numFmtId="167" fontId="12" fillId="7" borderId="3" xfId="0" applyNumberFormat="1" applyFont="1" applyFill="1" applyBorder="1" applyProtection="1">
      <protection locked="0"/>
    </xf>
    <xf numFmtId="165" fontId="12" fillId="7" borderId="3" xfId="1" applyFont="1" applyFill="1" applyBorder="1" applyProtection="1">
      <protection locked="0"/>
    </xf>
    <xf numFmtId="165" fontId="18" fillId="7" borderId="3" xfId="1" applyFont="1" applyFill="1" applyBorder="1" applyProtection="1"/>
    <xf numFmtId="0" fontId="12" fillId="7" borderId="3" xfId="0" applyFont="1" applyFill="1" applyBorder="1" applyAlignment="1">
      <alignment horizontal="left"/>
    </xf>
    <xf numFmtId="0" fontId="12" fillId="7" borderId="3" xfId="0" applyFont="1" applyFill="1" applyBorder="1" applyAlignment="1" applyProtection="1">
      <alignment wrapText="1"/>
      <protection locked="0"/>
    </xf>
    <xf numFmtId="168" fontId="12" fillId="7" borderId="3" xfId="0" applyNumberFormat="1" applyFont="1" applyFill="1" applyBorder="1" applyAlignment="1" applyProtection="1">
      <alignment wrapText="1"/>
      <protection locked="0"/>
    </xf>
    <xf numFmtId="164" fontId="12" fillId="7" borderId="3" xfId="1" applyNumberFormat="1" applyFont="1" applyFill="1" applyBorder="1" applyAlignment="1" applyProtection="1">
      <alignment wrapText="1"/>
      <protection locked="0"/>
    </xf>
    <xf numFmtId="166" fontId="12" fillId="7" borderId="3" xfId="1" applyNumberFormat="1" applyFont="1" applyFill="1" applyBorder="1" applyProtection="1"/>
    <xf numFmtId="166" fontId="12" fillId="7" borderId="3" xfId="1" applyNumberFormat="1" applyFont="1" applyFill="1" applyBorder="1" applyAlignment="1" applyProtection="1">
      <alignment wrapText="1"/>
      <protection locked="0"/>
    </xf>
    <xf numFmtId="166" fontId="12" fillId="7" borderId="3" xfId="1" applyNumberFormat="1" applyFont="1" applyFill="1" applyBorder="1" applyAlignment="1" applyProtection="1">
      <alignment horizontal="right"/>
    </xf>
    <xf numFmtId="0" fontId="12" fillId="7" borderId="3" xfId="0" applyFont="1" applyFill="1" applyBorder="1" applyAlignment="1" applyProtection="1">
      <alignment horizontal="left" wrapText="1" indent="1"/>
      <protection locked="0"/>
    </xf>
    <xf numFmtId="168" fontId="12" fillId="7" borderId="3" xfId="0" applyNumberFormat="1" applyFont="1" applyFill="1" applyBorder="1" applyAlignment="1" applyProtection="1">
      <alignment horizontal="left" wrapText="1" indent="1"/>
      <protection locked="0"/>
    </xf>
    <xf numFmtId="166" fontId="12" fillId="7" borderId="3" xfId="1" applyNumberFormat="1" applyFont="1" applyFill="1" applyBorder="1" applyAlignment="1" applyProtection="1">
      <alignment horizontal="left" wrapText="1" indent="1"/>
      <protection locked="0"/>
    </xf>
    <xf numFmtId="0" fontId="12" fillId="7" borderId="3" xfId="0" applyFont="1" applyFill="1" applyBorder="1" applyAlignment="1" applyProtection="1">
      <alignment horizontal="left" wrapText="1" indent="2"/>
      <protection locked="0"/>
    </xf>
    <xf numFmtId="168" fontId="12" fillId="7" borderId="3" xfId="0" applyNumberFormat="1" applyFont="1" applyFill="1" applyBorder="1" applyAlignment="1" applyProtection="1">
      <alignment horizontal="left" wrapText="1" indent="2"/>
      <protection locked="0"/>
    </xf>
    <xf numFmtId="166" fontId="12" fillId="7" borderId="3" xfId="1" applyNumberFormat="1" applyFont="1" applyFill="1" applyBorder="1" applyAlignment="1" applyProtection="1">
      <alignment horizontal="left" wrapText="1" indent="2"/>
      <protection locked="0"/>
    </xf>
    <xf numFmtId="0" fontId="12" fillId="7" borderId="3" xfId="0" applyFont="1" applyFill="1" applyBorder="1" applyAlignment="1" applyProtection="1">
      <alignment horizontal="left" wrapText="1" indent="3"/>
      <protection locked="0"/>
    </xf>
    <xf numFmtId="0" fontId="1" fillId="0" borderId="0" xfId="0" applyFont="1" applyAlignment="1">
      <alignment vertical="top" wrapText="1"/>
    </xf>
    <xf numFmtId="0" fontId="22" fillId="0" borderId="0" xfId="0" applyFont="1" applyAlignment="1">
      <alignment vertical="top"/>
    </xf>
    <xf numFmtId="0" fontId="6" fillId="0" borderId="0" xfId="0" applyFont="1" applyAlignment="1">
      <alignment horizontal="left" vertical="top" wrapText="1" readingOrder="1"/>
    </xf>
    <xf numFmtId="0" fontId="0" fillId="0" borderId="0" xfId="0" applyAlignment="1">
      <alignment vertical="top" wrapText="1"/>
    </xf>
    <xf numFmtId="0" fontId="22" fillId="0" borderId="0" xfId="0" applyFont="1" applyAlignment="1">
      <alignment vertical="top" wrapText="1"/>
    </xf>
    <xf numFmtId="0" fontId="22" fillId="0" borderId="0" xfId="0" applyFont="1" applyAlignment="1">
      <alignment vertical="top" wrapText="1" readingOrder="1"/>
    </xf>
    <xf numFmtId="0" fontId="0" fillId="0" borderId="0" xfId="0" applyAlignment="1">
      <alignment wrapText="1"/>
    </xf>
    <xf numFmtId="0" fontId="6" fillId="0" borderId="0" xfId="0" applyFont="1" applyAlignment="1">
      <alignment horizontal="left" vertical="center" wrapText="1" readingOrder="1"/>
    </xf>
    <xf numFmtId="0" fontId="6" fillId="0" borderId="0" xfId="0" applyFont="1" applyAlignment="1">
      <alignment horizontal="left" vertical="center" readingOrder="1"/>
    </xf>
    <xf numFmtId="14" fontId="12" fillId="6" borderId="3" xfId="0" applyNumberFormat="1" applyFont="1" applyFill="1" applyBorder="1" applyAlignment="1">
      <alignment horizontal="left"/>
    </xf>
    <xf numFmtId="0" fontId="2" fillId="0" borderId="0" xfId="2" applyAlignment="1" applyProtection="1">
      <alignment horizontal="right" vertical="top"/>
    </xf>
    <xf numFmtId="0" fontId="0" fillId="0" borderId="0" xfId="0" applyAlignment="1">
      <alignment horizontal="right" vertical="top"/>
    </xf>
  </cellXfs>
  <cellStyles count="3">
    <cellStyle name="Köprü" xfId="2" builtinId="8"/>
    <cellStyle name="Normal" xfId="0" builtinId="0"/>
    <cellStyle name="ParaBirimi" xfId="1" builtin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0</xdr:rowOff>
    </xdr:from>
    <xdr:to>
      <xdr:col>1</xdr:col>
      <xdr:colOff>0</xdr:colOff>
      <xdr:row>23</xdr:row>
      <xdr:rowOff>133350</xdr:rowOff>
    </xdr:to>
    <xdr:sp macro="" textlink="">
      <xdr:nvSpPr>
        <xdr:cNvPr id="2" name="Metin Kutusu 1">
          <a:extLst>
            <a:ext uri="{FF2B5EF4-FFF2-40B4-BE49-F238E27FC236}">
              <a16:creationId xmlns:a16="http://schemas.microsoft.com/office/drawing/2014/main" id="{3F7C9F2A-655C-A71E-ADBD-C372D0D2E7F7}"/>
            </a:ext>
          </a:extLst>
        </xdr:cNvPr>
        <xdr:cNvSpPr txBox="1"/>
      </xdr:nvSpPr>
      <xdr:spPr>
        <a:xfrm>
          <a:off x="0" y="3352800"/>
          <a:ext cx="1085850" cy="9429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1.2.2</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vertex42.com/ExcelTemplates/project-budge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4"/>
  <sheetViews>
    <sheetView showGridLines="0" tabSelected="1" topLeftCell="A4" workbookViewId="0">
      <selection activeCell="B23" sqref="B23"/>
    </sheetView>
  </sheetViews>
  <sheetFormatPr defaultRowHeight="12.75"/>
  <cols>
    <col min="1" max="1" width="16.28515625" style="15" customWidth="1"/>
    <col min="2" max="2" width="23.7109375" style="15" customWidth="1"/>
    <col min="3" max="3" width="5.28515625" style="15" hidden="1" customWidth="1"/>
    <col min="4" max="4" width="6.7109375" style="15" customWidth="1"/>
    <col min="5" max="5" width="7.5703125" style="15" customWidth="1"/>
    <col min="6" max="6" width="6.7109375" style="15" customWidth="1"/>
    <col min="7" max="7" width="7.5703125" style="15" customWidth="1"/>
    <col min="8" max="8" width="8.140625" style="15" bestFit="1" customWidth="1"/>
    <col min="9" max="9" width="1.85546875" style="15" customWidth="1"/>
    <col min="10" max="11" width="14.140625" style="12" customWidth="1"/>
    <col min="12" max="12" width="18" style="12" customWidth="1"/>
    <col min="13" max="13" width="9.140625" style="15"/>
    <col min="14" max="14" width="25.7109375" style="15" customWidth="1"/>
    <col min="15" max="16384" width="9.140625" style="15"/>
  </cols>
  <sheetData>
    <row r="1" spans="1:14" ht="26.25">
      <c r="A1" s="10" t="s">
        <v>0</v>
      </c>
      <c r="B1" s="11"/>
      <c r="C1" s="11"/>
      <c r="D1" s="11"/>
      <c r="E1" s="11"/>
      <c r="F1" s="11"/>
      <c r="G1" s="11"/>
      <c r="H1" s="11"/>
      <c r="I1" s="11"/>
      <c r="K1" s="13"/>
      <c r="L1" s="14"/>
    </row>
    <row r="3" spans="1:14">
      <c r="J3" s="16"/>
    </row>
    <row r="4" spans="1:14" ht="15.75">
      <c r="A4" s="17"/>
      <c r="J4" s="18" t="s">
        <v>1</v>
      </c>
      <c r="K4" s="18" t="s">
        <v>2</v>
      </c>
      <c r="L4" s="18" t="s">
        <v>3</v>
      </c>
      <c r="N4" s="19"/>
    </row>
    <row r="5" spans="1:14" ht="15.75">
      <c r="A5" s="17"/>
      <c r="C5" s="20"/>
      <c r="D5" s="20"/>
      <c r="E5" s="20"/>
      <c r="F5" s="20"/>
      <c r="I5" s="21" t="s">
        <v>4</v>
      </c>
      <c r="J5" s="22" t="e">
        <f>J41+J30+#REF!+J9+J52</f>
        <v>#REF!</v>
      </c>
      <c r="K5" s="22" t="e">
        <f>K41+K30+#REF!+K9+K52</f>
        <v>#REF!</v>
      </c>
      <c r="L5" s="22" t="e">
        <f>J5-K5</f>
        <v>#REF!</v>
      </c>
    </row>
    <row r="6" spans="1:14">
      <c r="A6" s="17"/>
      <c r="B6" s="17"/>
      <c r="C6" s="17"/>
      <c r="D6" s="17"/>
      <c r="E6" s="17"/>
      <c r="F6" s="17"/>
      <c r="G6" s="17"/>
      <c r="H6" s="17"/>
      <c r="I6" s="17"/>
      <c r="J6" s="17"/>
      <c r="K6" s="23"/>
      <c r="L6" s="23"/>
    </row>
    <row r="7" spans="1:14" ht="15.75">
      <c r="B7" s="17"/>
      <c r="C7" s="24"/>
      <c r="D7" s="24" t="s">
        <v>5</v>
      </c>
      <c r="E7" s="25"/>
      <c r="F7" s="24" t="s">
        <v>6</v>
      </c>
      <c r="G7" s="25"/>
      <c r="H7" s="26" t="s">
        <v>7</v>
      </c>
      <c r="I7" s="24"/>
      <c r="J7" s="18"/>
      <c r="K7" s="18"/>
      <c r="L7" s="23"/>
    </row>
    <row r="8" spans="1:14" ht="15.75">
      <c r="A8" s="27" t="s">
        <v>8</v>
      </c>
      <c r="B8" s="28" t="s">
        <v>9</v>
      </c>
      <c r="C8" s="29"/>
      <c r="D8" s="29" t="s">
        <v>10</v>
      </c>
      <c r="E8" s="29" t="s">
        <v>11</v>
      </c>
      <c r="F8" s="29" t="s">
        <v>12</v>
      </c>
      <c r="G8" s="29" t="s">
        <v>13</v>
      </c>
      <c r="H8" s="29" t="s">
        <v>14</v>
      </c>
      <c r="I8" s="29"/>
      <c r="J8" s="30" t="s">
        <v>15</v>
      </c>
      <c r="K8" s="30" t="s">
        <v>16</v>
      </c>
      <c r="L8" s="30" t="s">
        <v>3</v>
      </c>
    </row>
    <row r="9" spans="1:14" ht="15">
      <c r="A9" s="31" t="str">
        <f ca="1">IF(ISERROR(VALUE(SUBSTITUTE(OFFSET(A9,-1,0,1,1),".",""))),"1",IF(ISERROR(FIND("`",SUBSTITUTE(OFFSET(A9,-1,0,1,1),".","`",1))),TEXT(VALUE(OFFSET(A9,-1,0,1,1))+1,"d"),TEXT(VALUE(LEFT(OFFSET(A9,-1,0,1,1),FIND("`",SUBSTITUTE(OFFSET(A9,-1,0,1,1),".","`",1))-1))+1,"d")))</f>
        <v>1</v>
      </c>
      <c r="B9" s="32" t="s">
        <v>17</v>
      </c>
      <c r="C9" s="33"/>
      <c r="D9" s="33"/>
      <c r="E9" s="34"/>
      <c r="F9" s="33"/>
      <c r="G9" s="34"/>
      <c r="H9" s="34"/>
      <c r="I9" s="33"/>
      <c r="J9" s="35">
        <f>SUM(J10:J19)</f>
        <v>3469</v>
      </c>
      <c r="K9" s="35">
        <f>SUM(K10:K19)</f>
        <v>0</v>
      </c>
      <c r="L9" s="35">
        <f>J9-K9</f>
        <v>3469</v>
      </c>
    </row>
    <row r="10" spans="1:14" ht="13.5">
      <c r="A10" s="36"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37" t="s">
        <v>18</v>
      </c>
      <c r="C10" s="38"/>
      <c r="D10" s="38">
        <v>50</v>
      </c>
      <c r="E10" s="39">
        <v>15</v>
      </c>
      <c r="F10" s="38"/>
      <c r="G10" s="39"/>
      <c r="H10" s="39"/>
      <c r="I10" s="38"/>
      <c r="J10" s="40">
        <f t="shared" ref="J10:J19" si="0">D10*E10+F10*G10+H10</f>
        <v>750</v>
      </c>
      <c r="K10" s="41"/>
      <c r="L10" s="42">
        <f t="shared" ref="L10:L19" si="1">J10-K10</f>
        <v>750</v>
      </c>
    </row>
    <row r="11" spans="1:14" ht="13.5">
      <c r="A11" s="36"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37" t="s">
        <v>18</v>
      </c>
      <c r="C11" s="38"/>
      <c r="D11" s="38">
        <v>100</v>
      </c>
      <c r="E11" s="39">
        <v>18</v>
      </c>
      <c r="F11" s="38"/>
      <c r="G11" s="39"/>
      <c r="H11" s="39">
        <v>229</v>
      </c>
      <c r="I11" s="38"/>
      <c r="J11" s="40">
        <f t="shared" si="0"/>
        <v>2029</v>
      </c>
      <c r="K11" s="41"/>
      <c r="L11" s="42">
        <f t="shared" si="1"/>
        <v>2029</v>
      </c>
    </row>
    <row r="12" spans="1:14" ht="13.5">
      <c r="A12" s="36"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1.3</v>
      </c>
      <c r="B12" s="37" t="s">
        <v>18</v>
      </c>
      <c r="C12" s="38"/>
      <c r="D12" s="38">
        <v>30</v>
      </c>
      <c r="E12" s="39">
        <v>10</v>
      </c>
      <c r="F12" s="38"/>
      <c r="G12" s="39"/>
      <c r="H12" s="39"/>
      <c r="I12" s="38"/>
      <c r="J12" s="40">
        <f t="shared" si="0"/>
        <v>300</v>
      </c>
      <c r="K12" s="41"/>
      <c r="L12" s="42">
        <f t="shared" si="1"/>
        <v>300</v>
      </c>
    </row>
    <row r="13" spans="1:14" ht="13.5">
      <c r="A13" s="36" t="str">
        <f ca="1">IF(ISERROR(VALUE(SUBSTITUTE(OFFSET(A13,-1,0,1,1),".",""))),"0.0.1",IF(ISERROR(FIND("`",SUBSTITUTE(OFFSET(A13,-1,0,1,1),".","`",2))),OFFSET(A13,-1,0,1,1)&amp;".1",LEFT(OFFSET(A13,-1,0,1,1),FIND("`",SUBSTITUTE(OFFSET(A13,-1,0,1,1),".","`",2)))&amp;IF(ISERROR(FIND("`",SUBSTITUTE(OFFSET(A13,-1,0,1,1),".","`",3))),VALUE(RIGHT(OFFSET(A13,-1,0,1,1),LEN(OFFSET(A13,-1,0,1,1))-FIND("`",SUBSTITUTE(OFFSET(A13,-1,0,1,1),".","`",2))))+1,VALUE(MID(OFFSET(A13,-1,0,1,1),FIND("`",SUBSTITUTE(OFFSET(A13,-1,0,1,1),".","`",2))+1,(FIND("`",SUBSTITUTE(OFFSET(A13,-1,0,1,1),".","`",3))-FIND("`",SUBSTITUTE(OFFSET(A13,-1,0,1,1),".","`",2))-1)))+1)))</f>
        <v>1.3.1</v>
      </c>
      <c r="B13" s="43" t="s">
        <v>19</v>
      </c>
      <c r="C13" s="44"/>
      <c r="D13" s="38">
        <v>8</v>
      </c>
      <c r="E13" s="39"/>
      <c r="F13" s="38"/>
      <c r="G13" s="39"/>
      <c r="H13" s="39"/>
      <c r="I13" s="44"/>
      <c r="J13" s="40">
        <f t="shared" si="0"/>
        <v>0</v>
      </c>
      <c r="K13" s="45"/>
      <c r="L13" s="42">
        <f t="shared" si="1"/>
        <v>0</v>
      </c>
    </row>
    <row r="14" spans="1:14" ht="13.5">
      <c r="A14" s="36" t="str">
        <f ca="1">IF(ISERROR(VALUE(SUBSTITUTE(OFFSET(A14,-1,0,1,1),".",""))),"0.0.1",IF(ISERROR(FIND("`",SUBSTITUTE(OFFSET(A14,-1,0,1,1),".","`",2))),OFFSET(A14,-1,0,1,1)&amp;".1",LEFT(OFFSET(A14,-1,0,1,1),FIND("`",SUBSTITUTE(OFFSET(A14,-1,0,1,1),".","`",2)))&amp;IF(ISERROR(FIND("`",SUBSTITUTE(OFFSET(A14,-1,0,1,1),".","`",3))),VALUE(RIGHT(OFFSET(A14,-1,0,1,1),LEN(OFFSET(A14,-1,0,1,1))-FIND("`",SUBSTITUTE(OFFSET(A14,-1,0,1,1),".","`",2))))+1,VALUE(MID(OFFSET(A14,-1,0,1,1),FIND("`",SUBSTITUTE(OFFSET(A14,-1,0,1,1),".","`",2))+1,(FIND("`",SUBSTITUTE(OFFSET(A14,-1,0,1,1),".","`",3))-FIND("`",SUBSTITUTE(OFFSET(A14,-1,0,1,1),".","`",2))-1)))+1)))</f>
        <v>1.3.2</v>
      </c>
      <c r="B14" s="43" t="s">
        <v>19</v>
      </c>
      <c r="C14" s="44"/>
      <c r="D14" s="38">
        <v>12</v>
      </c>
      <c r="E14" s="39"/>
      <c r="F14" s="38"/>
      <c r="G14" s="39"/>
      <c r="H14" s="39"/>
      <c r="I14" s="44"/>
      <c r="J14" s="40">
        <f t="shared" si="0"/>
        <v>0</v>
      </c>
      <c r="K14" s="45"/>
      <c r="L14" s="42">
        <f t="shared" si="1"/>
        <v>0</v>
      </c>
    </row>
    <row r="15" spans="1:14" ht="13.5">
      <c r="A15" s="36" t="str">
        <f ca="1">IF(ISERROR(VALUE(SUBSTITUTE(OFFSET(A15,-1,0,1,1),".",""))),"0.0.0.1",IF(ISERROR(FIND("`",SUBSTITUTE(OFFSET(A15,-1,0,1,1),".","`",3))),OFFSET(A15,-1,0,1,1)&amp;".1",LEFT(OFFSET(A15,-1,0,1,1),FIND("`",SUBSTITUTE(OFFSET(A15,-1,0,1,1),".","`",3)))&amp;IF(ISERROR(FIND("`",SUBSTITUTE(OFFSET(A15,-1,0,1,1),".","`",4))),VALUE(RIGHT(OFFSET(A15,-1,0,1,1),LEN(OFFSET(A15,-1,0,1,1))-FIND("`",SUBSTITUTE(OFFSET(A15,-1,0,1,1),".","`",3))))+1,VALUE(MID(OFFSET(A15,-1,0,1,1),FIND("`",SUBSTITUTE(OFFSET(A15,-1,0,1,1),".","`",3))+1,(FIND("`",SUBSTITUTE(OFFSET(A15,-1,0,1,1),".","`",4))-FIND("`",SUBSTITUTE(OFFSET(A15,-1,0,1,1),".","`",3))-1)))+1)))</f>
        <v>1.3.2.1</v>
      </c>
      <c r="B15" s="46" t="s">
        <v>20</v>
      </c>
      <c r="C15" s="47"/>
      <c r="D15" s="38">
        <v>4</v>
      </c>
      <c r="E15" s="39"/>
      <c r="F15" s="38"/>
      <c r="G15" s="39"/>
      <c r="H15" s="39"/>
      <c r="I15" s="47"/>
      <c r="J15" s="40">
        <f t="shared" si="0"/>
        <v>0</v>
      </c>
      <c r="K15" s="48"/>
      <c r="L15" s="42">
        <f t="shared" si="1"/>
        <v>0</v>
      </c>
    </row>
    <row r="16" spans="1:14" ht="13.5">
      <c r="A16" s="36" t="str">
        <f ca="1">IF(ISERROR(VALUE(SUBSTITUTE(OFFSET(A16,-1,0,1,1),".",""))),"0.0.0.1",IF(ISERROR(FIND("`",SUBSTITUTE(OFFSET(A16,-1,0,1,1),".","`",3))),OFFSET(A16,-1,0,1,1)&amp;".1",LEFT(OFFSET(A16,-1,0,1,1),FIND("`",SUBSTITUTE(OFFSET(A16,-1,0,1,1),".","`",3)))&amp;IF(ISERROR(FIND("`",SUBSTITUTE(OFFSET(A16,-1,0,1,1),".","`",4))),VALUE(RIGHT(OFFSET(A16,-1,0,1,1),LEN(OFFSET(A16,-1,0,1,1))-FIND("`",SUBSTITUTE(OFFSET(A16,-1,0,1,1),".","`",3))))+1,VALUE(MID(OFFSET(A16,-1,0,1,1),FIND("`",SUBSTITUTE(OFFSET(A16,-1,0,1,1),".","`",3))+1,(FIND("`",SUBSTITUTE(OFFSET(A16,-1,0,1,1),".","`",4))-FIND("`",SUBSTITUTE(OFFSET(A16,-1,0,1,1),".","`",3))-1)))+1)))</f>
        <v>1.3.2.2</v>
      </c>
      <c r="B16" s="46" t="s">
        <v>20</v>
      </c>
      <c r="C16" s="47"/>
      <c r="D16" s="38">
        <v>8</v>
      </c>
      <c r="E16" s="39"/>
      <c r="F16" s="38"/>
      <c r="G16" s="39"/>
      <c r="H16" s="39"/>
      <c r="I16" s="47"/>
      <c r="J16" s="40">
        <f t="shared" si="0"/>
        <v>0</v>
      </c>
      <c r="K16" s="48"/>
      <c r="L16" s="42">
        <f t="shared" si="1"/>
        <v>0</v>
      </c>
    </row>
    <row r="17" spans="1:12" ht="13.5">
      <c r="A17" s="36" t="str">
        <f ca="1">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1.3.3</v>
      </c>
      <c r="B17" s="43" t="s">
        <v>19</v>
      </c>
      <c r="C17" s="44"/>
      <c r="D17" s="38">
        <v>10</v>
      </c>
      <c r="E17" s="39"/>
      <c r="F17" s="38"/>
      <c r="G17" s="39"/>
      <c r="H17" s="39"/>
      <c r="I17" s="44"/>
      <c r="J17" s="40">
        <f t="shared" si="0"/>
        <v>0</v>
      </c>
      <c r="K17" s="45"/>
      <c r="L17" s="42">
        <f t="shared" si="1"/>
        <v>0</v>
      </c>
    </row>
    <row r="18" spans="1:12" ht="13.5">
      <c r="A18" s="36"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1.4</v>
      </c>
      <c r="B18" s="37" t="s">
        <v>18</v>
      </c>
      <c r="C18" s="38"/>
      <c r="D18" s="38">
        <v>30</v>
      </c>
      <c r="E18" s="39">
        <v>13</v>
      </c>
      <c r="F18" s="38"/>
      <c r="G18" s="39"/>
      <c r="H18" s="39"/>
      <c r="I18" s="38"/>
      <c r="J18" s="40">
        <f t="shared" si="0"/>
        <v>390</v>
      </c>
      <c r="K18" s="41"/>
      <c r="L18" s="42">
        <f t="shared" si="1"/>
        <v>390</v>
      </c>
    </row>
    <row r="19" spans="1:12">
      <c r="A19" s="36"/>
      <c r="B19" s="37"/>
      <c r="C19" s="38"/>
      <c r="D19" s="38"/>
      <c r="E19" s="39"/>
      <c r="F19" s="38"/>
      <c r="G19" s="39"/>
      <c r="H19" s="39"/>
      <c r="I19" s="38"/>
      <c r="J19" s="40">
        <f t="shared" si="0"/>
        <v>0</v>
      </c>
      <c r="K19" s="41"/>
      <c r="L19" s="42">
        <f t="shared" si="1"/>
        <v>0</v>
      </c>
    </row>
    <row r="20" spans="1:12">
      <c r="A20" s="89"/>
      <c r="B20" s="37"/>
      <c r="C20" s="38"/>
      <c r="D20" s="38"/>
      <c r="E20" s="39"/>
      <c r="F20" s="68">
        <v>5</v>
      </c>
      <c r="G20" s="39">
        <v>3</v>
      </c>
      <c r="H20" s="39">
        <v>4</v>
      </c>
      <c r="I20" s="38"/>
      <c r="J20" s="40">
        <f t="shared" ref="J20:J28" si="2">D20*E20+F20*G20+H20</f>
        <v>19</v>
      </c>
      <c r="K20" s="41"/>
      <c r="L20" s="42">
        <f t="shared" ref="L20:L28" si="3">J20-K20</f>
        <v>19</v>
      </c>
    </row>
    <row r="21" spans="1:12">
      <c r="A21" s="36"/>
      <c r="B21" s="37"/>
      <c r="C21" s="38"/>
      <c r="D21" s="38"/>
      <c r="E21" s="39"/>
      <c r="F21" s="38">
        <v>15</v>
      </c>
      <c r="G21" s="39">
        <v>2</v>
      </c>
      <c r="H21" s="39"/>
      <c r="I21" s="38"/>
      <c r="J21" s="40">
        <f t="shared" si="2"/>
        <v>30</v>
      </c>
      <c r="K21" s="41"/>
      <c r="L21" s="42">
        <f t="shared" si="3"/>
        <v>30</v>
      </c>
    </row>
    <row r="22" spans="1:12">
      <c r="A22" s="36"/>
      <c r="B22" s="37"/>
      <c r="C22" s="38"/>
      <c r="D22" s="38"/>
      <c r="E22" s="39"/>
      <c r="F22" s="38">
        <v>7</v>
      </c>
      <c r="G22" s="39">
        <v>20</v>
      </c>
      <c r="H22" s="39">
        <v>9</v>
      </c>
      <c r="I22" s="38"/>
      <c r="J22" s="40">
        <f t="shared" si="2"/>
        <v>149</v>
      </c>
      <c r="K22" s="41"/>
      <c r="L22" s="42">
        <f t="shared" si="3"/>
        <v>149</v>
      </c>
    </row>
    <row r="23" spans="1:12">
      <c r="A23" s="36"/>
      <c r="B23" s="43"/>
      <c r="C23" s="44"/>
      <c r="D23" s="38"/>
      <c r="E23" s="39"/>
      <c r="F23" s="38">
        <v>3</v>
      </c>
      <c r="G23" s="39">
        <v>4</v>
      </c>
      <c r="H23" s="39">
        <v>1</v>
      </c>
      <c r="I23" s="44"/>
      <c r="J23" s="40">
        <f t="shared" si="2"/>
        <v>13</v>
      </c>
      <c r="K23" s="45"/>
      <c r="L23" s="42">
        <f t="shared" si="3"/>
        <v>13</v>
      </c>
    </row>
    <row r="24" spans="1:12">
      <c r="A24" s="36"/>
      <c r="B24" s="43"/>
      <c r="C24" s="44"/>
      <c r="D24" s="38"/>
      <c r="E24" s="39"/>
      <c r="F24" s="38">
        <v>6</v>
      </c>
      <c r="G24" s="39">
        <v>3</v>
      </c>
      <c r="H24" s="39"/>
      <c r="I24" s="44"/>
      <c r="J24" s="40">
        <f t="shared" si="2"/>
        <v>18</v>
      </c>
      <c r="K24" s="45"/>
      <c r="L24" s="42">
        <f t="shared" si="3"/>
        <v>18</v>
      </c>
    </row>
    <row r="25" spans="1:12">
      <c r="A25" s="36"/>
      <c r="B25" s="46"/>
      <c r="C25" s="47"/>
      <c r="D25" s="38"/>
      <c r="E25" s="39"/>
      <c r="F25" s="38"/>
      <c r="G25" s="39"/>
      <c r="H25" s="39"/>
      <c r="I25" s="47"/>
      <c r="J25" s="40">
        <f t="shared" si="2"/>
        <v>0</v>
      </c>
      <c r="K25" s="48"/>
      <c r="L25" s="42">
        <f t="shared" si="3"/>
        <v>0</v>
      </c>
    </row>
    <row r="26" spans="1:12">
      <c r="A26" s="36"/>
      <c r="B26" s="46"/>
      <c r="C26" s="47"/>
      <c r="D26" s="38"/>
      <c r="E26" s="39"/>
      <c r="F26" s="38"/>
      <c r="G26" s="39"/>
      <c r="H26" s="39"/>
      <c r="I26" s="47"/>
      <c r="J26" s="40">
        <f t="shared" si="2"/>
        <v>0</v>
      </c>
      <c r="K26" s="48"/>
      <c r="L26" s="42">
        <f t="shared" si="3"/>
        <v>0</v>
      </c>
    </row>
    <row r="27" spans="1:12">
      <c r="A27" s="36"/>
      <c r="B27" s="43"/>
      <c r="C27" s="44"/>
      <c r="D27" s="38"/>
      <c r="E27" s="39"/>
      <c r="F27" s="38"/>
      <c r="G27" s="39"/>
      <c r="H27" s="39"/>
      <c r="I27" s="44"/>
      <c r="J27" s="40">
        <f t="shared" si="2"/>
        <v>0</v>
      </c>
      <c r="K27" s="45"/>
      <c r="L27" s="42">
        <f t="shared" si="3"/>
        <v>0</v>
      </c>
    </row>
    <row r="28" spans="1:12">
      <c r="A28" s="36"/>
      <c r="B28" s="37"/>
      <c r="C28" s="38"/>
      <c r="D28" s="38"/>
      <c r="E28" s="39"/>
      <c r="F28" s="38"/>
      <c r="G28" s="39"/>
      <c r="H28" s="39"/>
      <c r="I28" s="38"/>
      <c r="J28" s="40">
        <f t="shared" si="2"/>
        <v>0</v>
      </c>
      <c r="K28" s="41"/>
      <c r="L28" s="42">
        <f t="shared" si="3"/>
        <v>0</v>
      </c>
    </row>
    <row r="29" spans="1:12">
      <c r="A29" s="36"/>
      <c r="B29" s="37"/>
      <c r="C29" s="38"/>
      <c r="D29" s="38"/>
      <c r="E29" s="39"/>
      <c r="F29" s="38"/>
      <c r="G29" s="39"/>
      <c r="H29" s="39"/>
      <c r="I29" s="38"/>
      <c r="J29" s="40"/>
      <c r="K29" s="41"/>
      <c r="L29" s="42"/>
    </row>
    <row r="30" spans="1:12" ht="15">
      <c r="A30" s="49"/>
      <c r="B30" s="50"/>
      <c r="C30" s="51"/>
      <c r="D30" s="51"/>
      <c r="E30" s="52"/>
      <c r="F30" s="51"/>
      <c r="G30" s="52"/>
      <c r="H30" s="52"/>
      <c r="I30" s="51"/>
      <c r="J30" s="53"/>
      <c r="K30" s="53"/>
      <c r="L30" s="53"/>
    </row>
    <row r="31" spans="1:12">
      <c r="A31" s="36"/>
      <c r="B31" s="37"/>
      <c r="C31" s="38"/>
      <c r="D31" s="38"/>
      <c r="E31" s="39"/>
      <c r="F31" s="38"/>
      <c r="G31" s="39"/>
      <c r="H31" s="39"/>
      <c r="I31" s="38"/>
      <c r="J31" s="40"/>
      <c r="K31" s="41"/>
      <c r="L31" s="42"/>
    </row>
    <row r="32" spans="1:12">
      <c r="A32" s="36"/>
      <c r="B32" s="37"/>
      <c r="C32" s="38"/>
      <c r="D32" s="38"/>
      <c r="E32" s="39"/>
      <c r="F32" s="38"/>
      <c r="G32" s="39"/>
      <c r="H32" s="39"/>
      <c r="I32" s="38"/>
      <c r="J32" s="40"/>
      <c r="K32" s="41"/>
      <c r="L32" s="42"/>
    </row>
    <row r="33" spans="1:12">
      <c r="A33" s="36"/>
      <c r="B33" s="37"/>
      <c r="C33" s="38"/>
      <c r="D33" s="38"/>
      <c r="E33" s="39"/>
      <c r="F33" s="38"/>
      <c r="G33" s="39"/>
      <c r="H33" s="39"/>
      <c r="I33" s="38"/>
      <c r="J33" s="40"/>
      <c r="K33" s="41"/>
      <c r="L33" s="42"/>
    </row>
    <row r="34" spans="1:12">
      <c r="A34" s="36"/>
      <c r="B34" s="43"/>
      <c r="C34" s="44"/>
      <c r="D34" s="38"/>
      <c r="E34" s="39"/>
      <c r="F34" s="38"/>
      <c r="G34" s="39"/>
      <c r="H34" s="39"/>
      <c r="I34" s="44"/>
      <c r="J34" s="40"/>
      <c r="K34" s="45"/>
      <c r="L34" s="42"/>
    </row>
    <row r="35" spans="1:12">
      <c r="A35" s="36"/>
      <c r="B35" s="43"/>
      <c r="C35" s="44"/>
      <c r="D35" s="38"/>
      <c r="E35" s="39"/>
      <c r="F35" s="38"/>
      <c r="G35" s="39"/>
      <c r="H35" s="39"/>
      <c r="I35" s="44"/>
      <c r="J35" s="40"/>
      <c r="K35" s="45"/>
      <c r="L35" s="42"/>
    </row>
    <row r="36" spans="1:12">
      <c r="A36" s="36"/>
      <c r="B36" s="46"/>
      <c r="C36" s="47"/>
      <c r="D36" s="38"/>
      <c r="E36" s="39"/>
      <c r="F36" s="38"/>
      <c r="G36" s="39"/>
      <c r="H36" s="39"/>
      <c r="I36" s="47"/>
      <c r="J36" s="40"/>
      <c r="K36" s="48"/>
      <c r="L36" s="42"/>
    </row>
    <row r="37" spans="1:12">
      <c r="A37" s="36"/>
      <c r="B37" s="46"/>
      <c r="C37" s="47"/>
      <c r="D37" s="38"/>
      <c r="E37" s="39"/>
      <c r="F37" s="38"/>
      <c r="G37" s="39"/>
      <c r="H37" s="39"/>
      <c r="I37" s="47"/>
      <c r="J37" s="40"/>
      <c r="K37" s="48"/>
      <c r="L37" s="42"/>
    </row>
    <row r="38" spans="1:12">
      <c r="A38" s="36"/>
      <c r="B38" s="43"/>
      <c r="C38" s="44"/>
      <c r="D38" s="38"/>
      <c r="E38" s="39"/>
      <c r="F38" s="38"/>
      <c r="G38" s="39"/>
      <c r="H38" s="39"/>
      <c r="I38" s="44"/>
      <c r="J38" s="40"/>
      <c r="K38" s="45"/>
      <c r="L38" s="42"/>
    </row>
    <row r="39" spans="1:12">
      <c r="A39" s="36"/>
      <c r="B39" s="37"/>
      <c r="C39" s="38"/>
      <c r="D39" s="38"/>
      <c r="E39" s="39"/>
      <c r="F39" s="38"/>
      <c r="G39" s="39"/>
      <c r="H39" s="39"/>
      <c r="I39" s="38"/>
      <c r="J39" s="40"/>
      <c r="K39" s="41"/>
      <c r="L39" s="42"/>
    </row>
    <row r="40" spans="1:12">
      <c r="A40" s="36"/>
      <c r="B40" s="37"/>
      <c r="C40" s="38"/>
      <c r="D40" s="38"/>
      <c r="E40" s="39"/>
      <c r="F40" s="38"/>
      <c r="G40" s="39"/>
      <c r="H40" s="39"/>
      <c r="I40" s="38"/>
      <c r="J40" s="40"/>
      <c r="K40" s="41"/>
      <c r="L40" s="42"/>
    </row>
    <row r="41" spans="1:12" ht="15">
      <c r="A41" s="49"/>
      <c r="B41" s="50"/>
      <c r="C41" s="51"/>
      <c r="D41" s="51"/>
      <c r="E41" s="52"/>
      <c r="F41" s="51"/>
      <c r="G41" s="52"/>
      <c r="H41" s="52"/>
      <c r="I41" s="51"/>
      <c r="J41" s="53"/>
      <c r="K41" s="53"/>
      <c r="L41" s="53"/>
    </row>
    <row r="42" spans="1:12">
      <c r="A42" s="36"/>
      <c r="B42" s="37"/>
      <c r="C42" s="38"/>
      <c r="D42" s="38"/>
      <c r="E42" s="39"/>
      <c r="F42" s="38"/>
      <c r="G42" s="39"/>
      <c r="H42" s="39"/>
      <c r="I42" s="38"/>
      <c r="J42" s="40"/>
      <c r="K42" s="41"/>
      <c r="L42" s="42"/>
    </row>
    <row r="43" spans="1:12">
      <c r="A43" s="36"/>
      <c r="B43" s="37"/>
      <c r="C43" s="38"/>
      <c r="D43" s="38"/>
      <c r="E43" s="39"/>
      <c r="F43" s="38"/>
      <c r="G43" s="39"/>
      <c r="H43" s="39"/>
      <c r="I43" s="38"/>
      <c r="J43" s="40"/>
      <c r="K43" s="41"/>
      <c r="L43" s="42"/>
    </row>
    <row r="44" spans="1:12">
      <c r="A44" s="36"/>
      <c r="B44" s="37"/>
      <c r="C44" s="38"/>
      <c r="D44" s="38"/>
      <c r="E44" s="39"/>
      <c r="F44" s="38"/>
      <c r="G44" s="39"/>
      <c r="H44" s="39"/>
      <c r="I44" s="38"/>
      <c r="J44" s="40"/>
      <c r="K44" s="41"/>
      <c r="L44" s="42"/>
    </row>
    <row r="45" spans="1:12">
      <c r="A45" s="36"/>
      <c r="B45" s="43"/>
      <c r="C45" s="44"/>
      <c r="D45" s="38"/>
      <c r="E45" s="39"/>
      <c r="F45" s="38"/>
      <c r="G45" s="39"/>
      <c r="H45" s="39"/>
      <c r="I45" s="44"/>
      <c r="J45" s="40"/>
      <c r="K45" s="45"/>
      <c r="L45" s="42"/>
    </row>
    <row r="46" spans="1:12">
      <c r="A46" s="36"/>
      <c r="B46" s="43"/>
      <c r="C46" s="44"/>
      <c r="D46" s="38"/>
      <c r="E46" s="39"/>
      <c r="F46" s="38"/>
      <c r="G46" s="39"/>
      <c r="H46" s="39"/>
      <c r="I46" s="44"/>
      <c r="J46" s="40"/>
      <c r="K46" s="45"/>
      <c r="L46" s="42"/>
    </row>
    <row r="47" spans="1:12">
      <c r="A47" s="36"/>
      <c r="B47" s="46"/>
      <c r="C47" s="47"/>
      <c r="D47" s="38"/>
      <c r="E47" s="39"/>
      <c r="F47" s="38"/>
      <c r="G47" s="39"/>
      <c r="H47" s="39"/>
      <c r="I47" s="47"/>
      <c r="J47" s="40"/>
      <c r="K47" s="48"/>
      <c r="L47" s="42"/>
    </row>
    <row r="48" spans="1:12">
      <c r="A48" s="36"/>
      <c r="B48" s="46"/>
      <c r="C48" s="47"/>
      <c r="D48" s="38"/>
      <c r="E48" s="39"/>
      <c r="F48" s="38"/>
      <c r="G48" s="39"/>
      <c r="H48" s="39"/>
      <c r="I48" s="47"/>
      <c r="J48" s="40"/>
      <c r="K48" s="48"/>
      <c r="L48" s="42"/>
    </row>
    <row r="49" spans="1:12">
      <c r="A49" s="36"/>
      <c r="B49" s="43"/>
      <c r="C49" s="44"/>
      <c r="D49" s="38"/>
      <c r="E49" s="39"/>
      <c r="F49" s="38"/>
      <c r="G49" s="39"/>
      <c r="H49" s="39"/>
      <c r="I49" s="44"/>
      <c r="J49" s="40"/>
      <c r="K49" s="45"/>
      <c r="L49" s="42"/>
    </row>
    <row r="50" spans="1:12">
      <c r="A50" s="36"/>
      <c r="B50" s="37"/>
      <c r="C50" s="38"/>
      <c r="D50" s="38"/>
      <c r="E50" s="39"/>
      <c r="F50" s="38"/>
      <c r="G50" s="39"/>
      <c r="H50" s="39"/>
      <c r="I50" s="38"/>
      <c r="J50" s="40"/>
      <c r="K50" s="41"/>
      <c r="L50" s="42"/>
    </row>
    <row r="51" spans="1:12">
      <c r="A51" s="36"/>
      <c r="B51" s="37"/>
      <c r="C51" s="38"/>
      <c r="D51" s="38"/>
      <c r="E51" s="39"/>
      <c r="F51" s="38"/>
      <c r="G51" s="39"/>
      <c r="H51" s="39"/>
      <c r="I51" s="38"/>
      <c r="J51" s="40"/>
      <c r="K51" s="41"/>
      <c r="L51" s="42"/>
    </row>
    <row r="52" spans="1:12" ht="15">
      <c r="A52" s="49"/>
      <c r="B52" s="50"/>
      <c r="C52" s="51"/>
      <c r="D52" s="51"/>
      <c r="E52" s="52"/>
      <c r="F52" s="51"/>
      <c r="G52" s="52"/>
      <c r="H52" s="52"/>
      <c r="I52" s="51"/>
      <c r="J52" s="53"/>
      <c r="K52" s="53"/>
      <c r="L52" s="53"/>
    </row>
    <row r="53" spans="1:12">
      <c r="A53" s="36"/>
      <c r="B53" s="37"/>
      <c r="C53" s="38"/>
      <c r="D53" s="38"/>
      <c r="E53" s="39"/>
      <c r="F53" s="38"/>
      <c r="G53" s="39"/>
      <c r="H53" s="39"/>
      <c r="I53" s="38"/>
      <c r="J53" s="40"/>
      <c r="K53" s="41"/>
      <c r="L53" s="42"/>
    </row>
    <row r="54" spans="1:12">
      <c r="A54" s="36"/>
      <c r="B54" s="37"/>
      <c r="C54" s="38"/>
      <c r="D54" s="38"/>
      <c r="E54" s="39"/>
      <c r="F54" s="38"/>
      <c r="G54" s="39"/>
      <c r="H54" s="39"/>
      <c r="I54" s="38"/>
      <c r="J54" s="40"/>
      <c r="K54" s="41"/>
      <c r="L54" s="42"/>
    </row>
    <row r="55" spans="1:12">
      <c r="A55" s="36"/>
      <c r="B55" s="37"/>
      <c r="C55" s="38"/>
      <c r="D55" s="38"/>
      <c r="E55" s="39"/>
      <c r="F55" s="38"/>
      <c r="G55" s="39"/>
      <c r="H55" s="39"/>
      <c r="I55" s="38"/>
      <c r="J55" s="40"/>
      <c r="K55" s="41"/>
      <c r="L55" s="42"/>
    </row>
    <row r="56" spans="1:12">
      <c r="A56" s="36"/>
      <c r="B56" s="43"/>
      <c r="C56" s="44"/>
      <c r="D56" s="38"/>
      <c r="E56" s="39"/>
      <c r="F56" s="38"/>
      <c r="G56" s="39"/>
      <c r="H56" s="39"/>
      <c r="I56" s="44"/>
      <c r="J56" s="40"/>
      <c r="K56" s="45"/>
      <c r="L56" s="42"/>
    </row>
    <row r="57" spans="1:12">
      <c r="A57" s="36"/>
      <c r="B57" s="43"/>
      <c r="C57" s="44"/>
      <c r="D57" s="38"/>
      <c r="E57" s="39"/>
      <c r="F57" s="38"/>
      <c r="G57" s="39"/>
      <c r="H57" s="39"/>
      <c r="I57" s="44"/>
      <c r="J57" s="40"/>
      <c r="K57" s="45"/>
      <c r="L57" s="42"/>
    </row>
    <row r="58" spans="1:12">
      <c r="A58" s="36"/>
      <c r="B58" s="46"/>
      <c r="C58" s="47"/>
      <c r="D58" s="38"/>
      <c r="E58" s="39"/>
      <c r="F58" s="38"/>
      <c r="G58" s="39"/>
      <c r="H58" s="39"/>
      <c r="I58" s="47"/>
      <c r="J58" s="40"/>
      <c r="K58" s="48"/>
      <c r="L58" s="42"/>
    </row>
    <row r="59" spans="1:12">
      <c r="A59" s="36"/>
      <c r="B59" s="46"/>
      <c r="C59" s="47"/>
      <c r="D59" s="38"/>
      <c r="E59" s="39"/>
      <c r="F59" s="38"/>
      <c r="G59" s="39"/>
      <c r="H59" s="39"/>
      <c r="I59" s="47"/>
      <c r="J59" s="40"/>
      <c r="K59" s="48"/>
      <c r="L59" s="42"/>
    </row>
    <row r="60" spans="1:12">
      <c r="A60" s="36"/>
      <c r="B60" s="43"/>
      <c r="C60" s="44"/>
      <c r="D60" s="38"/>
      <c r="E60" s="39"/>
      <c r="F60" s="38"/>
      <c r="G60" s="39"/>
      <c r="H60" s="39"/>
      <c r="I60" s="44"/>
      <c r="J60" s="40"/>
      <c r="K60" s="45"/>
      <c r="L60" s="42"/>
    </row>
    <row r="61" spans="1:12">
      <c r="A61" s="36"/>
      <c r="B61" s="37"/>
      <c r="C61" s="38"/>
      <c r="D61" s="38"/>
      <c r="E61" s="39"/>
      <c r="F61" s="38"/>
      <c r="G61" s="39"/>
      <c r="H61" s="39"/>
      <c r="I61" s="38"/>
      <c r="J61" s="40"/>
      <c r="K61" s="41"/>
      <c r="L61" s="42"/>
    </row>
    <row r="62" spans="1:12">
      <c r="A62" s="36"/>
      <c r="B62" s="37"/>
      <c r="C62" s="38"/>
      <c r="D62" s="38"/>
      <c r="E62" s="39"/>
      <c r="F62" s="38"/>
      <c r="G62" s="39"/>
      <c r="H62" s="39"/>
      <c r="I62" s="38"/>
      <c r="J62" s="40"/>
      <c r="K62" s="41"/>
      <c r="L62" s="42"/>
    </row>
    <row r="63" spans="1:12">
      <c r="A63" s="54"/>
      <c r="B63" s="54"/>
      <c r="C63" s="54"/>
      <c r="D63" s="54"/>
      <c r="E63" s="54"/>
      <c r="F63" s="54"/>
      <c r="G63" s="54"/>
      <c r="H63" s="54"/>
      <c r="I63" s="54"/>
      <c r="J63" s="55"/>
      <c r="K63" s="55"/>
      <c r="L63" s="56"/>
    </row>
    <row r="65" spans="1:12">
      <c r="A65" s="57"/>
      <c r="B65" s="57"/>
      <c r="C65" s="57"/>
      <c r="D65" s="57"/>
      <c r="E65" s="57"/>
      <c r="F65" s="57"/>
      <c r="G65" s="57"/>
      <c r="H65" s="57"/>
      <c r="I65" s="57"/>
      <c r="J65" s="58"/>
      <c r="K65" s="58"/>
      <c r="L65" s="58"/>
    </row>
    <row r="66" spans="1:12">
      <c r="A66" s="59"/>
      <c r="B66" s="60"/>
      <c r="C66" s="60"/>
      <c r="D66" s="60"/>
      <c r="E66" s="60"/>
      <c r="F66" s="60"/>
      <c r="G66" s="60"/>
      <c r="H66" s="60"/>
      <c r="I66" s="60"/>
      <c r="J66" s="60"/>
      <c r="K66" s="60"/>
      <c r="L66" s="60"/>
    </row>
    <row r="67" spans="1:12">
      <c r="A67" s="60"/>
      <c r="B67" s="60"/>
      <c r="C67" s="60"/>
      <c r="D67" s="60"/>
      <c r="E67" s="60"/>
      <c r="F67" s="60"/>
      <c r="G67" s="60"/>
      <c r="H67" s="60"/>
      <c r="I67" s="60"/>
      <c r="J67" s="60"/>
      <c r="K67" s="60"/>
      <c r="L67" s="60"/>
    </row>
    <row r="68" spans="1:12">
      <c r="A68" s="57"/>
      <c r="B68" s="57"/>
      <c r="C68" s="57"/>
      <c r="D68" s="57"/>
      <c r="E68" s="57"/>
      <c r="F68" s="57"/>
      <c r="G68" s="57"/>
      <c r="H68" s="57"/>
      <c r="I68" s="57"/>
      <c r="J68" s="58"/>
      <c r="K68" s="58"/>
      <c r="L68" s="58"/>
    </row>
    <row r="69" spans="1:12" ht="15">
      <c r="A69" s="61"/>
      <c r="B69" s="62"/>
      <c r="C69" s="63"/>
      <c r="D69" s="63"/>
      <c r="E69" s="64"/>
      <c r="F69" s="63"/>
      <c r="G69" s="64"/>
      <c r="H69" s="64"/>
      <c r="I69" s="63"/>
      <c r="J69" s="65"/>
      <c r="K69" s="65"/>
      <c r="L69" s="65"/>
    </row>
    <row r="70" spans="1:12">
      <c r="A70" s="66"/>
      <c r="B70" s="67"/>
      <c r="C70" s="68"/>
      <c r="D70" s="68"/>
      <c r="E70" s="69"/>
      <c r="F70" s="68"/>
      <c r="G70" s="69"/>
      <c r="H70" s="69"/>
      <c r="I70" s="68"/>
      <c r="J70" s="70"/>
      <c r="K70" s="71"/>
      <c r="L70" s="72"/>
    </row>
    <row r="71" spans="1:12">
      <c r="A71" s="66"/>
      <c r="B71" s="73"/>
      <c r="C71" s="74"/>
      <c r="D71" s="68"/>
      <c r="E71" s="69"/>
      <c r="F71" s="68"/>
      <c r="G71" s="69"/>
      <c r="H71" s="69"/>
      <c r="I71" s="74"/>
      <c r="J71" s="70"/>
      <c r="K71" s="75"/>
      <c r="L71" s="72"/>
    </row>
    <row r="72" spans="1:12">
      <c r="A72" s="66"/>
      <c r="B72" s="76"/>
      <c r="C72" s="77"/>
      <c r="D72" s="68"/>
      <c r="E72" s="69"/>
      <c r="F72" s="68"/>
      <c r="G72" s="69"/>
      <c r="H72" s="69"/>
      <c r="I72" s="77"/>
      <c r="J72" s="70"/>
      <c r="K72" s="78"/>
      <c r="L72" s="72"/>
    </row>
    <row r="73" spans="1:12">
      <c r="A73" s="66"/>
      <c r="B73" s="79"/>
      <c r="C73" s="77"/>
      <c r="D73" s="68"/>
      <c r="E73" s="69"/>
      <c r="F73" s="68"/>
      <c r="G73" s="69"/>
      <c r="H73" s="69"/>
      <c r="I73" s="77"/>
      <c r="J73" s="70"/>
      <c r="K73" s="78"/>
      <c r="L73" s="72"/>
    </row>
    <row r="74" spans="1:12">
      <c r="A74" s="57"/>
      <c r="B74" s="57"/>
      <c r="C74" s="57"/>
      <c r="D74" s="57"/>
      <c r="E74" s="57"/>
      <c r="F74" s="57"/>
      <c r="G74" s="57"/>
      <c r="H74" s="57"/>
      <c r="I74" s="57"/>
      <c r="J74" s="58"/>
      <c r="K74" s="58"/>
      <c r="L74" s="58"/>
    </row>
  </sheetData>
  <phoneticPr fontId="5" type="noConversion"/>
  <pageMargins left="0.5" right="0.5" top="0.5" bottom="0.5" header="0.25" footer="0.25"/>
  <pageSetup scale="84"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showGridLines="0" topLeftCell="A11" workbookViewId="0">
      <selection activeCell="B2" sqref="B2:C2"/>
    </sheetView>
  </sheetViews>
  <sheetFormatPr defaultColWidth="9.140625" defaultRowHeight="12.75"/>
  <cols>
    <col min="1" max="1" width="12.7109375" style="4" customWidth="1"/>
    <col min="2" max="2" width="68.5703125" style="4" customWidth="1"/>
    <col min="3" max="3" width="16.42578125" style="4" customWidth="1"/>
    <col min="4" max="5" width="9.140625" style="4"/>
  </cols>
  <sheetData>
    <row r="1" spans="1:3" ht="20.25">
      <c r="A1" s="1" t="s">
        <v>21</v>
      </c>
      <c r="B1" s="2"/>
      <c r="C1" s="3" t="s">
        <v>22</v>
      </c>
    </row>
    <row r="2" spans="1:3">
      <c r="B2" s="90" t="s">
        <v>23</v>
      </c>
      <c r="C2" s="91"/>
    </row>
    <row r="4" spans="1:3" ht="15.75">
      <c r="A4" s="6" t="s">
        <v>24</v>
      </c>
    </row>
    <row r="5" spans="1:3" ht="15.75">
      <c r="A5" s="6"/>
    </row>
    <row r="6" spans="1:3" ht="51">
      <c r="B6" s="80" t="s">
        <v>25</v>
      </c>
    </row>
    <row r="8" spans="1:3">
      <c r="B8" s="81" t="s">
        <v>26</v>
      </c>
    </row>
    <row r="9" spans="1:3">
      <c r="B9" s="7" t="s">
        <v>27</v>
      </c>
    </row>
    <row r="11" spans="1:3" ht="15.75">
      <c r="A11" s="6" t="s">
        <v>28</v>
      </c>
    </row>
    <row r="12" spans="1:3" ht="38.25">
      <c r="A12" s="5"/>
      <c r="B12" s="84" t="s">
        <v>29</v>
      </c>
    </row>
    <row r="13" spans="1:3">
      <c r="B13" s="82"/>
    </row>
    <row r="14" spans="1:3" ht="51">
      <c r="A14" s="5"/>
      <c r="B14" s="85" t="s">
        <v>30</v>
      </c>
    </row>
    <row r="15" spans="1:3">
      <c r="A15" s="5"/>
      <c r="B15" s="85"/>
    </row>
    <row r="16" spans="1:3" ht="63.75">
      <c r="B16" s="85" t="s">
        <v>31</v>
      </c>
    </row>
    <row r="17" spans="1:5">
      <c r="B17" s="82"/>
    </row>
    <row r="18" spans="1:5" ht="51">
      <c r="A18" s="5"/>
      <c r="B18" s="85" t="s">
        <v>32</v>
      </c>
    </row>
    <row r="19" spans="1:5">
      <c r="B19" s="82"/>
    </row>
    <row r="20" spans="1:5" ht="51">
      <c r="B20" s="85" t="s">
        <v>33</v>
      </c>
    </row>
    <row r="21" spans="1:5">
      <c r="B21" s="9"/>
    </row>
    <row r="22" spans="1:5" s="86" customFormat="1" ht="51">
      <c r="A22" s="83"/>
      <c r="B22" s="84" t="s">
        <v>34</v>
      </c>
      <c r="C22" s="83"/>
      <c r="D22" s="83"/>
      <c r="E22" s="83"/>
    </row>
    <row r="23" spans="1:5">
      <c r="B23" s="9"/>
    </row>
    <row r="24" spans="1:5" ht="25.5">
      <c r="B24" s="82" t="s">
        <v>35</v>
      </c>
    </row>
    <row r="26" spans="1:5">
      <c r="B26" s="87"/>
    </row>
    <row r="29" spans="1:5">
      <c r="B29" s="8"/>
    </row>
    <row r="30" spans="1:5">
      <c r="B30" s="88"/>
    </row>
    <row r="31" spans="1:5">
      <c r="B31" s="8"/>
    </row>
    <row r="32" spans="1:5">
      <c r="B32" s="88"/>
    </row>
    <row r="33" spans="2:2">
      <c r="B33" s="8"/>
    </row>
    <row r="34" spans="2:2">
      <c r="B34" s="88"/>
    </row>
    <row r="35" spans="2:2">
      <c r="B35" s="88"/>
    </row>
  </sheetData>
  <mergeCells count="1">
    <mergeCell ref="B2:C2"/>
  </mergeCells>
  <phoneticPr fontId="0" type="noConversion"/>
  <hyperlinks>
    <hyperlink ref="B8" r:id="rId1" display="See License Agreement" xr:uid="{00000000-0004-0000-0100-000000000000}"/>
    <hyperlink ref="B2" r:id="rId2" xr:uid="{00000000-0004-0000-0100-000001000000}"/>
  </hyperlinks>
  <pageMargins left="0.75" right="0.75" top="1" bottom="1" header="0.5" footer="0.5"/>
  <pageSetup paperSize="9"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Project Budget with WBS</dc:title>
  <dc:subject/>
  <dc:creator>Vertex42.com</dc:creator>
  <cp:keywords/>
  <dc:description>(c) 2012-2014 Vertex42 LLC. All Rights Reserved.</dc:description>
  <cp:lastModifiedBy/>
  <cp:revision/>
  <dcterms:created xsi:type="dcterms:W3CDTF">2012-10-17T17:30:05Z</dcterms:created>
  <dcterms:modified xsi:type="dcterms:W3CDTF">2023-08-14T15:33:45Z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2012-2014 Vertex42 LLC</vt:lpwstr>
  </property>
  <property fmtid="{D5CDD505-2E9C-101B-9397-08002B2CF9AE}" pid="3" name="Version">
    <vt:lpwstr>1.2.0</vt:lpwstr>
  </property>
</Properties>
</file>