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12" documentId="8_{7192A1F2-C0D8-4C53-B7EA-9944C0A6E4EA}" xr6:coauthVersionLast="46" xr6:coauthVersionMax="46" xr10:uidLastSave="{5DD803C1-C829-4807-B51E-DC1E46E31798}"/>
  <bookViews>
    <workbookView xWindow="28680" yWindow="-120" windowWidth="29040" windowHeight="15840" activeTab="1" xr2:uid="{00000000-000D-0000-FFFF-FFFF00000000}"/>
  </bookViews>
  <sheets>
    <sheet name="CTD" sheetId="1" r:id="rId1"/>
    <sheet name="KML" sheetId="4" r:id="rId2"/>
    <sheet name="All_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K38" i="1"/>
  <c r="K37" i="1"/>
  <c r="K36" i="1"/>
  <c r="K35" i="1"/>
  <c r="K34" i="1"/>
  <c r="K33" i="1"/>
  <c r="K32" i="1"/>
  <c r="K31" i="1"/>
  <c r="K30" i="1"/>
  <c r="I39" i="1"/>
  <c r="I38" i="1"/>
  <c r="I37" i="1"/>
  <c r="I36" i="1"/>
  <c r="I35" i="1"/>
  <c r="I34" i="1"/>
  <c r="I33" i="1"/>
  <c r="I32" i="1"/>
  <c r="I31" i="1"/>
  <c r="I30" i="1"/>
  <c r="K8" i="1" l="1"/>
  <c r="I8" i="1"/>
  <c r="I2" i="1" l="1"/>
  <c r="K16" i="1" l="1"/>
  <c r="K15" i="1"/>
  <c r="I16" i="1"/>
  <c r="I15" i="1"/>
  <c r="K7" i="1" l="1"/>
  <c r="I7" i="1"/>
  <c r="K6" i="1"/>
  <c r="I6" i="1"/>
  <c r="K5" i="1"/>
  <c r="I5" i="1"/>
  <c r="K4" i="1"/>
  <c r="I4" i="1"/>
  <c r="K3" i="1" l="1"/>
  <c r="K9" i="1"/>
  <c r="K10" i="1"/>
  <c r="K11" i="1"/>
  <c r="K12" i="1"/>
  <c r="K13" i="1"/>
  <c r="K14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I3" i="1"/>
  <c r="I9" i="1"/>
  <c r="I10" i="1"/>
  <c r="I11" i="1"/>
  <c r="I12" i="1"/>
  <c r="I13" i="1"/>
  <c r="I1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K2" i="1"/>
</calcChain>
</file>

<file path=xl/sharedStrings.xml><?xml version="1.0" encoding="utf-8"?>
<sst xmlns="http://schemas.openxmlformats.org/spreadsheetml/2006/main" count="326" uniqueCount="150">
  <si>
    <t>ØKOKYST Skagerrak 2017-2020</t>
  </si>
  <si>
    <t>ØKOKYST Norskehavet Sør 1</t>
  </si>
  <si>
    <t>ØKOKYST Norskehavet Sør 2</t>
  </si>
  <si>
    <t>ØKOKYST Norskehavet Nord 2</t>
  </si>
  <si>
    <t>ØKOKYST Norskehavet Nord 1</t>
  </si>
  <si>
    <t>ØKOKYST Barentshavet</t>
  </si>
  <si>
    <t>VT3</t>
  </si>
  <si>
    <t>VT10</t>
  </si>
  <si>
    <t>Torbjørnskjær</t>
  </si>
  <si>
    <t>Breiangen</t>
  </si>
  <si>
    <t>Bjørnafjorden</t>
  </si>
  <si>
    <t>VT70</t>
  </si>
  <si>
    <t>VT69</t>
  </si>
  <si>
    <t>VT74</t>
  </si>
  <si>
    <t>VT53</t>
  </si>
  <si>
    <t>VT16</t>
  </si>
  <si>
    <t>VT79</t>
  </si>
  <si>
    <t>VR51</t>
  </si>
  <si>
    <t>VT71</t>
  </si>
  <si>
    <t>Korsfjorden</t>
  </si>
  <si>
    <t>Maurangerfjorden</t>
  </si>
  <si>
    <t>Tveitneset</t>
  </si>
  <si>
    <t>Kyrkjebø</t>
  </si>
  <si>
    <t>Nærsnes</t>
  </si>
  <si>
    <t>Korsen</t>
  </si>
  <si>
    <t>Skinnbrokleia</t>
  </si>
  <si>
    <t>VT42</t>
  </si>
  <si>
    <t>VR52</t>
  </si>
  <si>
    <t>VR31</t>
  </si>
  <si>
    <t>Broemsneset</t>
  </si>
  <si>
    <t>Tilremsfjorden</t>
  </si>
  <si>
    <t>VT81</t>
  </si>
  <si>
    <t>VT82</t>
  </si>
  <si>
    <t>VT43</t>
  </si>
  <si>
    <t>VT28</t>
  </si>
  <si>
    <t>VR54</t>
  </si>
  <si>
    <t>VR7</t>
  </si>
  <si>
    <t>VR24</t>
  </si>
  <si>
    <t>VR21</t>
  </si>
  <si>
    <t>Alvenes</t>
  </si>
  <si>
    <t>Setså</t>
  </si>
  <si>
    <t>Kongsbakkneset</t>
  </si>
  <si>
    <t>Tjukkeneset</t>
  </si>
  <si>
    <t>Straumsfjorden</t>
  </si>
  <si>
    <t>Langfjordnes</t>
  </si>
  <si>
    <t>Tanafjorden</t>
  </si>
  <si>
    <t>Bugøynes</t>
  </si>
  <si>
    <t>ØKOKYST Nordsjø Nord</t>
  </si>
  <si>
    <t>Latitude</t>
  </si>
  <si>
    <t>Longitude</t>
  </si>
  <si>
    <t>StationId</t>
  </si>
  <si>
    <t>ProjectID</t>
  </si>
  <si>
    <t>StationName</t>
  </si>
  <si>
    <t>StationCode</t>
  </si>
  <si>
    <t>ProjcetName</t>
  </si>
  <si>
    <t>Hydrografi</t>
  </si>
  <si>
    <t>E33</t>
  </si>
  <si>
    <t>N33</t>
  </si>
  <si>
    <t>E32</t>
  </si>
  <si>
    <t>N32</t>
  </si>
  <si>
    <t>Skagerrak</t>
  </si>
  <si>
    <t>Torbjørnskjær
NIVA</t>
  </si>
  <si>
    <t>Breiangen vest
NIVA</t>
  </si>
  <si>
    <t>Nordsjøen Sør</t>
  </si>
  <si>
    <t>VT8</t>
  </si>
  <si>
    <t>Hidlefjorden
Rambøll</t>
  </si>
  <si>
    <t>VR48</t>
  </si>
  <si>
    <t>Hjelmelandsfjorden
Rambøll</t>
  </si>
  <si>
    <t>Nordsjøen Nord</t>
  </si>
  <si>
    <t>Korsfjorden
NIVA</t>
  </si>
  <si>
    <t>Bjørnafjorden
NIVA</t>
  </si>
  <si>
    <t>Tveitneset
NIVA</t>
  </si>
  <si>
    <t>Maurangsfjorden
NIVA</t>
  </si>
  <si>
    <t>Nærnes
NIVA</t>
  </si>
  <si>
    <t>Kykjebø
NIVA</t>
  </si>
  <si>
    <t>Norskehavet Sør 1</t>
  </si>
  <si>
    <t>Skinnabrokleia
NIVA</t>
  </si>
  <si>
    <t>Korsen
NIVA</t>
  </si>
  <si>
    <t>Norskehavet Sør 2</t>
  </si>
  <si>
    <t>Broemsneset
NIVA</t>
  </si>
  <si>
    <t>Tilremsfjorden
NIVA</t>
  </si>
  <si>
    <t>Norskehavet Nord 1</t>
  </si>
  <si>
    <t>Tjukkeneset
ApN</t>
  </si>
  <si>
    <t>Kongsbakkneset
ApN</t>
  </si>
  <si>
    <t>Straumsfjorden
ApN</t>
  </si>
  <si>
    <t>Norskehavet Nord 2</t>
  </si>
  <si>
    <t>Alvenes
ApN</t>
  </si>
  <si>
    <t>Setså
ApN</t>
  </si>
  <si>
    <t>Barentshavet</t>
  </si>
  <si>
    <t>Langfjordnes
ApN</t>
  </si>
  <si>
    <t>Tanafjorden
ApN</t>
  </si>
  <si>
    <t>Bugøynes
ApN</t>
  </si>
  <si>
    <t>Klima</t>
  </si>
  <si>
    <t>Arendal 2
HI</t>
  </si>
  <si>
    <t>VT29</t>
  </si>
  <si>
    <t>Skrova
HI</t>
  </si>
  <si>
    <t>StationName
Operator</t>
  </si>
  <si>
    <t>Zero</t>
  </si>
  <si>
    <t>VT5</t>
  </si>
  <si>
    <t>LatDeg</t>
  </si>
  <si>
    <t>LatMin</t>
  </si>
  <si>
    <t>LonDeg</t>
  </si>
  <si>
    <t>LonMin</t>
  </si>
  <si>
    <t>VT2</t>
  </si>
  <si>
    <t>VT65</t>
  </si>
  <si>
    <t>Missingene</t>
  </si>
  <si>
    <t>VT66</t>
  </si>
  <si>
    <t>Håøyfjorden</t>
  </si>
  <si>
    <t>VT67</t>
  </si>
  <si>
    <t>Langesundsfjorden</t>
  </si>
  <si>
    <t>Bastø</t>
  </si>
  <si>
    <t>Langesundsfjorden
NIVA</t>
  </si>
  <si>
    <t>Håøyfjorden
NIVA</t>
  </si>
  <si>
    <t>Missingene
NIVA</t>
  </si>
  <si>
    <t>Bastø
NIVA</t>
  </si>
  <si>
    <t>Comments</t>
  </si>
  <si>
    <t>Depth</t>
  </si>
  <si>
    <t>VT52</t>
  </si>
  <si>
    <t>VT75</t>
  </si>
  <si>
    <t>Kvinnheradsfjorden</t>
  </si>
  <si>
    <t>Fusafjorden</t>
  </si>
  <si>
    <t>VT68</t>
  </si>
  <si>
    <t>Jomfrulandsrenna</t>
  </si>
  <si>
    <t>ØKOKYST Ferrybox</t>
  </si>
  <si>
    <t>VT4</t>
  </si>
  <si>
    <t>Hvitsten</t>
  </si>
  <si>
    <t>VT76</t>
  </si>
  <si>
    <t>Oksebåsneset</t>
  </si>
  <si>
    <t>VR23</t>
  </si>
  <si>
    <t>Blodskytodden</t>
  </si>
  <si>
    <t>VR25</t>
  </si>
  <si>
    <t>Tanafjorden ytre</t>
  </si>
  <si>
    <t>VT80</t>
  </si>
  <si>
    <t>Djupfest</t>
  </si>
  <si>
    <t>VT45</t>
  </si>
  <si>
    <t>Valset</t>
  </si>
  <si>
    <t>VT22</t>
  </si>
  <si>
    <t>Biologisk Stasjon</t>
  </si>
  <si>
    <t>VT23</t>
  </si>
  <si>
    <t>Trondheimsleia-Hemneskjela</t>
  </si>
  <si>
    <t>VT72</t>
  </si>
  <si>
    <t>Herøyfjorden</t>
  </si>
  <si>
    <t>VT12</t>
  </si>
  <si>
    <t>Sognesjøen</t>
  </si>
  <si>
    <t>Alt</t>
  </si>
  <si>
    <t>StationName_new</t>
  </si>
  <si>
    <t>Bugøynes (Varangerfjorden)</t>
  </si>
  <si>
    <t>Tanafjorden Midtre</t>
  </si>
  <si>
    <t>Straumsfjorden (Bakkland)</t>
  </si>
  <si>
    <t>Breiangen 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</si>
</sst>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activeCell="B1" sqref="B1:G39"/>
    </sheetView>
  </sheetViews>
  <sheetFormatPr defaultRowHeight="14.5" x14ac:dyDescent="0.35"/>
  <cols>
    <col min="1" max="1" width="30.54296875" customWidth="1"/>
    <col min="2" max="2" width="12.90625" customWidth="1"/>
    <col min="3" max="3" width="24.81640625" bestFit="1" customWidth="1"/>
    <col min="4" max="4" width="8.54296875" bestFit="1" customWidth="1"/>
    <col min="6" max="7" width="9.54296875" style="4" bestFit="1" customWidth="1"/>
    <col min="9" max="9" width="8.90625" style="3"/>
    <col min="11" max="11" width="8.90625" style="3"/>
    <col min="13" max="13" width="48.6328125" style="2" customWidth="1"/>
  </cols>
  <sheetData>
    <row r="1" spans="1:13" x14ac:dyDescent="0.35">
      <c r="A1" t="s">
        <v>54</v>
      </c>
      <c r="B1" t="s">
        <v>53</v>
      </c>
      <c r="C1" t="s">
        <v>52</v>
      </c>
      <c r="D1" t="s">
        <v>51</v>
      </c>
      <c r="E1" t="s">
        <v>50</v>
      </c>
      <c r="F1" s="4" t="s">
        <v>48</v>
      </c>
      <c r="G1" s="4" t="s">
        <v>49</v>
      </c>
      <c r="H1" t="s">
        <v>99</v>
      </c>
      <c r="I1" s="3" t="s">
        <v>100</v>
      </c>
      <c r="J1" t="s">
        <v>101</v>
      </c>
      <c r="K1" s="3" t="s">
        <v>102</v>
      </c>
      <c r="L1" t="s">
        <v>116</v>
      </c>
      <c r="M1" s="2" t="s">
        <v>115</v>
      </c>
    </row>
    <row r="2" spans="1:13" x14ac:dyDescent="0.35">
      <c r="A2" t="s">
        <v>0</v>
      </c>
      <c r="B2" t="s">
        <v>6</v>
      </c>
      <c r="C2" t="s">
        <v>8</v>
      </c>
      <c r="D2">
        <v>10467</v>
      </c>
      <c r="E2">
        <v>61734</v>
      </c>
      <c r="F2" s="4">
        <v>59.040700000000001</v>
      </c>
      <c r="G2" s="4">
        <v>10.7608</v>
      </c>
      <c r="H2">
        <v>59</v>
      </c>
      <c r="I2" s="3">
        <f>(F2-H2)*60</f>
        <v>2.4420000000000641</v>
      </c>
      <c r="J2">
        <v>10</v>
      </c>
      <c r="K2" s="3">
        <f>(G2-J2)*60</f>
        <v>45.647999999999982</v>
      </c>
      <c r="L2">
        <v>456</v>
      </c>
    </row>
    <row r="3" spans="1:13" x14ac:dyDescent="0.35">
      <c r="A3" t="s">
        <v>0</v>
      </c>
      <c r="B3" t="s">
        <v>7</v>
      </c>
      <c r="C3" t="s">
        <v>9</v>
      </c>
      <c r="D3">
        <v>10467</v>
      </c>
      <c r="E3">
        <v>61735</v>
      </c>
      <c r="F3" s="4">
        <v>59.486699999999999</v>
      </c>
      <c r="G3" s="4">
        <v>10.458299999999999</v>
      </c>
      <c r="H3">
        <v>59</v>
      </c>
      <c r="I3" s="3">
        <f t="shared" ref="I3:I39" si="0">(F3-H3)*60</f>
        <v>29.201999999999941</v>
      </c>
      <c r="J3">
        <v>10</v>
      </c>
      <c r="K3" s="3">
        <f t="shared" ref="K3:K39" si="1">(G3-J3)*60</f>
        <v>27.497999999999969</v>
      </c>
      <c r="L3">
        <v>197</v>
      </c>
    </row>
    <row r="4" spans="1:13" x14ac:dyDescent="0.35">
      <c r="A4" t="s">
        <v>0</v>
      </c>
      <c r="B4" t="s">
        <v>103</v>
      </c>
      <c r="C4" t="s">
        <v>110</v>
      </c>
      <c r="D4">
        <v>10467</v>
      </c>
      <c r="E4">
        <v>63857</v>
      </c>
      <c r="F4" s="4">
        <v>59.358669999999996</v>
      </c>
      <c r="G4" s="4">
        <v>10.59057</v>
      </c>
      <c r="H4">
        <v>59</v>
      </c>
      <c r="I4" s="3">
        <f t="shared" ref="I4:I8" si="2">(F4-H4)*60</f>
        <v>21.520199999999789</v>
      </c>
      <c r="J4">
        <v>10</v>
      </c>
      <c r="K4" s="3">
        <f t="shared" ref="K4:K8" si="3">(G4-J4)*60</f>
        <v>35.434199999999976</v>
      </c>
      <c r="L4">
        <v>306</v>
      </c>
    </row>
    <row r="5" spans="1:13" x14ac:dyDescent="0.35">
      <c r="A5" t="s">
        <v>0</v>
      </c>
      <c r="B5" t="s">
        <v>104</v>
      </c>
      <c r="C5" t="s">
        <v>105</v>
      </c>
      <c r="D5">
        <v>10467</v>
      </c>
      <c r="E5">
        <v>63860</v>
      </c>
      <c r="F5" s="4">
        <v>59.186669999999999</v>
      </c>
      <c r="G5" s="4">
        <v>10.69167</v>
      </c>
      <c r="H5">
        <v>59</v>
      </c>
      <c r="I5" s="3">
        <f t="shared" si="2"/>
        <v>11.200199999999967</v>
      </c>
      <c r="J5">
        <v>10</v>
      </c>
      <c r="K5" s="3">
        <f t="shared" si="3"/>
        <v>41.500200000000014</v>
      </c>
      <c r="L5">
        <v>358</v>
      </c>
    </row>
    <row r="6" spans="1:13" x14ac:dyDescent="0.35">
      <c r="A6" t="s">
        <v>0</v>
      </c>
      <c r="B6" t="s">
        <v>106</v>
      </c>
      <c r="C6" t="s">
        <v>107</v>
      </c>
      <c r="D6">
        <v>10467</v>
      </c>
      <c r="E6">
        <v>63838</v>
      </c>
      <c r="F6" s="4">
        <v>59.022652000000001</v>
      </c>
      <c r="G6" s="4">
        <v>9.7967499999999994</v>
      </c>
      <c r="H6">
        <v>59</v>
      </c>
      <c r="I6" s="3">
        <f t="shared" si="2"/>
        <v>1.359120000000047</v>
      </c>
      <c r="J6">
        <v>9</v>
      </c>
      <c r="K6" s="3">
        <f t="shared" si="3"/>
        <v>47.804999999999964</v>
      </c>
      <c r="L6">
        <v>203</v>
      </c>
    </row>
    <row r="7" spans="1:13" x14ac:dyDescent="0.35">
      <c r="A7" t="s">
        <v>0</v>
      </c>
      <c r="B7" t="s">
        <v>108</v>
      </c>
      <c r="C7" t="s">
        <v>109</v>
      </c>
      <c r="D7">
        <v>10467</v>
      </c>
      <c r="E7">
        <v>63861</v>
      </c>
      <c r="F7" s="4">
        <v>59.039082000000001</v>
      </c>
      <c r="G7" s="4">
        <v>9.7232330000000005</v>
      </c>
      <c r="H7">
        <v>59</v>
      </c>
      <c r="I7" s="3">
        <f t="shared" si="2"/>
        <v>2.3449200000000303</v>
      </c>
      <c r="J7">
        <v>9</v>
      </c>
      <c r="K7" s="3">
        <f t="shared" si="3"/>
        <v>43.393980000000028</v>
      </c>
      <c r="L7">
        <v>104</v>
      </c>
    </row>
    <row r="8" spans="1:13" x14ac:dyDescent="0.35">
      <c r="A8" t="s">
        <v>0</v>
      </c>
      <c r="B8" t="s">
        <v>121</v>
      </c>
      <c r="C8" t="s">
        <v>122</v>
      </c>
      <c r="D8">
        <v>10467</v>
      </c>
      <c r="E8">
        <v>-9999</v>
      </c>
      <c r="F8" s="4">
        <v>58.9069</v>
      </c>
      <c r="G8" s="4">
        <v>9.6233000000000004</v>
      </c>
      <c r="H8">
        <v>58</v>
      </c>
      <c r="I8" s="3">
        <f t="shared" si="2"/>
        <v>54.414000000000016</v>
      </c>
      <c r="J8">
        <v>9</v>
      </c>
      <c r="K8" s="3">
        <f t="shared" si="3"/>
        <v>37.398000000000025</v>
      </c>
      <c r="L8">
        <v>20</v>
      </c>
    </row>
    <row r="9" spans="1:13" x14ac:dyDescent="0.35">
      <c r="A9" t="s">
        <v>47</v>
      </c>
      <c r="B9" t="s">
        <v>11</v>
      </c>
      <c r="C9" t="s">
        <v>10</v>
      </c>
      <c r="D9">
        <v>10526</v>
      </c>
      <c r="E9">
        <v>68910</v>
      </c>
      <c r="F9" s="4">
        <v>60.104300000000002</v>
      </c>
      <c r="G9" s="4">
        <v>5.4741999999999997</v>
      </c>
      <c r="H9">
        <v>60</v>
      </c>
      <c r="I9" s="3">
        <f t="shared" si="0"/>
        <v>6.2580000000001235</v>
      </c>
      <c r="J9">
        <v>5</v>
      </c>
      <c r="K9" s="3">
        <f t="shared" si="1"/>
        <v>28.451999999999984</v>
      </c>
      <c r="L9">
        <v>590</v>
      </c>
    </row>
    <row r="10" spans="1:13" x14ac:dyDescent="0.35">
      <c r="A10" t="s">
        <v>47</v>
      </c>
      <c r="B10" t="s">
        <v>12</v>
      </c>
      <c r="C10" t="s">
        <v>19</v>
      </c>
      <c r="D10">
        <v>10526</v>
      </c>
      <c r="E10">
        <v>68908</v>
      </c>
      <c r="F10" s="4">
        <v>60.178800000000003</v>
      </c>
      <c r="G10" s="4">
        <v>5.2393000000000001</v>
      </c>
      <c r="H10">
        <v>60</v>
      </c>
      <c r="I10" s="3">
        <f t="shared" si="0"/>
        <v>10.728000000000151</v>
      </c>
      <c r="J10">
        <v>5</v>
      </c>
      <c r="K10" s="3">
        <f t="shared" si="1"/>
        <v>14.358000000000004</v>
      </c>
    </row>
    <row r="11" spans="1:13" x14ac:dyDescent="0.35">
      <c r="A11" t="s">
        <v>47</v>
      </c>
      <c r="B11" t="s">
        <v>13</v>
      </c>
      <c r="C11" t="s">
        <v>20</v>
      </c>
      <c r="D11">
        <v>10526</v>
      </c>
      <c r="E11">
        <v>68913</v>
      </c>
      <c r="F11" s="4">
        <v>60.106099999999998</v>
      </c>
      <c r="G11" s="4">
        <v>6.1680000000000001</v>
      </c>
      <c r="H11">
        <v>60</v>
      </c>
      <c r="I11" s="3">
        <f t="shared" si="0"/>
        <v>6.3659999999998718</v>
      </c>
      <c r="J11">
        <v>6</v>
      </c>
      <c r="K11" s="3">
        <f t="shared" si="1"/>
        <v>10.080000000000009</v>
      </c>
      <c r="L11">
        <v>230</v>
      </c>
    </row>
    <row r="12" spans="1:13" x14ac:dyDescent="0.35">
      <c r="A12" t="s">
        <v>47</v>
      </c>
      <c r="B12" t="s">
        <v>14</v>
      </c>
      <c r="C12" t="s">
        <v>21</v>
      </c>
      <c r="D12">
        <v>10526</v>
      </c>
      <c r="E12">
        <v>68911</v>
      </c>
      <c r="F12" s="4">
        <v>60.401400000000002</v>
      </c>
      <c r="G12" s="4">
        <v>6.4398</v>
      </c>
      <c r="H12">
        <v>60</v>
      </c>
      <c r="I12" s="3">
        <f t="shared" si="0"/>
        <v>24.084000000000145</v>
      </c>
      <c r="J12">
        <v>6</v>
      </c>
      <c r="K12" s="3">
        <f t="shared" si="1"/>
        <v>26.387999999999998</v>
      </c>
      <c r="L12">
        <v>700</v>
      </c>
    </row>
    <row r="13" spans="1:13" x14ac:dyDescent="0.35">
      <c r="A13" t="s">
        <v>47</v>
      </c>
      <c r="B13" t="s">
        <v>15</v>
      </c>
      <c r="C13" t="s">
        <v>22</v>
      </c>
      <c r="D13">
        <v>10526</v>
      </c>
      <c r="E13">
        <v>68915</v>
      </c>
      <c r="F13" s="4">
        <v>61.146000000000001</v>
      </c>
      <c r="G13" s="4">
        <v>5.9527000000000001</v>
      </c>
      <c r="H13">
        <v>61</v>
      </c>
      <c r="I13" s="3">
        <f t="shared" si="0"/>
        <v>8.7600000000000477</v>
      </c>
      <c r="J13">
        <v>5</v>
      </c>
      <c r="K13" s="3">
        <f t="shared" si="1"/>
        <v>57.162000000000006</v>
      </c>
      <c r="L13">
        <v>1300</v>
      </c>
    </row>
    <row r="14" spans="1:13" x14ac:dyDescent="0.35">
      <c r="A14" t="s">
        <v>47</v>
      </c>
      <c r="B14" t="s">
        <v>16</v>
      </c>
      <c r="C14" t="s">
        <v>23</v>
      </c>
      <c r="D14">
        <v>10526</v>
      </c>
      <c r="E14">
        <v>68914</v>
      </c>
      <c r="F14" s="4">
        <v>60.996299999999998</v>
      </c>
      <c r="G14" s="4">
        <v>7.0556000000000001</v>
      </c>
      <c r="H14">
        <v>60</v>
      </c>
      <c r="I14" s="3">
        <f t="shared" si="0"/>
        <v>59.777999999999878</v>
      </c>
      <c r="J14">
        <v>7</v>
      </c>
      <c r="K14" s="3">
        <f t="shared" si="1"/>
        <v>3.3360000000000056</v>
      </c>
      <c r="L14">
        <v>500</v>
      </c>
    </row>
    <row r="15" spans="1:13" x14ac:dyDescent="0.35">
      <c r="A15" t="s">
        <v>47</v>
      </c>
      <c r="B15" t="s">
        <v>117</v>
      </c>
      <c r="C15" t="s">
        <v>119</v>
      </c>
      <c r="D15">
        <v>10526</v>
      </c>
      <c r="E15">
        <v>69164</v>
      </c>
      <c r="F15" s="4">
        <v>60.009599999999999</v>
      </c>
      <c r="G15" s="4">
        <v>5.9539999999999997</v>
      </c>
      <c r="H15">
        <v>60</v>
      </c>
      <c r="I15" s="3">
        <f t="shared" si="0"/>
        <v>0.57599999999993656</v>
      </c>
      <c r="J15">
        <v>5</v>
      </c>
      <c r="K15" s="3">
        <f t="shared" si="1"/>
        <v>57.239999999999981</v>
      </c>
      <c r="L15">
        <v>390</v>
      </c>
    </row>
    <row r="16" spans="1:13" x14ac:dyDescent="0.35">
      <c r="A16" t="s">
        <v>47</v>
      </c>
      <c r="B16" t="s">
        <v>118</v>
      </c>
      <c r="C16" t="s">
        <v>120</v>
      </c>
      <c r="D16">
        <v>10526</v>
      </c>
      <c r="E16">
        <v>69165</v>
      </c>
      <c r="F16" s="4">
        <v>60.159500000000001</v>
      </c>
      <c r="G16" s="4">
        <v>5.5423999999999998</v>
      </c>
      <c r="H16">
        <v>60</v>
      </c>
      <c r="I16" s="3">
        <f t="shared" si="0"/>
        <v>9.5700000000000784</v>
      </c>
      <c r="J16">
        <v>5</v>
      </c>
      <c r="K16" s="3">
        <f t="shared" si="1"/>
        <v>32.543999999999983</v>
      </c>
      <c r="L16">
        <v>200</v>
      </c>
    </row>
    <row r="17" spans="1:11" x14ac:dyDescent="0.35">
      <c r="A17" t="s">
        <v>1</v>
      </c>
      <c r="B17" t="s">
        <v>17</v>
      </c>
      <c r="C17" t="s">
        <v>24</v>
      </c>
      <c r="D17">
        <v>10446</v>
      </c>
      <c r="E17">
        <v>68871</v>
      </c>
      <c r="F17" s="4">
        <v>62.0944</v>
      </c>
      <c r="G17" s="4">
        <v>7.0061</v>
      </c>
      <c r="H17">
        <v>62</v>
      </c>
      <c r="I17" s="3">
        <f t="shared" si="0"/>
        <v>5.6640000000000157</v>
      </c>
      <c r="J17">
        <v>7</v>
      </c>
      <c r="K17" s="3">
        <f t="shared" si="1"/>
        <v>0.36599999999999966</v>
      </c>
    </row>
    <row r="18" spans="1:11" x14ac:dyDescent="0.35">
      <c r="A18" t="s">
        <v>1</v>
      </c>
      <c r="B18" t="s">
        <v>18</v>
      </c>
      <c r="C18" t="s">
        <v>25</v>
      </c>
      <c r="D18">
        <v>10446</v>
      </c>
      <c r="E18">
        <v>63018</v>
      </c>
      <c r="F18" s="4">
        <v>62.328400000000002</v>
      </c>
      <c r="G18" s="4">
        <v>5.7552000000000003</v>
      </c>
      <c r="H18">
        <v>62</v>
      </c>
      <c r="I18" s="3">
        <f t="shared" si="0"/>
        <v>19.704000000000121</v>
      </c>
      <c r="J18">
        <v>5</v>
      </c>
      <c r="K18" s="3">
        <f t="shared" si="1"/>
        <v>45.312000000000019</v>
      </c>
    </row>
    <row r="19" spans="1:11" x14ac:dyDescent="0.35">
      <c r="A19" t="s">
        <v>2</v>
      </c>
      <c r="B19" t="s">
        <v>26</v>
      </c>
      <c r="C19" t="s">
        <v>19</v>
      </c>
      <c r="D19">
        <v>10426</v>
      </c>
      <c r="E19">
        <v>59644</v>
      </c>
      <c r="F19" s="4">
        <v>63.406100000000002</v>
      </c>
      <c r="G19" s="4">
        <v>10.013999999999999</v>
      </c>
      <c r="H19">
        <v>63</v>
      </c>
      <c r="I19" s="3">
        <f t="shared" si="0"/>
        <v>24.366000000000128</v>
      </c>
      <c r="J19">
        <v>10</v>
      </c>
      <c r="K19" s="3">
        <f t="shared" si="1"/>
        <v>0.83999999999996078</v>
      </c>
    </row>
    <row r="20" spans="1:11" x14ac:dyDescent="0.35">
      <c r="A20" t="s">
        <v>2</v>
      </c>
      <c r="B20" t="s">
        <v>27</v>
      </c>
      <c r="C20" t="s">
        <v>29</v>
      </c>
      <c r="D20">
        <v>10426</v>
      </c>
      <c r="E20">
        <v>68869</v>
      </c>
      <c r="F20" s="4">
        <v>64.47</v>
      </c>
      <c r="G20" s="4">
        <v>11.31</v>
      </c>
      <c r="H20">
        <v>64</v>
      </c>
      <c r="I20" s="3">
        <f t="shared" si="0"/>
        <v>28.199999999999932</v>
      </c>
      <c r="J20">
        <v>11</v>
      </c>
      <c r="K20" s="3">
        <f t="shared" si="1"/>
        <v>18.60000000000003</v>
      </c>
    </row>
    <row r="21" spans="1:11" x14ac:dyDescent="0.35">
      <c r="A21" t="s">
        <v>2</v>
      </c>
      <c r="B21" t="s">
        <v>28</v>
      </c>
      <c r="C21" t="s">
        <v>30</v>
      </c>
      <c r="D21">
        <v>10426</v>
      </c>
      <c r="E21">
        <v>68870</v>
      </c>
      <c r="F21" s="4">
        <v>65.600899999999996</v>
      </c>
      <c r="G21" s="4">
        <v>12.2354</v>
      </c>
      <c r="H21">
        <v>65</v>
      </c>
      <c r="I21" s="3">
        <f t="shared" si="0"/>
        <v>36.053999999999746</v>
      </c>
      <c r="J21">
        <v>12</v>
      </c>
      <c r="K21" s="3">
        <f t="shared" si="1"/>
        <v>14.124000000000017</v>
      </c>
    </row>
    <row r="22" spans="1:11" x14ac:dyDescent="0.35">
      <c r="A22" t="s">
        <v>3</v>
      </c>
      <c r="B22" t="s">
        <v>31</v>
      </c>
      <c r="C22" t="s">
        <v>39</v>
      </c>
      <c r="D22">
        <v>10606</v>
      </c>
      <c r="E22">
        <v>68950</v>
      </c>
      <c r="F22" s="4">
        <v>67.274299999999997</v>
      </c>
      <c r="G22" s="4">
        <v>14.977</v>
      </c>
      <c r="H22">
        <v>67</v>
      </c>
      <c r="I22" s="3">
        <f t="shared" si="0"/>
        <v>16.457999999999799</v>
      </c>
      <c r="J22">
        <v>14</v>
      </c>
      <c r="K22" s="3">
        <f t="shared" si="1"/>
        <v>58.620000000000019</v>
      </c>
    </row>
    <row r="23" spans="1:11" x14ac:dyDescent="0.35">
      <c r="A23" t="s">
        <v>3</v>
      </c>
      <c r="B23" t="s">
        <v>32</v>
      </c>
      <c r="C23" t="s">
        <v>40</v>
      </c>
      <c r="D23">
        <v>10606</v>
      </c>
      <c r="E23">
        <v>68951</v>
      </c>
      <c r="F23" s="4">
        <v>67.170900000000003</v>
      </c>
      <c r="G23" s="4">
        <v>15.446099999999999</v>
      </c>
      <c r="H23">
        <v>67</v>
      </c>
      <c r="I23" s="3">
        <f t="shared" si="0"/>
        <v>10.25400000000019</v>
      </c>
      <c r="J23">
        <v>15</v>
      </c>
      <c r="K23" s="3">
        <f t="shared" si="1"/>
        <v>26.76599999999997</v>
      </c>
    </row>
    <row r="24" spans="1:11" x14ac:dyDescent="0.35">
      <c r="A24" t="s">
        <v>4</v>
      </c>
      <c r="B24" t="s">
        <v>33</v>
      </c>
      <c r="C24" t="s">
        <v>41</v>
      </c>
      <c r="D24">
        <v>10586</v>
      </c>
      <c r="E24">
        <v>68937</v>
      </c>
      <c r="F24" s="4">
        <v>68.337400000000002</v>
      </c>
      <c r="G24" s="4">
        <v>17.254999999999999</v>
      </c>
      <c r="H24">
        <v>68</v>
      </c>
      <c r="I24" s="3">
        <f t="shared" si="0"/>
        <v>20.244000000000142</v>
      </c>
      <c r="J24">
        <v>17</v>
      </c>
      <c r="K24" s="3">
        <f t="shared" si="1"/>
        <v>15.29999999999994</v>
      </c>
    </row>
    <row r="25" spans="1:11" x14ac:dyDescent="0.35">
      <c r="A25" t="s">
        <v>4</v>
      </c>
      <c r="B25" t="s">
        <v>34</v>
      </c>
      <c r="C25" t="s">
        <v>42</v>
      </c>
      <c r="D25">
        <v>10586</v>
      </c>
      <c r="E25">
        <v>68933</v>
      </c>
      <c r="F25" s="4">
        <v>68.470500000000001</v>
      </c>
      <c r="G25" s="4">
        <v>17.364899999999999</v>
      </c>
      <c r="H25">
        <v>68</v>
      </c>
      <c r="I25" s="3">
        <f t="shared" si="0"/>
        <v>28.230000000000075</v>
      </c>
      <c r="J25">
        <v>17</v>
      </c>
      <c r="K25" s="3">
        <f t="shared" si="1"/>
        <v>21.89399999999992</v>
      </c>
    </row>
    <row r="26" spans="1:11" x14ac:dyDescent="0.35">
      <c r="A26" t="s">
        <v>4</v>
      </c>
      <c r="B26" t="s">
        <v>35</v>
      </c>
      <c r="C26" t="s">
        <v>43</v>
      </c>
      <c r="D26">
        <v>10586</v>
      </c>
      <c r="E26">
        <v>68938</v>
      </c>
      <c r="F26" s="4">
        <v>69.501999999999995</v>
      </c>
      <c r="G26" s="4">
        <v>18.338000000000001</v>
      </c>
      <c r="H26">
        <v>69</v>
      </c>
      <c r="I26" s="3">
        <f t="shared" si="0"/>
        <v>30.11999999999972</v>
      </c>
      <c r="J26">
        <v>18</v>
      </c>
      <c r="K26" s="3">
        <f t="shared" si="1"/>
        <v>20.280000000000058</v>
      </c>
    </row>
    <row r="27" spans="1:11" x14ac:dyDescent="0.35">
      <c r="A27" t="s">
        <v>5</v>
      </c>
      <c r="B27" t="s">
        <v>36</v>
      </c>
      <c r="C27" t="s">
        <v>44</v>
      </c>
      <c r="D27">
        <v>10626</v>
      </c>
      <c r="E27">
        <v>68971</v>
      </c>
      <c r="F27" s="4">
        <v>70.691500000000005</v>
      </c>
      <c r="G27" s="4">
        <v>28.085999999999999</v>
      </c>
      <c r="H27">
        <v>70</v>
      </c>
      <c r="I27" s="3">
        <f t="shared" si="0"/>
        <v>41.490000000000293</v>
      </c>
      <c r="J27">
        <v>28</v>
      </c>
      <c r="K27" s="3">
        <f t="shared" si="1"/>
        <v>5.1599999999999113</v>
      </c>
    </row>
    <row r="28" spans="1:11" x14ac:dyDescent="0.35">
      <c r="A28" t="s">
        <v>5</v>
      </c>
      <c r="B28" t="s">
        <v>37</v>
      </c>
      <c r="C28" t="s">
        <v>45</v>
      </c>
      <c r="D28">
        <v>10626</v>
      </c>
      <c r="E28">
        <v>68972</v>
      </c>
      <c r="F28" s="4">
        <v>70.75</v>
      </c>
      <c r="G28" s="4">
        <v>28.346299999999999</v>
      </c>
      <c r="H28">
        <v>70</v>
      </c>
      <c r="I28" s="3">
        <f t="shared" si="0"/>
        <v>45</v>
      </c>
      <c r="J28">
        <v>28</v>
      </c>
      <c r="K28" s="3">
        <f t="shared" si="1"/>
        <v>20.777999999999963</v>
      </c>
    </row>
    <row r="29" spans="1:11" x14ac:dyDescent="0.35">
      <c r="A29" t="s">
        <v>5</v>
      </c>
      <c r="B29" t="s">
        <v>38</v>
      </c>
      <c r="C29" t="s">
        <v>46</v>
      </c>
      <c r="D29">
        <v>10626</v>
      </c>
      <c r="E29">
        <v>68973</v>
      </c>
      <c r="F29" s="4">
        <v>69.958399999999997</v>
      </c>
      <c r="G29" s="4">
        <v>29.880400000000002</v>
      </c>
      <c r="H29">
        <v>69</v>
      </c>
      <c r="I29" s="3">
        <f t="shared" si="0"/>
        <v>57.503999999999849</v>
      </c>
      <c r="J29">
        <v>29</v>
      </c>
      <c r="K29" s="3">
        <f t="shared" si="1"/>
        <v>52.824000000000098</v>
      </c>
    </row>
    <row r="30" spans="1:11" x14ac:dyDescent="0.35">
      <c r="A30" t="s">
        <v>123</v>
      </c>
      <c r="B30" t="s">
        <v>124</v>
      </c>
      <c r="C30" t="s">
        <v>125</v>
      </c>
      <c r="D30">
        <v>11046</v>
      </c>
      <c r="E30">
        <v>69142</v>
      </c>
      <c r="F30" s="4">
        <v>59.604684630000001</v>
      </c>
      <c r="G30" s="4">
        <v>10.633384939999999</v>
      </c>
      <c r="H30">
        <v>59</v>
      </c>
      <c r="I30" s="3">
        <f t="shared" si="0"/>
        <v>36.281077800000077</v>
      </c>
      <c r="J30">
        <v>10</v>
      </c>
      <c r="K30" s="3">
        <f t="shared" si="1"/>
        <v>38.003096399999947</v>
      </c>
    </row>
    <row r="31" spans="1:11" x14ac:dyDescent="0.35">
      <c r="A31" t="s">
        <v>123</v>
      </c>
      <c r="B31" t="s">
        <v>126</v>
      </c>
      <c r="C31" t="s">
        <v>127</v>
      </c>
      <c r="D31">
        <v>11046</v>
      </c>
      <c r="E31">
        <v>69393</v>
      </c>
      <c r="F31" s="4">
        <v>69.825599999999994</v>
      </c>
      <c r="G31" s="4">
        <v>30.119599999999998</v>
      </c>
      <c r="H31">
        <v>69</v>
      </c>
      <c r="I31" s="3">
        <f t="shared" si="0"/>
        <v>49.53599999999966</v>
      </c>
      <c r="J31">
        <v>30</v>
      </c>
      <c r="K31" s="3">
        <f t="shared" si="1"/>
        <v>7.1759999999999025</v>
      </c>
    </row>
    <row r="32" spans="1:11" x14ac:dyDescent="0.35">
      <c r="A32" t="s">
        <v>123</v>
      </c>
      <c r="B32" t="s">
        <v>128</v>
      </c>
      <c r="C32" t="s">
        <v>129</v>
      </c>
      <c r="D32">
        <v>11046</v>
      </c>
      <c r="E32">
        <v>69395</v>
      </c>
      <c r="F32" s="4">
        <v>70.450299999999999</v>
      </c>
      <c r="G32" s="4">
        <v>31.0031</v>
      </c>
      <c r="H32">
        <v>70</v>
      </c>
      <c r="I32" s="3">
        <f t="shared" si="0"/>
        <v>27.017999999999915</v>
      </c>
      <c r="J32">
        <v>31</v>
      </c>
      <c r="K32" s="3">
        <f t="shared" si="1"/>
        <v>0.18599999999999284</v>
      </c>
    </row>
    <row r="33" spans="1:11" x14ac:dyDescent="0.35">
      <c r="A33" t="s">
        <v>123</v>
      </c>
      <c r="B33" t="s">
        <v>130</v>
      </c>
      <c r="C33" t="s">
        <v>131</v>
      </c>
      <c r="D33">
        <v>11046</v>
      </c>
      <c r="E33">
        <v>69396</v>
      </c>
      <c r="F33" s="4">
        <v>70.984300000000005</v>
      </c>
      <c r="G33" s="4">
        <v>28.783200000000001</v>
      </c>
      <c r="H33">
        <v>70</v>
      </c>
      <c r="I33" s="3">
        <f t="shared" si="0"/>
        <v>59.058000000000277</v>
      </c>
      <c r="J33">
        <v>28</v>
      </c>
      <c r="K33" s="3">
        <f t="shared" si="1"/>
        <v>46.992000000000047</v>
      </c>
    </row>
    <row r="34" spans="1:11" x14ac:dyDescent="0.35">
      <c r="A34" t="s">
        <v>123</v>
      </c>
      <c r="B34" t="s">
        <v>132</v>
      </c>
      <c r="C34" t="s">
        <v>133</v>
      </c>
      <c r="D34">
        <v>11046</v>
      </c>
      <c r="E34">
        <v>69398</v>
      </c>
      <c r="F34" s="4">
        <v>63.7654</v>
      </c>
      <c r="G34" s="4">
        <v>9.5229599999999994</v>
      </c>
      <c r="H34">
        <v>63</v>
      </c>
      <c r="I34" s="3">
        <f t="shared" si="0"/>
        <v>45.923999999999978</v>
      </c>
      <c r="J34">
        <v>9</v>
      </c>
      <c r="K34" s="3">
        <f t="shared" si="1"/>
        <v>31.377599999999966</v>
      </c>
    </row>
    <row r="35" spans="1:11" x14ac:dyDescent="0.35">
      <c r="A35" t="s">
        <v>123</v>
      </c>
      <c r="B35" t="s">
        <v>134</v>
      </c>
      <c r="C35" t="s">
        <v>135</v>
      </c>
      <c r="D35">
        <v>11046</v>
      </c>
      <c r="E35">
        <v>69399</v>
      </c>
      <c r="F35" s="4">
        <v>63.650100000000002</v>
      </c>
      <c r="G35" s="4">
        <v>9.7701200000000004</v>
      </c>
      <c r="H35">
        <v>63</v>
      </c>
      <c r="I35" s="3">
        <f t="shared" si="0"/>
        <v>39.006000000000114</v>
      </c>
      <c r="J35">
        <v>9</v>
      </c>
      <c r="K35" s="3">
        <f t="shared" si="1"/>
        <v>46.207200000000022</v>
      </c>
    </row>
    <row r="36" spans="1:11" x14ac:dyDescent="0.35">
      <c r="A36" t="s">
        <v>123</v>
      </c>
      <c r="B36" t="s">
        <v>136</v>
      </c>
      <c r="C36" t="s">
        <v>137</v>
      </c>
      <c r="D36">
        <v>11046</v>
      </c>
      <c r="E36">
        <v>69400</v>
      </c>
      <c r="F36" s="4">
        <v>63.46</v>
      </c>
      <c r="G36" s="4">
        <v>10.3</v>
      </c>
      <c r="H36">
        <v>63</v>
      </c>
      <c r="I36" s="3">
        <f t="shared" si="0"/>
        <v>27.600000000000051</v>
      </c>
      <c r="J36">
        <v>10</v>
      </c>
      <c r="K36" s="3">
        <f t="shared" si="1"/>
        <v>18.000000000000043</v>
      </c>
    </row>
    <row r="37" spans="1:11" x14ac:dyDescent="0.35">
      <c r="A37" t="s">
        <v>123</v>
      </c>
      <c r="B37" t="s">
        <v>138</v>
      </c>
      <c r="C37" t="s">
        <v>139</v>
      </c>
      <c r="D37">
        <v>11046</v>
      </c>
      <c r="E37">
        <v>69402</v>
      </c>
      <c r="F37" s="4">
        <v>63.4574</v>
      </c>
      <c r="G37" s="4">
        <v>8.8532399999999996</v>
      </c>
      <c r="H37">
        <v>63</v>
      </c>
      <c r="I37" s="3">
        <f t="shared" si="0"/>
        <v>27.443999999999988</v>
      </c>
      <c r="J37">
        <v>8</v>
      </c>
      <c r="K37" s="3">
        <f t="shared" si="1"/>
        <v>51.194399999999973</v>
      </c>
    </row>
    <row r="38" spans="1:11" x14ac:dyDescent="0.35">
      <c r="A38" t="s">
        <v>123</v>
      </c>
      <c r="B38" t="s">
        <v>140</v>
      </c>
      <c r="C38" t="s">
        <v>141</v>
      </c>
      <c r="D38">
        <v>11046</v>
      </c>
      <c r="E38">
        <v>69403</v>
      </c>
      <c r="F38" s="4">
        <v>62.306600000000003</v>
      </c>
      <c r="G38" s="4">
        <v>5.5876999999999999</v>
      </c>
      <c r="H38">
        <v>62</v>
      </c>
      <c r="I38" s="3">
        <f t="shared" si="0"/>
        <v>18.396000000000186</v>
      </c>
      <c r="J38">
        <v>5</v>
      </c>
      <c r="K38" s="3">
        <f t="shared" si="1"/>
        <v>35.261999999999993</v>
      </c>
    </row>
    <row r="39" spans="1:11" x14ac:dyDescent="0.35">
      <c r="A39" t="s">
        <v>123</v>
      </c>
      <c r="B39" t="s">
        <v>142</v>
      </c>
      <c r="C39" t="s">
        <v>143</v>
      </c>
      <c r="D39">
        <v>11046</v>
      </c>
      <c r="E39">
        <v>69404</v>
      </c>
      <c r="F39" s="4">
        <v>60.980400000000003</v>
      </c>
      <c r="G39" s="4">
        <v>4.7568000000000001</v>
      </c>
      <c r="H39">
        <v>60</v>
      </c>
      <c r="I39" s="3">
        <f t="shared" si="0"/>
        <v>58.824000000000183</v>
      </c>
      <c r="J39">
        <v>4</v>
      </c>
      <c r="K39" s="3">
        <f t="shared" si="1"/>
        <v>45.408000000000008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0152-6EA9-4C36-8FEE-81A20A52CD11}">
  <dimension ref="A1:H39"/>
  <sheetViews>
    <sheetView tabSelected="1" workbookViewId="0">
      <selection activeCell="C23" sqref="C23"/>
    </sheetView>
  </sheetViews>
  <sheetFormatPr defaultRowHeight="14.5" x14ac:dyDescent="0.35"/>
  <cols>
    <col min="1" max="1" width="11" bestFit="1" customWidth="1"/>
    <col min="2" max="3" width="30.6328125" customWidth="1"/>
    <col min="4" max="4" width="12.1796875" customWidth="1"/>
    <col min="5" max="5" width="11.36328125" customWidth="1"/>
  </cols>
  <sheetData>
    <row r="1" spans="1:8" x14ac:dyDescent="0.35">
      <c r="A1" t="s">
        <v>53</v>
      </c>
      <c r="B1" t="s">
        <v>52</v>
      </c>
      <c r="C1" t="s">
        <v>145</v>
      </c>
      <c r="D1" s="4" t="s">
        <v>48</v>
      </c>
      <c r="E1" s="4" t="s">
        <v>49</v>
      </c>
      <c r="F1" t="s">
        <v>144</v>
      </c>
      <c r="G1" t="s">
        <v>56</v>
      </c>
      <c r="H1" t="s">
        <v>57</v>
      </c>
    </row>
    <row r="2" spans="1:8" x14ac:dyDescent="0.35">
      <c r="A2" t="s">
        <v>31</v>
      </c>
      <c r="B2" t="s">
        <v>39</v>
      </c>
      <c r="C2" t="s">
        <v>39</v>
      </c>
      <c r="D2" s="4">
        <v>67.274299999999997</v>
      </c>
      <c r="E2" s="4">
        <v>14.977</v>
      </c>
      <c r="F2">
        <v>0</v>
      </c>
      <c r="G2">
        <v>499008</v>
      </c>
      <c r="H2">
        <v>7461959</v>
      </c>
    </row>
    <row r="3" spans="1:8" x14ac:dyDescent="0.35">
      <c r="A3" t="s">
        <v>103</v>
      </c>
      <c r="B3" t="s">
        <v>110</v>
      </c>
      <c r="C3" t="s">
        <v>110</v>
      </c>
      <c r="D3" s="4">
        <v>59.358669999999996</v>
      </c>
      <c r="E3" s="4">
        <v>10.59057</v>
      </c>
      <c r="F3">
        <v>0</v>
      </c>
      <c r="G3">
        <v>249427</v>
      </c>
      <c r="H3">
        <v>6588293</v>
      </c>
    </row>
    <row r="4" spans="1:8" x14ac:dyDescent="0.35">
      <c r="A4" t="s">
        <v>136</v>
      </c>
      <c r="B4" t="s">
        <v>137</v>
      </c>
      <c r="C4" t="s">
        <v>137</v>
      </c>
      <c r="D4" s="4">
        <v>63.46</v>
      </c>
      <c r="E4" s="4">
        <v>10.3</v>
      </c>
      <c r="F4">
        <v>0</v>
      </c>
      <c r="G4">
        <v>265845</v>
      </c>
      <c r="H4">
        <v>7045441</v>
      </c>
    </row>
    <row r="5" spans="1:8" x14ac:dyDescent="0.35">
      <c r="A5" t="s">
        <v>11</v>
      </c>
      <c r="B5" t="s">
        <v>10</v>
      </c>
      <c r="C5" t="s">
        <v>10</v>
      </c>
      <c r="D5" s="4">
        <v>60.104300000000002</v>
      </c>
      <c r="E5" s="4">
        <v>5.4741999999999997</v>
      </c>
      <c r="F5">
        <v>0</v>
      </c>
      <c r="G5">
        <v>-28418</v>
      </c>
      <c r="H5">
        <v>6701241</v>
      </c>
    </row>
    <row r="6" spans="1:8" x14ac:dyDescent="0.35">
      <c r="A6" t="s">
        <v>128</v>
      </c>
      <c r="B6" t="s">
        <v>129</v>
      </c>
      <c r="C6" t="s">
        <v>129</v>
      </c>
      <c r="D6" s="4">
        <v>70.450299999999999</v>
      </c>
      <c r="E6" s="4">
        <v>31.0031</v>
      </c>
      <c r="F6">
        <v>0</v>
      </c>
      <c r="G6">
        <v>1091601</v>
      </c>
      <c r="H6">
        <v>7894575</v>
      </c>
    </row>
    <row r="7" spans="1:8" x14ac:dyDescent="0.35">
      <c r="A7" t="s">
        <v>7</v>
      </c>
      <c r="B7" t="s">
        <v>9</v>
      </c>
      <c r="C7" t="s">
        <v>149</v>
      </c>
      <c r="D7" s="4">
        <v>59.486699999999999</v>
      </c>
      <c r="E7" s="4">
        <v>10.458299999999999</v>
      </c>
      <c r="F7">
        <v>0</v>
      </c>
      <c r="G7">
        <v>242891</v>
      </c>
      <c r="H7">
        <v>6603034</v>
      </c>
    </row>
    <row r="8" spans="1:8" x14ac:dyDescent="0.35">
      <c r="A8" t="s">
        <v>27</v>
      </c>
      <c r="B8" t="s">
        <v>29</v>
      </c>
      <c r="C8" t="s">
        <v>29</v>
      </c>
      <c r="D8" s="4">
        <v>64.47</v>
      </c>
      <c r="E8" s="4">
        <v>11.31</v>
      </c>
      <c r="F8">
        <v>0</v>
      </c>
      <c r="G8">
        <v>322629</v>
      </c>
      <c r="H8">
        <v>7154546</v>
      </c>
    </row>
    <row r="9" spans="1:8" x14ac:dyDescent="0.35">
      <c r="A9" t="s">
        <v>38</v>
      </c>
      <c r="B9" t="s">
        <v>46</v>
      </c>
      <c r="C9" t="s">
        <v>146</v>
      </c>
      <c r="D9" s="4">
        <v>69.958399999999997</v>
      </c>
      <c r="E9" s="4">
        <v>29.880400000000002</v>
      </c>
      <c r="F9">
        <v>0</v>
      </c>
      <c r="G9">
        <v>1064219</v>
      </c>
      <c r="H9">
        <v>7830548</v>
      </c>
    </row>
    <row r="10" spans="1:8" x14ac:dyDescent="0.35">
      <c r="A10" t="s">
        <v>132</v>
      </c>
      <c r="B10" t="s">
        <v>133</v>
      </c>
      <c r="C10" t="s">
        <v>133</v>
      </c>
      <c r="D10" s="4">
        <v>63.7654</v>
      </c>
      <c r="E10" s="4">
        <v>9.5229599999999994</v>
      </c>
      <c r="F10">
        <v>0</v>
      </c>
      <c r="G10">
        <v>230113</v>
      </c>
      <c r="H10">
        <v>7082456</v>
      </c>
    </row>
    <row r="11" spans="1:8" x14ac:dyDescent="0.35">
      <c r="A11" t="s">
        <v>118</v>
      </c>
      <c r="B11" t="s">
        <v>120</v>
      </c>
      <c r="C11" t="s">
        <v>120</v>
      </c>
      <c r="D11" s="4">
        <v>60.159500000000001</v>
      </c>
      <c r="E11" s="4">
        <v>5.5423999999999998</v>
      </c>
      <c r="F11">
        <v>0</v>
      </c>
      <c r="G11">
        <v>-23770</v>
      </c>
      <c r="H11">
        <v>6706800</v>
      </c>
    </row>
    <row r="12" spans="1:8" x14ac:dyDescent="0.35">
      <c r="A12" t="s">
        <v>140</v>
      </c>
      <c r="B12" t="s">
        <v>141</v>
      </c>
      <c r="C12" t="s">
        <v>141</v>
      </c>
      <c r="D12" s="4">
        <v>62.306600000000003</v>
      </c>
      <c r="E12" s="4">
        <v>5.5876999999999999</v>
      </c>
      <c r="F12">
        <v>0</v>
      </c>
      <c r="G12">
        <v>13224</v>
      </c>
      <c r="H12">
        <v>6943854</v>
      </c>
    </row>
    <row r="13" spans="1:8" x14ac:dyDescent="0.35">
      <c r="A13" t="s">
        <v>124</v>
      </c>
      <c r="B13" t="s">
        <v>125</v>
      </c>
      <c r="C13" t="s">
        <v>125</v>
      </c>
      <c r="D13" s="4">
        <v>59.604684630000001</v>
      </c>
      <c r="E13" s="4">
        <v>10.633384939999999</v>
      </c>
      <c r="F13">
        <v>0</v>
      </c>
      <c r="G13">
        <v>253657</v>
      </c>
      <c r="H13">
        <v>6615489</v>
      </c>
    </row>
    <row r="14" spans="1:8" x14ac:dyDescent="0.35">
      <c r="A14" t="s">
        <v>106</v>
      </c>
      <c r="B14" t="s">
        <v>107</v>
      </c>
      <c r="C14" t="s">
        <v>107</v>
      </c>
      <c r="D14" s="4">
        <v>59.022652000000001</v>
      </c>
      <c r="E14" s="4">
        <v>9.7967499999999994</v>
      </c>
      <c r="F14">
        <v>0</v>
      </c>
      <c r="G14">
        <v>201451</v>
      </c>
      <c r="H14">
        <v>6554209</v>
      </c>
    </row>
    <row r="15" spans="1:8" x14ac:dyDescent="0.35">
      <c r="A15" t="s">
        <v>121</v>
      </c>
      <c r="B15" t="s">
        <v>122</v>
      </c>
      <c r="C15" t="s">
        <v>122</v>
      </c>
      <c r="D15" s="4">
        <v>58.9069</v>
      </c>
      <c r="E15" s="4">
        <v>9.6233000000000004</v>
      </c>
      <c r="F15">
        <v>0</v>
      </c>
      <c r="G15">
        <v>190475</v>
      </c>
      <c r="H15">
        <v>6542136</v>
      </c>
    </row>
    <row r="16" spans="1:8" x14ac:dyDescent="0.35">
      <c r="A16" t="s">
        <v>33</v>
      </c>
      <c r="B16" t="s">
        <v>41</v>
      </c>
      <c r="C16" t="s">
        <v>41</v>
      </c>
      <c r="D16" s="4">
        <v>68.337400000000002</v>
      </c>
      <c r="E16" s="4">
        <v>17.254999999999999</v>
      </c>
      <c r="F16">
        <v>0</v>
      </c>
      <c r="G16">
        <v>592878</v>
      </c>
      <c r="H16">
        <v>7582181</v>
      </c>
    </row>
    <row r="17" spans="1:8" x14ac:dyDescent="0.35">
      <c r="A17" t="s">
        <v>17</v>
      </c>
      <c r="B17" t="s">
        <v>24</v>
      </c>
      <c r="C17" t="s">
        <v>24</v>
      </c>
      <c r="D17" s="4">
        <v>62.0944</v>
      </c>
      <c r="E17" s="4">
        <v>7.0061</v>
      </c>
      <c r="F17">
        <v>0</v>
      </c>
      <c r="G17">
        <v>83361</v>
      </c>
      <c r="H17">
        <v>6910442</v>
      </c>
    </row>
    <row r="18" spans="1:8" x14ac:dyDescent="0.35">
      <c r="A18" t="s">
        <v>12</v>
      </c>
      <c r="B18" t="s">
        <v>19</v>
      </c>
      <c r="C18" t="s">
        <v>19</v>
      </c>
      <c r="D18" s="4">
        <v>60.178800000000003</v>
      </c>
      <c r="E18" s="4">
        <v>5.2393000000000001</v>
      </c>
      <c r="F18">
        <v>0</v>
      </c>
      <c r="G18">
        <v>-40156</v>
      </c>
      <c r="H18">
        <v>6711387</v>
      </c>
    </row>
    <row r="19" spans="1:8" x14ac:dyDescent="0.35">
      <c r="A19" t="s">
        <v>26</v>
      </c>
      <c r="B19" t="s">
        <v>19</v>
      </c>
      <c r="C19" t="s">
        <v>19</v>
      </c>
      <c r="D19" s="4">
        <v>63.406100000000002</v>
      </c>
      <c r="E19" s="4">
        <v>10.013999999999999</v>
      </c>
      <c r="F19">
        <v>0</v>
      </c>
      <c r="G19">
        <v>251150</v>
      </c>
      <c r="H19">
        <v>7040528</v>
      </c>
    </row>
    <row r="20" spans="1:8" x14ac:dyDescent="0.35">
      <c r="A20" t="s">
        <v>117</v>
      </c>
      <c r="B20" t="s">
        <v>119</v>
      </c>
      <c r="C20" t="s">
        <v>119</v>
      </c>
      <c r="D20" s="4">
        <v>60.009599999999999</v>
      </c>
      <c r="E20" s="4">
        <v>5.9539999999999997</v>
      </c>
      <c r="F20">
        <v>0</v>
      </c>
      <c r="G20">
        <v>-3364</v>
      </c>
      <c r="H20">
        <v>6687005</v>
      </c>
    </row>
    <row r="21" spans="1:8" x14ac:dyDescent="0.35">
      <c r="A21" t="s">
        <v>15</v>
      </c>
      <c r="B21" t="s">
        <v>22</v>
      </c>
      <c r="C21" t="s">
        <v>22</v>
      </c>
      <c r="D21" s="4">
        <v>61.146000000000001</v>
      </c>
      <c r="E21" s="4">
        <v>5.9527000000000001</v>
      </c>
      <c r="F21">
        <v>0</v>
      </c>
      <c r="G21">
        <v>14004</v>
      </c>
      <c r="H21">
        <v>6812760</v>
      </c>
    </row>
    <row r="22" spans="1:8" x14ac:dyDescent="0.35">
      <c r="A22" t="s">
        <v>108</v>
      </c>
      <c r="B22" t="s">
        <v>109</v>
      </c>
      <c r="C22" t="s">
        <v>109</v>
      </c>
      <c r="D22" s="4">
        <v>59.039082000000001</v>
      </c>
      <c r="E22" s="4">
        <v>9.7232330000000005</v>
      </c>
      <c r="F22">
        <v>0</v>
      </c>
      <c r="G22">
        <v>197383</v>
      </c>
      <c r="H22">
        <v>6556366</v>
      </c>
    </row>
    <row r="23" spans="1:8" x14ac:dyDescent="0.35">
      <c r="A23" t="s">
        <v>36</v>
      </c>
      <c r="B23" t="s">
        <v>44</v>
      </c>
      <c r="C23" t="s">
        <v>44</v>
      </c>
      <c r="D23" s="4">
        <v>70.691500000000005</v>
      </c>
      <c r="E23" s="4">
        <v>28.085999999999999</v>
      </c>
      <c r="F23">
        <v>0</v>
      </c>
      <c r="G23">
        <v>979632</v>
      </c>
      <c r="H23">
        <v>7894958</v>
      </c>
    </row>
    <row r="24" spans="1:8" x14ac:dyDescent="0.35">
      <c r="A24" t="s">
        <v>13</v>
      </c>
      <c r="B24" t="s">
        <v>20</v>
      </c>
      <c r="C24" t="s">
        <v>20</v>
      </c>
      <c r="D24" s="4">
        <v>60.106099999999998</v>
      </c>
      <c r="E24" s="4">
        <v>6.1680000000000001</v>
      </c>
      <c r="F24">
        <v>0</v>
      </c>
      <c r="G24">
        <v>9934</v>
      </c>
      <c r="H24">
        <v>6696071</v>
      </c>
    </row>
    <row r="25" spans="1:8" x14ac:dyDescent="0.35">
      <c r="A25" t="s">
        <v>104</v>
      </c>
      <c r="B25" t="s">
        <v>105</v>
      </c>
      <c r="C25" t="s">
        <v>105</v>
      </c>
      <c r="D25" s="4">
        <v>59.186669999999999</v>
      </c>
      <c r="E25" s="4">
        <v>10.69167</v>
      </c>
      <c r="F25">
        <v>0</v>
      </c>
      <c r="G25">
        <v>253928</v>
      </c>
      <c r="H25">
        <v>6568790</v>
      </c>
    </row>
    <row r="26" spans="1:8" x14ac:dyDescent="0.35">
      <c r="A26" t="s">
        <v>16</v>
      </c>
      <c r="B26" t="s">
        <v>23</v>
      </c>
      <c r="C26" t="s">
        <v>23</v>
      </c>
      <c r="D26" s="4">
        <v>60.996299999999998</v>
      </c>
      <c r="E26" s="4">
        <v>7.0556000000000001</v>
      </c>
      <c r="F26">
        <v>0</v>
      </c>
      <c r="G26">
        <v>71003</v>
      </c>
      <c r="H26">
        <v>6788449</v>
      </c>
    </row>
    <row r="27" spans="1:8" x14ac:dyDescent="0.35">
      <c r="A27" t="s">
        <v>126</v>
      </c>
      <c r="B27" t="s">
        <v>127</v>
      </c>
      <c r="C27" t="s">
        <v>127</v>
      </c>
      <c r="D27" s="4">
        <v>69.825599999999994</v>
      </c>
      <c r="E27" s="4">
        <v>30.119599999999998</v>
      </c>
      <c r="F27">
        <v>0</v>
      </c>
      <c r="G27">
        <v>1076782</v>
      </c>
      <c r="H27">
        <v>7818378</v>
      </c>
    </row>
    <row r="28" spans="1:8" x14ac:dyDescent="0.35">
      <c r="A28" t="s">
        <v>32</v>
      </c>
      <c r="B28" t="s">
        <v>40</v>
      </c>
      <c r="C28" t="s">
        <v>40</v>
      </c>
      <c r="D28" s="4">
        <v>67.170900000000003</v>
      </c>
      <c r="E28" s="4">
        <v>15.446099999999999</v>
      </c>
      <c r="F28">
        <v>0</v>
      </c>
      <c r="G28">
        <v>519314</v>
      </c>
      <c r="H28">
        <v>7450501</v>
      </c>
    </row>
    <row r="29" spans="1:8" x14ac:dyDescent="0.35">
      <c r="A29" t="s">
        <v>18</v>
      </c>
      <c r="B29" t="s">
        <v>25</v>
      </c>
      <c r="C29" t="s">
        <v>25</v>
      </c>
      <c r="D29" s="4">
        <v>62.328400000000002</v>
      </c>
      <c r="E29" s="4">
        <v>5.7552000000000003</v>
      </c>
      <c r="F29">
        <v>0</v>
      </c>
      <c r="G29">
        <v>22190</v>
      </c>
      <c r="H29">
        <v>6945011</v>
      </c>
    </row>
    <row r="30" spans="1:8" x14ac:dyDescent="0.35">
      <c r="A30" t="s">
        <v>142</v>
      </c>
      <c r="B30" t="s">
        <v>143</v>
      </c>
      <c r="C30" t="s">
        <v>143</v>
      </c>
      <c r="D30" s="4">
        <v>60.980400000000003</v>
      </c>
      <c r="E30" s="4">
        <v>4.7568000000000001</v>
      </c>
      <c r="F30">
        <v>0</v>
      </c>
      <c r="G30">
        <v>-52779</v>
      </c>
      <c r="H30">
        <v>6803985</v>
      </c>
    </row>
    <row r="31" spans="1:8" x14ac:dyDescent="0.35">
      <c r="A31" t="s">
        <v>35</v>
      </c>
      <c r="B31" t="s">
        <v>43</v>
      </c>
      <c r="C31" t="s">
        <v>148</v>
      </c>
      <c r="D31" s="4">
        <v>69.501999999999995</v>
      </c>
      <c r="E31" s="4">
        <v>18.338000000000001</v>
      </c>
      <c r="F31">
        <v>0</v>
      </c>
      <c r="G31">
        <v>630395</v>
      </c>
      <c r="H31">
        <v>7713898</v>
      </c>
    </row>
    <row r="32" spans="1:8" x14ac:dyDescent="0.35">
      <c r="A32" t="s">
        <v>37</v>
      </c>
      <c r="B32" t="s">
        <v>45</v>
      </c>
      <c r="C32" t="s">
        <v>147</v>
      </c>
      <c r="D32" s="4">
        <v>70.75</v>
      </c>
      <c r="E32" s="4">
        <v>28.346299999999999</v>
      </c>
      <c r="F32">
        <v>0</v>
      </c>
      <c r="G32">
        <v>987607</v>
      </c>
      <c r="H32">
        <v>7903428</v>
      </c>
    </row>
    <row r="33" spans="1:8" x14ac:dyDescent="0.35">
      <c r="A33" t="s">
        <v>130</v>
      </c>
      <c r="B33" t="s">
        <v>131</v>
      </c>
      <c r="C33" t="s">
        <v>131</v>
      </c>
      <c r="D33" s="4">
        <v>70.984300000000005</v>
      </c>
      <c r="E33" s="4">
        <v>28.783200000000001</v>
      </c>
      <c r="F33">
        <v>0</v>
      </c>
      <c r="G33">
        <v>997411</v>
      </c>
      <c r="H33">
        <v>7932544</v>
      </c>
    </row>
    <row r="34" spans="1:8" x14ac:dyDescent="0.35">
      <c r="A34" t="s">
        <v>28</v>
      </c>
      <c r="B34" t="s">
        <v>30</v>
      </c>
      <c r="C34" t="s">
        <v>30</v>
      </c>
      <c r="D34" s="4">
        <v>65.600899999999996</v>
      </c>
      <c r="E34" s="4">
        <v>12.2354</v>
      </c>
      <c r="F34">
        <v>0</v>
      </c>
      <c r="G34">
        <v>372599</v>
      </c>
      <c r="H34">
        <v>7278226</v>
      </c>
    </row>
    <row r="35" spans="1:8" x14ac:dyDescent="0.35">
      <c r="A35" t="s">
        <v>34</v>
      </c>
      <c r="B35" t="s">
        <v>42</v>
      </c>
      <c r="C35" t="s">
        <v>42</v>
      </c>
      <c r="D35" s="4">
        <v>68.470500000000001</v>
      </c>
      <c r="E35" s="4">
        <v>17.364899999999999</v>
      </c>
      <c r="F35">
        <v>0</v>
      </c>
      <c r="G35">
        <v>596833</v>
      </c>
      <c r="H35">
        <v>7597182</v>
      </c>
    </row>
    <row r="36" spans="1:8" x14ac:dyDescent="0.35">
      <c r="A36" t="s">
        <v>6</v>
      </c>
      <c r="B36" t="s">
        <v>8</v>
      </c>
      <c r="C36" t="s">
        <v>8</v>
      </c>
      <c r="D36" s="4">
        <v>59.040700000000001</v>
      </c>
      <c r="E36" s="4">
        <v>10.7608</v>
      </c>
      <c r="F36">
        <v>0</v>
      </c>
      <c r="G36">
        <v>256840</v>
      </c>
      <c r="H36">
        <v>6552303</v>
      </c>
    </row>
    <row r="37" spans="1:8" x14ac:dyDescent="0.35">
      <c r="A37" t="s">
        <v>138</v>
      </c>
      <c r="B37" t="s">
        <v>139</v>
      </c>
      <c r="C37" t="s">
        <v>139</v>
      </c>
      <c r="D37" s="4">
        <v>63.4574</v>
      </c>
      <c r="E37" s="4">
        <v>8.8532399999999996</v>
      </c>
      <c r="F37">
        <v>0</v>
      </c>
      <c r="G37">
        <v>193886</v>
      </c>
      <c r="H37">
        <v>7051262</v>
      </c>
    </row>
    <row r="38" spans="1:8" x14ac:dyDescent="0.35">
      <c r="A38" t="s">
        <v>14</v>
      </c>
      <c r="B38" t="s">
        <v>21</v>
      </c>
      <c r="C38" t="s">
        <v>21</v>
      </c>
      <c r="D38" s="4">
        <v>60.401400000000002</v>
      </c>
      <c r="E38" s="4">
        <v>6.4398</v>
      </c>
      <c r="F38">
        <v>0</v>
      </c>
      <c r="G38">
        <v>29231</v>
      </c>
      <c r="H38">
        <v>6726779</v>
      </c>
    </row>
    <row r="39" spans="1:8" x14ac:dyDescent="0.35">
      <c r="A39" t="s">
        <v>134</v>
      </c>
      <c r="B39" t="s">
        <v>135</v>
      </c>
      <c r="C39" t="s">
        <v>135</v>
      </c>
      <c r="D39" s="4">
        <v>63.650100000000002</v>
      </c>
      <c r="E39" s="4">
        <v>9.7701200000000004</v>
      </c>
      <c r="F39">
        <v>0</v>
      </c>
      <c r="G39">
        <v>241220</v>
      </c>
      <c r="H39">
        <v>7068619</v>
      </c>
    </row>
  </sheetData>
  <sortState xmlns:xlrd2="http://schemas.microsoft.com/office/spreadsheetml/2017/richdata2" ref="A2:H39">
    <sortCondition ref="C2:C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13" workbookViewId="0">
      <selection activeCell="C39" sqref="C39"/>
    </sheetView>
  </sheetViews>
  <sheetFormatPr defaultRowHeight="14.5" x14ac:dyDescent="0.35"/>
  <cols>
    <col min="1" max="1" width="19.453125" customWidth="1"/>
    <col min="2" max="2" width="15.54296875" customWidth="1"/>
    <col min="3" max="3" width="18.08984375" customWidth="1"/>
    <col min="4" max="4" width="11.81640625" style="2" customWidth="1"/>
    <col min="5" max="5" width="10.90625" style="2" customWidth="1"/>
    <col min="6" max="6" width="11.1796875" customWidth="1"/>
    <col min="7" max="7" width="13.1796875" customWidth="1"/>
  </cols>
  <sheetData>
    <row r="1" spans="1:11" ht="29" x14ac:dyDescent="0.35">
      <c r="A1" t="s">
        <v>55</v>
      </c>
      <c r="B1" t="s">
        <v>53</v>
      </c>
      <c r="C1" s="1" t="s">
        <v>96</v>
      </c>
      <c r="D1" s="2" t="s">
        <v>48</v>
      </c>
      <c r="E1" s="2" t="s">
        <v>49</v>
      </c>
      <c r="F1" t="s">
        <v>97</v>
      </c>
      <c r="G1" t="s">
        <v>56</v>
      </c>
      <c r="H1" t="s">
        <v>57</v>
      </c>
      <c r="I1" t="s">
        <v>58</v>
      </c>
      <c r="J1" t="s">
        <v>59</v>
      </c>
    </row>
    <row r="2" spans="1:11" ht="29" x14ac:dyDescent="0.35">
      <c r="A2" t="s">
        <v>60</v>
      </c>
      <c r="B2" t="s">
        <v>6</v>
      </c>
      <c r="C2" s="1" t="s">
        <v>61</v>
      </c>
      <c r="D2" s="2">
        <v>59.040700000000001</v>
      </c>
      <c r="E2" s="2">
        <v>10.7608</v>
      </c>
      <c r="F2">
        <v>0</v>
      </c>
      <c r="G2">
        <v>256840</v>
      </c>
      <c r="H2">
        <v>6552303</v>
      </c>
      <c r="I2">
        <v>601035</v>
      </c>
      <c r="J2">
        <v>6545915</v>
      </c>
    </row>
    <row r="3" spans="1:11" ht="29" x14ac:dyDescent="0.35">
      <c r="B3" t="s">
        <v>7</v>
      </c>
      <c r="C3" s="1" t="s">
        <v>62</v>
      </c>
      <c r="D3" s="2">
        <v>59.486699999999999</v>
      </c>
      <c r="E3" s="2">
        <v>10.458299999999999</v>
      </c>
      <c r="F3">
        <v>0</v>
      </c>
      <c r="G3">
        <v>242891</v>
      </c>
      <c r="H3">
        <v>6603034</v>
      </c>
      <c r="I3">
        <v>582593</v>
      </c>
      <c r="J3">
        <v>6595154</v>
      </c>
    </row>
    <row r="4" spans="1:11" ht="29" x14ac:dyDescent="0.35">
      <c r="B4" t="s">
        <v>103</v>
      </c>
      <c r="C4" s="1" t="s">
        <v>114</v>
      </c>
      <c r="D4" s="2">
        <v>59.358669999999996</v>
      </c>
      <c r="E4" s="2">
        <v>10.59057</v>
      </c>
      <c r="F4">
        <v>0</v>
      </c>
      <c r="I4" s="3"/>
      <c r="K4" s="3"/>
    </row>
    <row r="5" spans="1:11" ht="29" x14ac:dyDescent="0.35">
      <c r="B5" t="s">
        <v>104</v>
      </c>
      <c r="C5" s="1" t="s">
        <v>113</v>
      </c>
      <c r="D5" s="2">
        <v>59.186669999999999</v>
      </c>
      <c r="E5" s="2">
        <v>10.69167</v>
      </c>
      <c r="F5">
        <v>0</v>
      </c>
      <c r="I5" s="3"/>
      <c r="K5" s="3"/>
    </row>
    <row r="6" spans="1:11" ht="29" x14ac:dyDescent="0.35">
      <c r="B6" t="s">
        <v>106</v>
      </c>
      <c r="C6" s="1" t="s">
        <v>112</v>
      </c>
      <c r="D6" s="2">
        <v>59.022652000000001</v>
      </c>
      <c r="E6" s="2">
        <v>9.7967499999999994</v>
      </c>
      <c r="F6">
        <v>0</v>
      </c>
      <c r="I6" s="3"/>
      <c r="K6" s="3"/>
    </row>
    <row r="7" spans="1:11" ht="29" x14ac:dyDescent="0.35">
      <c r="B7" t="s">
        <v>108</v>
      </c>
      <c r="C7" s="1" t="s">
        <v>111</v>
      </c>
      <c r="D7" s="2">
        <v>59.039082000000001</v>
      </c>
      <c r="E7" s="2">
        <v>9.7232330000000005</v>
      </c>
      <c r="F7">
        <v>0</v>
      </c>
      <c r="I7" s="3"/>
      <c r="K7" s="3"/>
    </row>
    <row r="8" spans="1:11" ht="29" x14ac:dyDescent="0.35">
      <c r="A8" t="s">
        <v>63</v>
      </c>
      <c r="B8" t="s">
        <v>64</v>
      </c>
      <c r="C8" s="1" t="s">
        <v>65</v>
      </c>
      <c r="D8" s="2">
        <v>59.066699999999997</v>
      </c>
      <c r="E8" s="2">
        <v>5.8</v>
      </c>
      <c r="F8">
        <v>0</v>
      </c>
      <c r="G8">
        <v>-26462</v>
      </c>
      <c r="H8">
        <v>6583855</v>
      </c>
      <c r="I8">
        <v>316553</v>
      </c>
      <c r="J8">
        <v>6551875</v>
      </c>
    </row>
    <row r="9" spans="1:11" ht="36" customHeight="1" x14ac:dyDescent="0.35">
      <c r="B9" t="s">
        <v>66</v>
      </c>
      <c r="C9" s="1" t="s">
        <v>67</v>
      </c>
      <c r="D9" s="2">
        <v>59.243499999999997</v>
      </c>
      <c r="E9" s="2">
        <v>6.1345000000000001</v>
      </c>
      <c r="F9">
        <v>0</v>
      </c>
      <c r="G9">
        <v>-4774</v>
      </c>
      <c r="H9">
        <v>6600829</v>
      </c>
      <c r="I9">
        <v>336567</v>
      </c>
      <c r="J9">
        <v>6570680</v>
      </c>
    </row>
    <row r="10" spans="1:11" ht="29" x14ac:dyDescent="0.35">
      <c r="A10" t="s">
        <v>68</v>
      </c>
      <c r="B10" t="s">
        <v>12</v>
      </c>
      <c r="C10" s="1" t="s">
        <v>69</v>
      </c>
      <c r="D10" s="2">
        <v>60.178800000000003</v>
      </c>
      <c r="E10" s="2">
        <v>5.2393000000000001</v>
      </c>
      <c r="F10">
        <v>0</v>
      </c>
      <c r="G10">
        <v>-40156</v>
      </c>
      <c r="H10">
        <v>6711387</v>
      </c>
      <c r="I10">
        <v>291446</v>
      </c>
      <c r="J10">
        <v>6677265</v>
      </c>
    </row>
    <row r="11" spans="1:11" ht="29" x14ac:dyDescent="0.35">
      <c r="B11" t="s">
        <v>11</v>
      </c>
      <c r="C11" s="1" t="s">
        <v>70</v>
      </c>
      <c r="D11" s="2">
        <v>60.104300000000002</v>
      </c>
      <c r="E11" s="2">
        <v>5.4741999999999997</v>
      </c>
      <c r="F11">
        <v>0</v>
      </c>
      <c r="G11">
        <v>-28418</v>
      </c>
      <c r="H11">
        <v>6701241</v>
      </c>
      <c r="I11">
        <v>304021</v>
      </c>
      <c r="J11">
        <v>6668257</v>
      </c>
    </row>
    <row r="12" spans="1:11" ht="29" x14ac:dyDescent="0.35">
      <c r="B12" t="s">
        <v>14</v>
      </c>
      <c r="C12" s="1" t="s">
        <v>71</v>
      </c>
      <c r="D12" s="2">
        <v>60.401400000000002</v>
      </c>
      <c r="E12" s="2">
        <v>6.4398</v>
      </c>
      <c r="F12">
        <v>0</v>
      </c>
      <c r="G12">
        <v>29231</v>
      </c>
      <c r="H12">
        <v>6726779</v>
      </c>
      <c r="I12">
        <v>358955</v>
      </c>
      <c r="J12">
        <v>6698856</v>
      </c>
    </row>
    <row r="13" spans="1:11" ht="29" x14ac:dyDescent="0.35">
      <c r="B13" t="s">
        <v>13</v>
      </c>
      <c r="C13" s="1" t="s">
        <v>72</v>
      </c>
      <c r="D13" s="2">
        <v>60.106099999999998</v>
      </c>
      <c r="E13" s="2">
        <v>6.1680000000000001</v>
      </c>
      <c r="F13">
        <v>0</v>
      </c>
      <c r="G13">
        <v>9934</v>
      </c>
      <c r="H13">
        <v>6696071</v>
      </c>
      <c r="I13">
        <v>342576</v>
      </c>
      <c r="J13">
        <v>6666601</v>
      </c>
    </row>
    <row r="14" spans="1:11" ht="29" x14ac:dyDescent="0.35">
      <c r="B14" t="s">
        <v>16</v>
      </c>
      <c r="C14" s="1" t="s">
        <v>73</v>
      </c>
      <c r="D14" s="2">
        <v>60.996299999999998</v>
      </c>
      <c r="E14" s="2">
        <v>7.0556000000000001</v>
      </c>
      <c r="F14">
        <v>0</v>
      </c>
      <c r="G14">
        <v>71003</v>
      </c>
      <c r="H14">
        <v>6788449</v>
      </c>
      <c r="I14">
        <v>394834</v>
      </c>
      <c r="J14">
        <v>6763936</v>
      </c>
    </row>
    <row r="15" spans="1:11" ht="29" x14ac:dyDescent="0.35">
      <c r="B15" t="s">
        <v>15</v>
      </c>
      <c r="C15" s="1" t="s">
        <v>74</v>
      </c>
      <c r="D15" s="2">
        <v>61.146000000000001</v>
      </c>
      <c r="E15" s="2">
        <v>5.9527000000000001</v>
      </c>
      <c r="F15">
        <v>0</v>
      </c>
      <c r="G15">
        <v>14004</v>
      </c>
      <c r="H15">
        <v>6812760</v>
      </c>
      <c r="I15">
        <v>335983</v>
      </c>
      <c r="J15">
        <v>6782871</v>
      </c>
    </row>
    <row r="16" spans="1:11" ht="29" x14ac:dyDescent="0.35">
      <c r="A16" t="s">
        <v>75</v>
      </c>
      <c r="B16" t="s">
        <v>18</v>
      </c>
      <c r="C16" s="1" t="s">
        <v>76</v>
      </c>
      <c r="D16" s="2">
        <v>62.328400000000002</v>
      </c>
      <c r="E16" s="2">
        <v>5.7552000000000003</v>
      </c>
      <c r="F16">
        <v>0</v>
      </c>
      <c r="G16">
        <v>22190</v>
      </c>
      <c r="H16">
        <v>6945011</v>
      </c>
      <c r="I16">
        <v>331929</v>
      </c>
      <c r="J16">
        <v>6914982</v>
      </c>
    </row>
    <row r="17" spans="1:10" ht="29" x14ac:dyDescent="0.35">
      <c r="B17" t="s">
        <v>17</v>
      </c>
      <c r="C17" s="1" t="s">
        <v>77</v>
      </c>
      <c r="D17" s="2">
        <v>62.0944</v>
      </c>
      <c r="E17" s="2">
        <v>7.0061</v>
      </c>
      <c r="F17">
        <v>0</v>
      </c>
      <c r="G17">
        <v>83361</v>
      </c>
      <c r="H17">
        <v>6910442</v>
      </c>
      <c r="I17">
        <v>395900</v>
      </c>
      <c r="J17">
        <v>6886297</v>
      </c>
    </row>
    <row r="18" spans="1:10" ht="29" x14ac:dyDescent="0.35">
      <c r="A18" t="s">
        <v>78</v>
      </c>
      <c r="B18" t="s">
        <v>26</v>
      </c>
      <c r="C18" s="1" t="s">
        <v>69</v>
      </c>
      <c r="D18" s="2">
        <v>63.406100000000002</v>
      </c>
      <c r="E18" s="2">
        <v>10.013999999999999</v>
      </c>
      <c r="F18">
        <v>0</v>
      </c>
      <c r="G18">
        <v>251150</v>
      </c>
      <c r="H18">
        <v>7040528</v>
      </c>
      <c r="I18">
        <v>550645</v>
      </c>
      <c r="J18">
        <v>7031238</v>
      </c>
    </row>
    <row r="19" spans="1:10" ht="29" x14ac:dyDescent="0.35">
      <c r="B19" t="s">
        <v>27</v>
      </c>
      <c r="C19" s="1" t="s">
        <v>79</v>
      </c>
      <c r="D19" s="2">
        <v>64.47</v>
      </c>
      <c r="E19" s="2">
        <v>11.31</v>
      </c>
      <c r="F19">
        <v>0</v>
      </c>
      <c r="G19">
        <v>322629</v>
      </c>
      <c r="H19">
        <v>7154546</v>
      </c>
      <c r="I19">
        <v>611067</v>
      </c>
      <c r="J19">
        <v>7151410</v>
      </c>
    </row>
    <row r="20" spans="1:10" ht="29" x14ac:dyDescent="0.35">
      <c r="B20" t="s">
        <v>28</v>
      </c>
      <c r="C20" s="1" t="s">
        <v>80</v>
      </c>
      <c r="D20" s="2">
        <v>65.600899999999996</v>
      </c>
      <c r="E20" s="2">
        <v>12.2354</v>
      </c>
      <c r="F20">
        <v>0</v>
      </c>
      <c r="G20">
        <v>372599</v>
      </c>
      <c r="H20">
        <v>7278226</v>
      </c>
      <c r="I20">
        <v>649083</v>
      </c>
      <c r="J20">
        <v>7279261</v>
      </c>
    </row>
    <row r="21" spans="1:10" ht="29" x14ac:dyDescent="0.35">
      <c r="A21" t="s">
        <v>81</v>
      </c>
      <c r="B21" t="s">
        <v>34</v>
      </c>
      <c r="C21" s="1" t="s">
        <v>82</v>
      </c>
      <c r="D21" s="2">
        <v>68.470500000000001</v>
      </c>
      <c r="E21" s="2">
        <v>17.364899999999999</v>
      </c>
      <c r="F21">
        <v>0</v>
      </c>
      <c r="G21">
        <v>596833</v>
      </c>
      <c r="H21">
        <v>7597182</v>
      </c>
      <c r="I21">
        <v>841690</v>
      </c>
      <c r="J21">
        <v>7618577</v>
      </c>
    </row>
    <row r="22" spans="1:10" ht="29" x14ac:dyDescent="0.35">
      <c r="B22" t="s">
        <v>33</v>
      </c>
      <c r="C22" s="1" t="s">
        <v>83</v>
      </c>
      <c r="D22" s="2">
        <v>68.337400000000002</v>
      </c>
      <c r="E22" s="2">
        <v>17.254999999999999</v>
      </c>
      <c r="F22">
        <v>0</v>
      </c>
      <c r="G22">
        <v>592878</v>
      </c>
      <c r="H22">
        <v>7582181</v>
      </c>
      <c r="I22">
        <v>839210</v>
      </c>
      <c r="J22">
        <v>7603243</v>
      </c>
    </row>
    <row r="23" spans="1:10" ht="29" x14ac:dyDescent="0.35">
      <c r="B23" t="s">
        <v>35</v>
      </c>
      <c r="C23" s="1" t="s">
        <v>84</v>
      </c>
      <c r="D23" s="2">
        <v>69.501999999999995</v>
      </c>
      <c r="E23" s="2">
        <v>18.338000000000001</v>
      </c>
      <c r="F23">
        <v>0</v>
      </c>
      <c r="G23">
        <v>630395</v>
      </c>
      <c r="H23">
        <v>7713898</v>
      </c>
      <c r="I23">
        <v>863713</v>
      </c>
      <c r="J23">
        <v>7738178</v>
      </c>
    </row>
    <row r="24" spans="1:10" ht="29" x14ac:dyDescent="0.35">
      <c r="A24" t="s">
        <v>85</v>
      </c>
      <c r="B24" t="s">
        <v>31</v>
      </c>
      <c r="C24" s="1" t="s">
        <v>86</v>
      </c>
      <c r="D24" s="2">
        <v>67.274299999999997</v>
      </c>
      <c r="E24" s="2">
        <v>14.977</v>
      </c>
      <c r="F24">
        <v>0</v>
      </c>
      <c r="G24">
        <v>499008</v>
      </c>
      <c r="H24">
        <v>7461959</v>
      </c>
      <c r="I24">
        <v>757344</v>
      </c>
      <c r="J24">
        <v>7474354</v>
      </c>
    </row>
    <row r="25" spans="1:10" ht="29" x14ac:dyDescent="0.35">
      <c r="B25" t="s">
        <v>32</v>
      </c>
      <c r="C25" s="1" t="s">
        <v>87</v>
      </c>
      <c r="D25" s="2">
        <v>67.170900000000003</v>
      </c>
      <c r="E25" s="2">
        <v>15.446099999999999</v>
      </c>
      <c r="F25">
        <v>0</v>
      </c>
      <c r="G25">
        <v>519314</v>
      </c>
      <c r="H25">
        <v>7450501</v>
      </c>
      <c r="I25">
        <v>778679</v>
      </c>
      <c r="J25">
        <v>7464900</v>
      </c>
    </row>
    <row r="26" spans="1:10" ht="29" x14ac:dyDescent="0.35">
      <c r="A26" t="s">
        <v>88</v>
      </c>
      <c r="B26" t="s">
        <v>36</v>
      </c>
      <c r="C26" s="1" t="s">
        <v>89</v>
      </c>
      <c r="D26" s="2">
        <v>70.691500000000005</v>
      </c>
      <c r="E26" s="2">
        <v>28.085999999999999</v>
      </c>
      <c r="F26">
        <v>0</v>
      </c>
      <c r="G26">
        <v>979632</v>
      </c>
      <c r="H26">
        <v>7894958</v>
      </c>
      <c r="I26">
        <v>1194102</v>
      </c>
      <c r="J26">
        <v>7953350</v>
      </c>
    </row>
    <row r="27" spans="1:10" ht="29" x14ac:dyDescent="0.35">
      <c r="B27" t="s">
        <v>37</v>
      </c>
      <c r="C27" s="1" t="s">
        <v>90</v>
      </c>
      <c r="D27" s="2">
        <v>70.75</v>
      </c>
      <c r="E27" s="2">
        <v>28.346299999999999</v>
      </c>
      <c r="F27">
        <v>0</v>
      </c>
      <c r="G27">
        <v>987607</v>
      </c>
      <c r="H27">
        <v>7903428</v>
      </c>
      <c r="I27">
        <v>1201216</v>
      </c>
      <c r="J27">
        <v>7962600</v>
      </c>
    </row>
    <row r="28" spans="1:10" ht="29" x14ac:dyDescent="0.35">
      <c r="B28" t="s">
        <v>38</v>
      </c>
      <c r="C28" s="1" t="s">
        <v>91</v>
      </c>
      <c r="D28" s="2">
        <v>69.958399999999997</v>
      </c>
      <c r="E28" s="2">
        <v>29.880400000000002</v>
      </c>
      <c r="F28">
        <v>0</v>
      </c>
      <c r="G28">
        <v>1064219</v>
      </c>
      <c r="H28">
        <v>7830548</v>
      </c>
      <c r="I28">
        <v>1284975</v>
      </c>
      <c r="J28">
        <v>7897492</v>
      </c>
    </row>
    <row r="29" spans="1:10" ht="29" x14ac:dyDescent="0.35">
      <c r="A29" t="s">
        <v>92</v>
      </c>
      <c r="B29" t="s">
        <v>98</v>
      </c>
      <c r="C29" s="1" t="s">
        <v>93</v>
      </c>
      <c r="D29" s="2">
        <v>58.383299999999998</v>
      </c>
      <c r="E29" s="2">
        <v>8.8165999999999993</v>
      </c>
      <c r="F29">
        <v>0</v>
      </c>
      <c r="G29">
        <v>138735</v>
      </c>
      <c r="H29">
        <v>6488011</v>
      </c>
      <c r="I29">
        <v>489275</v>
      </c>
      <c r="J29">
        <v>6471400</v>
      </c>
    </row>
    <row r="30" spans="1:10" ht="29" x14ac:dyDescent="0.35">
      <c r="B30" t="s">
        <v>94</v>
      </c>
      <c r="C30" s="1" t="s">
        <v>95</v>
      </c>
      <c r="D30" s="2">
        <v>68.117400000000004</v>
      </c>
      <c r="E30" s="2">
        <v>14.532299999999999</v>
      </c>
      <c r="F30">
        <v>0</v>
      </c>
      <c r="G30">
        <v>480547</v>
      </c>
      <c r="H30">
        <v>7556027</v>
      </c>
      <c r="I30">
        <v>729846</v>
      </c>
      <c r="J30">
        <v>7566261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CTD</vt:lpstr>
      <vt:lpstr>KML</vt:lpstr>
      <vt:lpstr>All_program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2021-09-06T13:23:29Z</dcterms:modified>
</cp:coreProperties>
</file>