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therfrances/Desktop/"/>
    </mc:Choice>
  </mc:AlternateContent>
  <xr:revisionPtr revIDLastSave="0" documentId="8_{017546CF-4B25-9E4B-9DFF-1167A62ECD95}" xr6:coauthVersionLast="47" xr6:coauthVersionMax="47" xr10:uidLastSave="{00000000-0000-0000-0000-000000000000}"/>
  <bookViews>
    <workbookView xWindow="0" yWindow="500" windowWidth="28200" windowHeight="15360" firstSheet="2" activeTab="11" xr2:uid="{00000000-000D-0000-FFFF-FFFF00000000}"/>
  </bookViews>
  <sheets>
    <sheet name="Metadata" sheetId="2" r:id="rId1"/>
    <sheet name="Full Untouched Data" sheetId="1" r:id="rId2"/>
    <sheet name="DC Homeownership Over Time" sheetId="13" r:id="rId3"/>
    <sheet name="Homeownership Nationwide 2022" sheetId="14" r:id="rId4"/>
    <sheet name="5 Year Data with Avgs" sheetId="12" r:id="rId5"/>
    <sheet name="5 Year Data" sheetId="10" r:id="rId6"/>
    <sheet name="2018" sheetId="9" r:id="rId7"/>
    <sheet name="2019" sheetId="7" r:id="rId8"/>
    <sheet name="2020" sheetId="6" r:id="rId9"/>
    <sheet name="2021" sheetId="5" r:id="rId10"/>
    <sheet name="2022" sheetId="4" r:id="rId11"/>
    <sheet name="2023" sheetId="3" r:id="rId12"/>
  </sheets>
  <definedNames>
    <definedName name="_xlnm.Print_Area" localSheetId="1">'Full Untouched Data'!$A$1:$J$764</definedName>
  </definedNames>
  <calcPr calcId="191029"/>
  <pivotCaches>
    <pivotCache cacheId="10" r:id="rId13"/>
    <pivotCache cacheId="14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3" i="12" l="1"/>
  <c r="BB4" i="12"/>
  <c r="BB5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B70" i="12"/>
  <c r="BB71" i="12"/>
  <c r="BB72" i="12"/>
  <c r="BB73" i="12"/>
  <c r="BB74" i="12"/>
  <c r="BB75" i="12"/>
  <c r="BB76" i="12"/>
  <c r="BB2" i="12"/>
  <c r="AU3" i="12"/>
  <c r="AU4" i="12"/>
  <c r="AU5" i="12"/>
  <c r="AU6" i="12"/>
  <c r="AU7" i="12"/>
  <c r="AU8" i="12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3" i="12"/>
  <c r="AU74" i="12"/>
  <c r="AU75" i="12"/>
  <c r="AU76" i="12"/>
  <c r="AU2" i="12"/>
  <c r="AL6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L38" i="12"/>
  <c r="AL39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6" i="12"/>
  <c r="AL67" i="12"/>
  <c r="AL68" i="12"/>
  <c r="AL69" i="12"/>
  <c r="AL70" i="12"/>
  <c r="AL71" i="12"/>
  <c r="AL72" i="12"/>
  <c r="AL73" i="12"/>
  <c r="AL74" i="12"/>
  <c r="AL75" i="12"/>
  <c r="AL76" i="12"/>
  <c r="AL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2" i="12"/>
  <c r="A87" i="1"/>
  <c r="A427" i="1" s="1"/>
  <c r="A172" i="1" s="1"/>
  <c r="A257" i="1" l="1"/>
  <c r="A342" i="1"/>
  <c r="A682" i="1"/>
  <c r="A597" i="1"/>
  <c r="A512" i="1"/>
</calcChain>
</file>

<file path=xl/sharedStrings.xml><?xml version="1.0" encoding="utf-8"?>
<sst xmlns="http://schemas.openxmlformats.org/spreadsheetml/2006/main" count="2403" uniqueCount="365">
  <si>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</si>
  <si>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</si>
  <si>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</si>
  <si>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</si>
  <si>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</si>
  <si>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</si>
  <si>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</si>
  <si>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</si>
  <si>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</si>
  <si>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</si>
  <si>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</si>
  <si>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</si>
  <si>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</si>
  <si>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</si>
  <si>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</si>
  <si>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</si>
  <si>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</si>
  <si>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</si>
  <si>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</si>
  <si>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</si>
  <si>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</si>
  <si>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</si>
  <si>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</si>
  <si>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</si>
  <si>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</si>
  <si>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</si>
  <si>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</si>
  <si>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</si>
  <si>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</si>
  <si>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</si>
  <si>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</si>
  <si>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</si>
  <si>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>Footnotes:</t>
  </si>
  <si>
    <t>Source: Current Population Survey/Housing Vacancy Survey, U.S. Census Bureau, Washington, DC 20233</t>
  </si>
  <si>
    <t>First Quarter 2015</t>
  </si>
  <si>
    <t>Second Quarter 2015</t>
  </si>
  <si>
    <t>Third Quarter 2015</t>
  </si>
  <si>
    <t>Fourth Quarter 2015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</si>
  <si>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</si>
  <si>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</si>
  <si>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</si>
  <si>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</si>
  <si>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</si>
  <si>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</si>
  <si>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</si>
  <si>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</si>
  <si>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</si>
  <si>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</si>
  <si>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</si>
  <si>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</si>
  <si>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</si>
  <si>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</si>
  <si>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</si>
  <si>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</si>
  <si>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</si>
  <si>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*  Boundaries did not change as a result of the 2010 Decennial Census of Population</t>
  </si>
  <si>
    <t>** Boundaries changed as a result of the 2010 Decennial Census of Population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</si>
  <si>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</si>
  <si>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</si>
  <si>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</si>
  <si>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</si>
  <si>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</si>
  <si>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(z) Less than 0.05.   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</si>
  <si>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</si>
  <si>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</si>
  <si>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</si>
  <si>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</si>
  <si>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</si>
  <si>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</si>
  <si>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</si>
  <si>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</si>
  <si>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</si>
  <si>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</si>
  <si>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</si>
  <si>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</si>
  <si>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</si>
  <si>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</si>
  <si>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</si>
  <si>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</si>
  <si>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</si>
  <si>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</si>
  <si>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</si>
  <si>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</si>
  <si>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</si>
  <si>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</si>
  <si>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</si>
  <si>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</si>
  <si>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</si>
  <si>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</si>
  <si>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</si>
  <si>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</si>
  <si>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</si>
  <si>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</si>
  <si>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</si>
  <si>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</si>
  <si>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</si>
  <si>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</si>
  <si>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</si>
  <si>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</si>
  <si>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</si>
  <si>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</si>
  <si>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</si>
  <si>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</si>
  <si>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</si>
  <si>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</si>
  <si>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</si>
  <si>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</si>
  <si>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</si>
  <si>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</si>
  <si>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</si>
  <si>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</si>
  <si>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</si>
  <si>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</si>
  <si>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</si>
  <si>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</si>
  <si>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</si>
  <si>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</si>
  <si>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</si>
  <si>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</si>
  <si>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</si>
  <si>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</si>
  <si>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</si>
  <si>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</si>
  <si>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</si>
  <si>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</si>
  <si>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</si>
  <si>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</si>
  <si>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</si>
  <si>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</si>
  <si>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</si>
  <si>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</si>
  <si>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</si>
  <si>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</si>
  <si>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</si>
  <si>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</si>
  <si>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</si>
  <si>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</si>
  <si>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</si>
  <si>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</si>
  <si>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</si>
  <si>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</si>
  <si>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</si>
  <si>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</si>
  <si>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</si>
  <si>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</si>
  <si>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</si>
  <si>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</si>
  <si>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</si>
  <si>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</si>
  <si>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</si>
  <si>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</si>
  <si>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</si>
  <si>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</si>
  <si>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</si>
  <si>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</si>
  <si>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</si>
  <si>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First         Quarter       2023</t>
  </si>
  <si>
    <t>Second         Quarter       2023</t>
  </si>
  <si>
    <t>Third         Quarter       2023</t>
  </si>
  <si>
    <t>Fourth         Quarter       2023</t>
  </si>
  <si>
    <t>Table 6. Homeownership Rates for the 75 Largest Metropolitan Statistical Areas: 2015 to 2023</t>
  </si>
  <si>
    <t>Akron, OH</t>
  </si>
  <si>
    <t>Albany-Schenectady-Troy, NY</t>
  </si>
  <si>
    <t>Albuquerque, NM</t>
  </si>
  <si>
    <t>Allentown-Bethlehem-Easton, PA-NJ</t>
  </si>
  <si>
    <t>Austin-Round Rock, TX</t>
  </si>
  <si>
    <t>Baton Rouge, LA</t>
  </si>
  <si>
    <t>Birmingham-Hoover, AL</t>
  </si>
  <si>
    <t>Bridgeport-Stamford-Norwalk, CT</t>
  </si>
  <si>
    <t>Cape Coral-Fort Myers, FL</t>
  </si>
  <si>
    <t>Charleston-North Charleston-Summerville, SC</t>
  </si>
  <si>
    <t>Columbia, SC</t>
  </si>
  <si>
    <t>Columbus, OH</t>
  </si>
  <si>
    <t>Dallas-Ft. Worth-Arlington, TX</t>
  </si>
  <si>
    <t>Dayton, OH</t>
  </si>
  <si>
    <t>Fresno, CA</t>
  </si>
  <si>
    <t>Grand Rapids-Wyoming, MI</t>
  </si>
  <si>
    <t>Greensboro-High Point, NC</t>
  </si>
  <si>
    <t>Hartford-West Hartford-East Hartford, CT</t>
  </si>
  <si>
    <t>Jacksonville, FL</t>
  </si>
  <si>
    <t>Kansas City, MO-KS</t>
  </si>
  <si>
    <t>Knoxville, TN</t>
  </si>
  <si>
    <t>Little Rock-North Little Rock-Conway, AR</t>
  </si>
  <si>
    <t>Memphis, TN-AR-MS</t>
  </si>
  <si>
    <t>Milwaukee-Waukesha-West Allis, WI</t>
  </si>
  <si>
    <t>Minneapolis-St. Paul-Bloomington, MN-WI</t>
  </si>
  <si>
    <t>New Haven-Milford, CT</t>
  </si>
  <si>
    <t>North Port-Bradenton-Sarasota, FL</t>
  </si>
  <si>
    <t>Oklahoma City, OK</t>
  </si>
  <si>
    <t>Omaha-Council Bluffs, NE-IA</t>
  </si>
  <si>
    <t>Worcester, MA</t>
  </si>
  <si>
    <t>Washington-Arlington-Alexandria, DC-VA-MD-WV</t>
  </si>
  <si>
    <t>Tulsa, OK</t>
  </si>
  <si>
    <t>Tucson, AZ</t>
  </si>
  <si>
    <t>Toledo, OH</t>
  </si>
  <si>
    <t>Tampa-St. Petersburg-Clearwater, FL</t>
  </si>
  <si>
    <t>Syracuse, NY</t>
  </si>
  <si>
    <t>Seattle-Tacoma-Bellevue, WA</t>
  </si>
  <si>
    <t>San Jose-Sunnyvale-Santa Clara, CA</t>
  </si>
  <si>
    <t>Salt Lake City, UT</t>
  </si>
  <si>
    <t>St. Louis, MO-IL</t>
  </si>
  <si>
    <t>Rochester, NY</t>
  </si>
  <si>
    <t>Riverside-San Bernardino-Ontario, CA</t>
  </si>
  <si>
    <t>Richmond, VA</t>
  </si>
  <si>
    <t>Pittsburgh, PA</t>
  </si>
  <si>
    <t>Phoenix-Mesa-Scottsdale, AZ</t>
  </si>
  <si>
    <t>First Quarter 2023</t>
  </si>
  <si>
    <t>Margin of Error</t>
  </si>
  <si>
    <t>Second Quarter 2023</t>
  </si>
  <si>
    <t>Third Quarter 2023</t>
  </si>
  <si>
    <r>
      <t>Atlanta-Sandy Springs-Roswell, GA</t>
    </r>
    <r>
      <rPr>
        <vertAlign val="superscript"/>
        <sz val="11"/>
        <rFont val="Times New Roman"/>
        <family val="1"/>
      </rPr>
      <t>1</t>
    </r>
  </si>
  <si>
    <r>
      <t>Baltimore-Columbia-Towson, MD</t>
    </r>
    <r>
      <rPr>
        <vertAlign val="superscript"/>
        <sz val="11"/>
        <rFont val="Times New Roman"/>
        <family val="1"/>
      </rPr>
      <t>2</t>
    </r>
  </si>
  <si>
    <r>
      <t>Boston-Cambridge-Newton, MA-NH</t>
    </r>
    <r>
      <rPr>
        <vertAlign val="superscript"/>
        <sz val="11"/>
        <rFont val="Times New Roman"/>
        <family val="1"/>
      </rPr>
      <t>3</t>
    </r>
  </si>
  <si>
    <r>
      <t>Buffalo-Cheektowaga-Niagara Falls, NY</t>
    </r>
    <r>
      <rPr>
        <vertAlign val="superscript"/>
        <sz val="11"/>
        <rFont val="Times New Roman"/>
        <family val="1"/>
      </rPr>
      <t>4</t>
    </r>
  </si>
  <si>
    <r>
      <t>Charlotte-Concord-Gastonia, NC-SC</t>
    </r>
    <r>
      <rPr>
        <vertAlign val="superscript"/>
        <sz val="11"/>
        <rFont val="Times New Roman"/>
        <family val="1"/>
      </rPr>
      <t>5</t>
    </r>
  </si>
  <si>
    <r>
      <t>Chicago-Naperville-Elgin, IL-IN-WI</t>
    </r>
    <r>
      <rPr>
        <vertAlign val="superscript"/>
        <sz val="11"/>
        <rFont val="Times New Roman"/>
        <family val="1"/>
      </rPr>
      <t>6</t>
    </r>
  </si>
  <si>
    <r>
      <t>Cincinnati, OH-KY-IN</t>
    </r>
    <r>
      <rPr>
        <vertAlign val="superscript"/>
        <sz val="11"/>
        <rFont val="Times New Roman"/>
        <family val="1"/>
      </rPr>
      <t>7</t>
    </r>
  </si>
  <si>
    <r>
      <t>Cleveland-Elyria, OH</t>
    </r>
    <r>
      <rPr>
        <vertAlign val="superscript"/>
        <sz val="11"/>
        <rFont val="Times New Roman"/>
        <family val="1"/>
      </rPr>
      <t>8</t>
    </r>
  </si>
  <si>
    <r>
      <t>Denver-Aurora-Lakewood, CO</t>
    </r>
    <r>
      <rPr>
        <vertAlign val="superscript"/>
        <sz val="11"/>
        <rFont val="Times New Roman"/>
        <family val="1"/>
      </rPr>
      <t>9</t>
    </r>
  </si>
  <si>
    <r>
      <t>Detroit-Warren-Dearborn, MI</t>
    </r>
    <r>
      <rPr>
        <vertAlign val="superscript"/>
        <sz val="11"/>
        <rFont val="Times New Roman"/>
        <family val="1"/>
      </rPr>
      <t>10</t>
    </r>
  </si>
  <si>
    <r>
      <t>Houston-The Woodlands-Sugar Land, TX</t>
    </r>
    <r>
      <rPr>
        <vertAlign val="superscript"/>
        <sz val="11"/>
        <rFont val="Times New Roman"/>
        <family val="1"/>
      </rPr>
      <t>11</t>
    </r>
  </si>
  <si>
    <r>
      <t>Indianapolis-Carmel-Anderson, IN</t>
    </r>
    <r>
      <rPr>
        <vertAlign val="superscript"/>
        <sz val="11"/>
        <rFont val="Times New Roman"/>
        <family val="1"/>
      </rPr>
      <t>12</t>
    </r>
  </si>
  <si>
    <r>
      <t>Las Vegas-Henderson-Paradise, NV</t>
    </r>
    <r>
      <rPr>
        <vertAlign val="superscript"/>
        <sz val="11"/>
        <rFont val="Times New Roman"/>
        <family val="1"/>
      </rPr>
      <t>13</t>
    </r>
  </si>
  <si>
    <r>
      <t>Los Angeles-Long Beach-Anaheim, CA</t>
    </r>
    <r>
      <rPr>
        <vertAlign val="superscript"/>
        <sz val="11"/>
        <rFont val="Times New Roman"/>
        <family val="1"/>
      </rPr>
      <t>14</t>
    </r>
  </si>
  <si>
    <r>
      <t>Louisville/Jefferson County, KY-IN</t>
    </r>
    <r>
      <rPr>
        <vertAlign val="superscript"/>
        <sz val="11"/>
        <rFont val="Times New Roman"/>
        <family val="1"/>
      </rPr>
      <t>15</t>
    </r>
  </si>
  <si>
    <r>
      <t>Miami-Fort Lauderdale-West Palm Beach, FL</t>
    </r>
    <r>
      <rPr>
        <vertAlign val="superscript"/>
        <sz val="11"/>
        <rFont val="Times New Roman"/>
        <family val="1"/>
      </rPr>
      <t>16</t>
    </r>
  </si>
  <si>
    <r>
      <t>Nashville-Davidson-Murfreesboro-Franklin, TN</t>
    </r>
    <r>
      <rPr>
        <vertAlign val="superscript"/>
        <sz val="11"/>
        <rFont val="Times New Roman"/>
        <family val="1"/>
      </rPr>
      <t>17</t>
    </r>
  </si>
  <si>
    <r>
      <t>New Orleans-Metairie, LA.</t>
    </r>
    <r>
      <rPr>
        <vertAlign val="superscript"/>
        <sz val="11"/>
        <rFont val="Times New Roman"/>
        <family val="1"/>
      </rPr>
      <t>18</t>
    </r>
  </si>
  <si>
    <r>
      <t>New York-Newark-Jersey City, NY-NJ-PA</t>
    </r>
    <r>
      <rPr>
        <vertAlign val="superscript"/>
        <sz val="11"/>
        <rFont val="Times New Roman"/>
        <family val="1"/>
      </rPr>
      <t>19</t>
    </r>
  </si>
  <si>
    <r>
      <t>Orlando-Kissimmee-Sanford, FL</t>
    </r>
    <r>
      <rPr>
        <vertAlign val="superscript"/>
        <sz val="11"/>
        <rFont val="Times New Roman"/>
        <family val="1"/>
      </rPr>
      <t>20</t>
    </r>
  </si>
  <si>
    <r>
      <t>Philadelphia-Camden-Wilmington, PA-NJ-DE-MD</t>
    </r>
    <r>
      <rPr>
        <vertAlign val="superscript"/>
        <sz val="11"/>
        <rFont val="Times New Roman"/>
        <family val="1"/>
      </rPr>
      <t>21</t>
    </r>
  </si>
  <si>
    <r>
      <t>Portland-Vancouver-Hillsboro, OR-WA</t>
    </r>
    <r>
      <rPr>
        <vertAlign val="superscript"/>
        <sz val="11"/>
        <rFont val="Times New Roman"/>
        <family val="1"/>
      </rPr>
      <t>22</t>
    </r>
  </si>
  <si>
    <r>
      <t>Providence-Warwick, RI-MA</t>
    </r>
    <r>
      <rPr>
        <vertAlign val="superscript"/>
        <sz val="11"/>
        <rFont val="Times New Roman"/>
        <family val="1"/>
      </rPr>
      <t>23</t>
    </r>
  </si>
  <si>
    <r>
      <t>Raleigh, NC</t>
    </r>
    <r>
      <rPr>
        <vertAlign val="superscript"/>
        <sz val="11"/>
        <rFont val="Times New Roman"/>
        <family val="1"/>
      </rPr>
      <t>24</t>
    </r>
  </si>
  <si>
    <r>
      <t>Sacramento-Roseville-Arden-Arcade, CA</t>
    </r>
    <r>
      <rPr>
        <vertAlign val="superscript"/>
        <sz val="11"/>
        <rFont val="Times New Roman"/>
        <family val="1"/>
      </rPr>
      <t>25</t>
    </r>
  </si>
  <si>
    <r>
      <t>San Antonio-New Braunfels, TX</t>
    </r>
    <r>
      <rPr>
        <vertAlign val="superscript"/>
        <sz val="11"/>
        <rFont val="Times New Roman"/>
        <family val="1"/>
      </rPr>
      <t>26</t>
    </r>
  </si>
  <si>
    <r>
      <t>San Diego-Carlsbad, CA</t>
    </r>
    <r>
      <rPr>
        <vertAlign val="superscript"/>
        <sz val="11"/>
        <rFont val="Times New Roman"/>
        <family val="1"/>
      </rPr>
      <t>27</t>
    </r>
  </si>
  <si>
    <r>
      <t>San Francisco-Oakland-Hayward, CA</t>
    </r>
    <r>
      <rPr>
        <vertAlign val="superscript"/>
        <sz val="11"/>
        <rFont val="Times New Roman"/>
        <family val="1"/>
      </rPr>
      <t>28</t>
    </r>
  </si>
  <si>
    <r>
      <t>Urban Honolulu, HI</t>
    </r>
    <r>
      <rPr>
        <vertAlign val="superscript"/>
        <sz val="11"/>
        <rFont val="Times New Roman"/>
        <family val="1"/>
      </rPr>
      <t>29</t>
    </r>
  </si>
  <si>
    <r>
      <t>Virginia Beach-Norfolk-Newport News, VA-NC</t>
    </r>
    <r>
      <rPr>
        <vertAlign val="superscript"/>
        <sz val="11"/>
        <rFont val="Times New Roman"/>
        <family val="1"/>
      </rPr>
      <t>30</t>
    </r>
  </si>
  <si>
    <t>Boundaries</t>
  </si>
  <si>
    <t>First Quarter 2022</t>
  </si>
  <si>
    <t>Second Quarter 2022</t>
  </si>
  <si>
    <t>Third Quarter 2022</t>
  </si>
  <si>
    <t>Fourth Quarter 2022</t>
  </si>
  <si>
    <t>First Quarter 2021</t>
  </si>
  <si>
    <t>Second Quarter 2021</t>
  </si>
  <si>
    <t>Third Quarter 2021</t>
  </si>
  <si>
    <t>Fourth Quarter 2021</t>
  </si>
  <si>
    <t>First Quarter 2020</t>
  </si>
  <si>
    <t>Second Quarter 2020</t>
  </si>
  <si>
    <t>Third Quarter 2020</t>
  </si>
  <si>
    <t>Fourth Quarter 2020</t>
  </si>
  <si>
    <t>First Quarter 2019</t>
  </si>
  <si>
    <t>Second Quarter 2019</t>
  </si>
  <si>
    <t>Third Quarter 2019</t>
  </si>
  <si>
    <t>Fourth Quarter 2019</t>
  </si>
  <si>
    <t>Row Labels</t>
  </si>
  <si>
    <t>Grand Total</t>
  </si>
  <si>
    <t>Atlanta-Sandy Springs-Roswell, GA1</t>
  </si>
  <si>
    <t>Baltimore-Columbia-Towson, MD2</t>
  </si>
  <si>
    <t>Boston-Cambridge-Newton, MA-NH3</t>
  </si>
  <si>
    <t>Buffalo-Cheektowaga-Niagara Falls, NY4</t>
  </si>
  <si>
    <t>Charlotte-Concord-Gastonia, NC-SC5</t>
  </si>
  <si>
    <t>Chicago-Naperville-Elgin, IL-IN-WI6</t>
  </si>
  <si>
    <t>Cincinnati, OH-KY-IN7</t>
  </si>
  <si>
    <t>Cleveland-Elyria, OH8</t>
  </si>
  <si>
    <t>Denver-Aurora-Lakewood, CO9</t>
  </si>
  <si>
    <t>Detroit-Warren-Dearborn, MI10</t>
  </si>
  <si>
    <t>Houston-The Woodlands-Sugar Land, TX11</t>
  </si>
  <si>
    <t>Indianapolis-Carmel-Anderson, IN12</t>
  </si>
  <si>
    <t>Las Vegas-Henderson-Paradise, NV13</t>
  </si>
  <si>
    <t>Los Angeles-Long Beach-Anaheim, CA14</t>
  </si>
  <si>
    <t>Louisville/Jefferson County, KY-IN15</t>
  </si>
  <si>
    <t>Miami-Fort Lauderdale-West Palm Beach, FL16</t>
  </si>
  <si>
    <t>Nashville-Davidson-Murfreesboro-Franklin, TN17</t>
  </si>
  <si>
    <t>New Orleans-Metairie, LA.18</t>
  </si>
  <si>
    <t>New York-Newark-Jersey City, NY-NJ-PA19</t>
  </si>
  <si>
    <t>Orlando-Kissimmee-Sanford, FL20</t>
  </si>
  <si>
    <t>Philadelphia-Camden-Wilmington, PA-NJ-DE-MD21</t>
  </si>
  <si>
    <t>Portland-Vancouver-Hillsboro, OR-WA22</t>
  </si>
  <si>
    <t>Providence-Warwick, RI-MA23</t>
  </si>
  <si>
    <t>Raleigh, NC24</t>
  </si>
  <si>
    <t>Sacramento-Roseville-Arden-Arcade, CA25</t>
  </si>
  <si>
    <t>San Antonio-New Braunfels, TX26</t>
  </si>
  <si>
    <t>San Diego-Carlsbad, CA27</t>
  </si>
  <si>
    <t>San Francisco-Oakland-Hayward, CA28</t>
  </si>
  <si>
    <t>Urban Honolulu, HI29</t>
  </si>
  <si>
    <t>Virginia Beach-Norfolk-Newport News, VA-NC30</t>
  </si>
  <si>
    <t>First Quarter 2018</t>
  </si>
  <si>
    <t>Second Quarter 2018</t>
  </si>
  <si>
    <t>Third Quarter 2018</t>
  </si>
  <si>
    <t>Fourth Quarter 2018</t>
  </si>
  <si>
    <r>
      <t>Atlanta-Sandy Springs-Roswell, GA</t>
    </r>
    <r>
      <rPr>
        <vertAlign val="superscript"/>
        <sz val="11"/>
        <color theme="1"/>
        <rFont val="Times New Roman"/>
        <family val="1"/>
      </rPr>
      <t>1</t>
    </r>
  </si>
  <si>
    <r>
      <t>Baltimore-Columbia-Towson, MD</t>
    </r>
    <r>
      <rPr>
        <vertAlign val="superscript"/>
        <sz val="11"/>
        <color theme="1"/>
        <rFont val="Times New Roman"/>
        <family val="1"/>
      </rPr>
      <t>2</t>
    </r>
  </si>
  <si>
    <r>
      <t>Boston-Cambridge-Newton, MA-NH</t>
    </r>
    <r>
      <rPr>
        <vertAlign val="superscript"/>
        <sz val="11"/>
        <color theme="1"/>
        <rFont val="Times New Roman"/>
        <family val="1"/>
      </rPr>
      <t>3</t>
    </r>
  </si>
  <si>
    <r>
      <t>Buffalo-Cheektowaga-Niagara Falls, NY</t>
    </r>
    <r>
      <rPr>
        <vertAlign val="superscript"/>
        <sz val="11"/>
        <color theme="1"/>
        <rFont val="Times New Roman"/>
        <family val="1"/>
      </rPr>
      <t>4</t>
    </r>
  </si>
  <si>
    <r>
      <t>Charlotte-Concord-Gastonia, NC-SC</t>
    </r>
    <r>
      <rPr>
        <vertAlign val="superscript"/>
        <sz val="11"/>
        <color theme="1"/>
        <rFont val="Times New Roman"/>
        <family val="1"/>
      </rPr>
      <t>5</t>
    </r>
  </si>
  <si>
    <r>
      <t>Chicago-Naperville-Elgin, IL-IN-WI</t>
    </r>
    <r>
      <rPr>
        <vertAlign val="superscript"/>
        <sz val="11"/>
        <color theme="1"/>
        <rFont val="Times New Roman"/>
        <family val="1"/>
      </rPr>
      <t>6</t>
    </r>
  </si>
  <si>
    <r>
      <t>Cincinnati, OH-KY-IN</t>
    </r>
    <r>
      <rPr>
        <vertAlign val="superscript"/>
        <sz val="11"/>
        <color theme="1"/>
        <rFont val="Times New Roman"/>
        <family val="1"/>
      </rPr>
      <t>7</t>
    </r>
  </si>
  <si>
    <r>
      <t>Cleveland-Elyria, OH</t>
    </r>
    <r>
      <rPr>
        <vertAlign val="superscript"/>
        <sz val="11"/>
        <color theme="1"/>
        <rFont val="Times New Roman"/>
        <family val="1"/>
      </rPr>
      <t>8</t>
    </r>
  </si>
  <si>
    <r>
      <t>Denver-Aurora-Lakewood, CO</t>
    </r>
    <r>
      <rPr>
        <vertAlign val="superscript"/>
        <sz val="11"/>
        <color theme="1"/>
        <rFont val="Times New Roman"/>
        <family val="1"/>
      </rPr>
      <t>9</t>
    </r>
  </si>
  <si>
    <r>
      <t>Detroit-Warren-Dearborn, MI</t>
    </r>
    <r>
      <rPr>
        <vertAlign val="superscript"/>
        <sz val="11"/>
        <color theme="1"/>
        <rFont val="Times New Roman"/>
        <family val="1"/>
      </rPr>
      <t>10</t>
    </r>
  </si>
  <si>
    <r>
      <t>Houston-The Woodlands-Sugar Land, TX</t>
    </r>
    <r>
      <rPr>
        <vertAlign val="superscript"/>
        <sz val="11"/>
        <color theme="1"/>
        <rFont val="Times New Roman"/>
        <family val="1"/>
      </rPr>
      <t>11</t>
    </r>
  </si>
  <si>
    <r>
      <t>Indianapolis-Carmel-Anderson, IN</t>
    </r>
    <r>
      <rPr>
        <vertAlign val="superscript"/>
        <sz val="11"/>
        <color theme="1"/>
        <rFont val="Times New Roman"/>
        <family val="1"/>
      </rPr>
      <t>12</t>
    </r>
  </si>
  <si>
    <r>
      <t>Las Vegas-Henderson-Paradise, NV</t>
    </r>
    <r>
      <rPr>
        <vertAlign val="superscript"/>
        <sz val="11"/>
        <color theme="1"/>
        <rFont val="Times New Roman"/>
        <family val="1"/>
      </rPr>
      <t>13</t>
    </r>
  </si>
  <si>
    <r>
      <t>Los Angeles-Long Beach-Anaheim, CA</t>
    </r>
    <r>
      <rPr>
        <vertAlign val="superscript"/>
        <sz val="11"/>
        <color theme="1"/>
        <rFont val="Times New Roman"/>
        <family val="1"/>
      </rPr>
      <t>14</t>
    </r>
  </si>
  <si>
    <r>
      <t>Louisville/Jefferson County, KY-IN</t>
    </r>
    <r>
      <rPr>
        <vertAlign val="superscript"/>
        <sz val="11"/>
        <color theme="1"/>
        <rFont val="Times New Roman"/>
        <family val="1"/>
      </rPr>
      <t>15</t>
    </r>
  </si>
  <si>
    <r>
      <t>Miami-Fort Lauderdale-West Palm Beach, FL</t>
    </r>
    <r>
      <rPr>
        <vertAlign val="superscript"/>
        <sz val="11"/>
        <color theme="1"/>
        <rFont val="Times New Roman"/>
        <family val="1"/>
      </rPr>
      <t>16</t>
    </r>
  </si>
  <si>
    <r>
      <t>Nashville-Davidson-Murfreesboro-Franklin, TN</t>
    </r>
    <r>
      <rPr>
        <vertAlign val="superscript"/>
        <sz val="11"/>
        <color theme="1"/>
        <rFont val="Times New Roman"/>
        <family val="1"/>
      </rPr>
      <t>17</t>
    </r>
  </si>
  <si>
    <r>
      <t>New Orleans-Metairie, LA.</t>
    </r>
    <r>
      <rPr>
        <vertAlign val="superscript"/>
        <sz val="11"/>
        <color theme="1"/>
        <rFont val="Times New Roman"/>
        <family val="1"/>
      </rPr>
      <t>18</t>
    </r>
  </si>
  <si>
    <r>
      <t>New York-Newark-Jersey City, NY-NJ-PA</t>
    </r>
    <r>
      <rPr>
        <vertAlign val="superscript"/>
        <sz val="11"/>
        <color theme="1"/>
        <rFont val="Times New Roman"/>
        <family val="1"/>
      </rPr>
      <t>19</t>
    </r>
  </si>
  <si>
    <r>
      <t>Orlando-Kissimmee-Sanford, FL</t>
    </r>
    <r>
      <rPr>
        <vertAlign val="superscript"/>
        <sz val="11"/>
        <color theme="1"/>
        <rFont val="Times New Roman"/>
        <family val="1"/>
      </rPr>
      <t>20</t>
    </r>
  </si>
  <si>
    <r>
      <t>Philadelphia-Camden-Wilmington, PA-NJ-DE-MD</t>
    </r>
    <r>
      <rPr>
        <vertAlign val="superscript"/>
        <sz val="11"/>
        <color theme="1"/>
        <rFont val="Times New Roman"/>
        <family val="1"/>
      </rPr>
      <t>21</t>
    </r>
  </si>
  <si>
    <r>
      <t>Portland-Vancouver-Hillsboro, OR-WA</t>
    </r>
    <r>
      <rPr>
        <vertAlign val="superscript"/>
        <sz val="11"/>
        <color theme="1"/>
        <rFont val="Times New Roman"/>
        <family val="1"/>
      </rPr>
      <t>22</t>
    </r>
  </si>
  <si>
    <r>
      <t>Providence-Warwick, RI-MA</t>
    </r>
    <r>
      <rPr>
        <vertAlign val="superscript"/>
        <sz val="11"/>
        <color theme="1"/>
        <rFont val="Times New Roman"/>
        <family val="1"/>
      </rPr>
      <t>23</t>
    </r>
  </si>
  <si>
    <r>
      <t>Raleigh, NC</t>
    </r>
    <r>
      <rPr>
        <vertAlign val="superscript"/>
        <sz val="11"/>
        <color theme="1"/>
        <rFont val="Times New Roman"/>
        <family val="1"/>
      </rPr>
      <t>24</t>
    </r>
  </si>
  <si>
    <r>
      <t>Sacramento-Roseville-Arden-Arcade, CA</t>
    </r>
    <r>
      <rPr>
        <vertAlign val="superscript"/>
        <sz val="11"/>
        <color theme="1"/>
        <rFont val="Times New Roman"/>
        <family val="1"/>
      </rPr>
      <t>25</t>
    </r>
  </si>
  <si>
    <r>
      <t>San Antonio-New Braunfels, TX</t>
    </r>
    <r>
      <rPr>
        <vertAlign val="superscript"/>
        <sz val="11"/>
        <color theme="1"/>
        <rFont val="Times New Roman"/>
        <family val="1"/>
      </rPr>
      <t>26</t>
    </r>
  </si>
  <si>
    <r>
      <t>San Diego-Carlsbad, CA</t>
    </r>
    <r>
      <rPr>
        <vertAlign val="superscript"/>
        <sz val="11"/>
        <color theme="1"/>
        <rFont val="Times New Roman"/>
        <family val="1"/>
      </rPr>
      <t>27</t>
    </r>
  </si>
  <si>
    <r>
      <t>San Francisco-Oakland-Hayward, CA</t>
    </r>
    <r>
      <rPr>
        <vertAlign val="superscript"/>
        <sz val="11"/>
        <color theme="1"/>
        <rFont val="Times New Roman"/>
        <family val="1"/>
      </rPr>
      <t>28</t>
    </r>
  </si>
  <si>
    <r>
      <t>Urban Honolulu, HI</t>
    </r>
    <r>
      <rPr>
        <vertAlign val="superscript"/>
        <sz val="11"/>
        <color theme="1"/>
        <rFont val="Times New Roman"/>
        <family val="1"/>
      </rPr>
      <t>29</t>
    </r>
  </si>
  <si>
    <r>
      <t>Virginia Beach-Norfolk-Newport News, VA-NC</t>
    </r>
    <r>
      <rPr>
        <vertAlign val="superscript"/>
        <sz val="11"/>
        <color theme="1"/>
        <rFont val="Times New Roman"/>
        <family val="1"/>
      </rPr>
      <t>30</t>
    </r>
  </si>
  <si>
    <r>
      <t>Atlanta-Sandy Springs-Roswell, GA</t>
    </r>
    <r>
      <rPr>
        <vertAlign val="superscript"/>
        <sz val="11"/>
        <color rgb="FF000000"/>
        <rFont val="Times New Roman"/>
        <family val="1"/>
      </rPr>
      <t>1</t>
    </r>
  </si>
  <si>
    <r>
      <t>Baltimore-Columbia-Towson, MD</t>
    </r>
    <r>
      <rPr>
        <vertAlign val="superscript"/>
        <sz val="11"/>
        <color rgb="FF000000"/>
        <rFont val="Times New Roman"/>
        <family val="1"/>
      </rPr>
      <t>2</t>
    </r>
  </si>
  <si>
    <r>
      <t>Boston-Cambridge-Newton, MA-NH</t>
    </r>
    <r>
      <rPr>
        <vertAlign val="superscript"/>
        <sz val="11"/>
        <color rgb="FF000000"/>
        <rFont val="Times New Roman"/>
        <family val="1"/>
      </rPr>
      <t>3</t>
    </r>
  </si>
  <si>
    <r>
      <t>Buffalo-Cheektowaga-Niagara Falls, NY</t>
    </r>
    <r>
      <rPr>
        <vertAlign val="superscript"/>
        <sz val="11"/>
        <color rgb="FF000000"/>
        <rFont val="Times New Roman"/>
        <family val="1"/>
      </rPr>
      <t>4</t>
    </r>
  </si>
  <si>
    <r>
      <t>Charlotte-Concord-Gastonia, NC-SC</t>
    </r>
    <r>
      <rPr>
        <vertAlign val="superscript"/>
        <sz val="11"/>
        <color rgb="FF000000"/>
        <rFont val="Times New Roman"/>
        <family val="1"/>
      </rPr>
      <t>5</t>
    </r>
  </si>
  <si>
    <r>
      <t>Chicago-Naperville-Elgin, IL-IN-WI</t>
    </r>
    <r>
      <rPr>
        <vertAlign val="superscript"/>
        <sz val="11"/>
        <color rgb="FF000000"/>
        <rFont val="Times New Roman"/>
        <family val="1"/>
      </rPr>
      <t>6</t>
    </r>
  </si>
  <si>
    <r>
      <t>Cincinnati, OH-KY-IN</t>
    </r>
    <r>
      <rPr>
        <vertAlign val="superscript"/>
        <sz val="11"/>
        <color rgb="FF000000"/>
        <rFont val="Times New Roman"/>
        <family val="1"/>
      </rPr>
      <t>7</t>
    </r>
  </si>
  <si>
    <r>
      <t>Cleveland-Elyria, OH</t>
    </r>
    <r>
      <rPr>
        <vertAlign val="superscript"/>
        <sz val="11"/>
        <color rgb="FF000000"/>
        <rFont val="Times New Roman"/>
        <family val="1"/>
      </rPr>
      <t>8</t>
    </r>
  </si>
  <si>
    <r>
      <t>Denver-Aurora-Lakewood, CO</t>
    </r>
    <r>
      <rPr>
        <vertAlign val="superscript"/>
        <sz val="11"/>
        <color rgb="FF000000"/>
        <rFont val="Times New Roman"/>
        <family val="1"/>
      </rPr>
      <t>9</t>
    </r>
  </si>
  <si>
    <r>
      <t>Detroit-Warren-Dearborn, MI</t>
    </r>
    <r>
      <rPr>
        <vertAlign val="superscript"/>
        <sz val="11"/>
        <color rgb="FF000000"/>
        <rFont val="Times New Roman"/>
        <family val="1"/>
      </rPr>
      <t>10</t>
    </r>
  </si>
  <si>
    <r>
      <t>Houston-The Woodlands-Sugar Land, TX</t>
    </r>
    <r>
      <rPr>
        <vertAlign val="superscript"/>
        <sz val="11"/>
        <color rgb="FF000000"/>
        <rFont val="Times New Roman"/>
        <family val="1"/>
      </rPr>
      <t>11</t>
    </r>
  </si>
  <si>
    <r>
      <t>Indianapolis-Carmel-Anderson, IN</t>
    </r>
    <r>
      <rPr>
        <vertAlign val="superscript"/>
        <sz val="11"/>
        <color rgb="FF000000"/>
        <rFont val="Times New Roman"/>
        <family val="1"/>
      </rPr>
      <t>12</t>
    </r>
  </si>
  <si>
    <r>
      <t>Las Vegas-Henderson-Paradise, NV</t>
    </r>
    <r>
      <rPr>
        <vertAlign val="superscript"/>
        <sz val="11"/>
        <color rgb="FF000000"/>
        <rFont val="Times New Roman"/>
        <family val="1"/>
      </rPr>
      <t>13</t>
    </r>
  </si>
  <si>
    <r>
      <t>Los Angeles-Long Beach-Anaheim, CA</t>
    </r>
    <r>
      <rPr>
        <vertAlign val="superscript"/>
        <sz val="11"/>
        <color rgb="FF000000"/>
        <rFont val="Times New Roman"/>
        <family val="1"/>
      </rPr>
      <t>14</t>
    </r>
  </si>
  <si>
    <r>
      <t>Louisville/Jefferson County, KY-IN</t>
    </r>
    <r>
      <rPr>
        <vertAlign val="superscript"/>
        <sz val="11"/>
        <color rgb="FF000000"/>
        <rFont val="Times New Roman"/>
        <family val="1"/>
      </rPr>
      <t>15</t>
    </r>
  </si>
  <si>
    <r>
      <t>Miami-Fort Lauderdale-West Palm Beach, FL</t>
    </r>
    <r>
      <rPr>
        <vertAlign val="superscript"/>
        <sz val="11"/>
        <color rgb="FF000000"/>
        <rFont val="Times New Roman"/>
        <family val="1"/>
      </rPr>
      <t>16</t>
    </r>
  </si>
  <si>
    <r>
      <t>Nashville-Davidson-Murfreesboro-Franklin, TN</t>
    </r>
    <r>
      <rPr>
        <vertAlign val="superscript"/>
        <sz val="11"/>
        <color rgb="FF000000"/>
        <rFont val="Times New Roman"/>
        <family val="1"/>
      </rPr>
      <t>17</t>
    </r>
  </si>
  <si>
    <r>
      <t>New Orleans-Metairie, LA.</t>
    </r>
    <r>
      <rPr>
        <vertAlign val="superscript"/>
        <sz val="11"/>
        <color rgb="FF000000"/>
        <rFont val="Times New Roman"/>
        <family val="1"/>
      </rPr>
      <t>18</t>
    </r>
  </si>
  <si>
    <r>
      <t>New York-Newark-Jersey City, NY-NJ-PA</t>
    </r>
    <r>
      <rPr>
        <vertAlign val="superscript"/>
        <sz val="11"/>
        <color rgb="FF000000"/>
        <rFont val="Times New Roman"/>
        <family val="1"/>
      </rPr>
      <t>19</t>
    </r>
  </si>
  <si>
    <r>
      <t>Orlando-Kissimmee-Sanford, FL</t>
    </r>
    <r>
      <rPr>
        <vertAlign val="superscript"/>
        <sz val="11"/>
        <color rgb="FF000000"/>
        <rFont val="Times New Roman"/>
        <family val="1"/>
      </rPr>
      <t>20</t>
    </r>
  </si>
  <si>
    <r>
      <t>Philadelphia-Camden-Wilmington, PA-NJ-DE-MD</t>
    </r>
    <r>
      <rPr>
        <vertAlign val="superscript"/>
        <sz val="11"/>
        <color rgb="FF000000"/>
        <rFont val="Times New Roman"/>
        <family val="1"/>
      </rPr>
      <t>21</t>
    </r>
  </si>
  <si>
    <r>
      <t>Portland-Vancouver-Hillsboro, OR-WA</t>
    </r>
    <r>
      <rPr>
        <vertAlign val="superscript"/>
        <sz val="11"/>
        <color rgb="FF000000"/>
        <rFont val="Times New Roman"/>
        <family val="1"/>
      </rPr>
      <t>22</t>
    </r>
  </si>
  <si>
    <r>
      <t>Providence-Warwick, RI-MA</t>
    </r>
    <r>
      <rPr>
        <vertAlign val="superscript"/>
        <sz val="11"/>
        <color rgb="FF000000"/>
        <rFont val="Times New Roman"/>
        <family val="1"/>
      </rPr>
      <t>23</t>
    </r>
  </si>
  <si>
    <r>
      <t>Raleigh, NC</t>
    </r>
    <r>
      <rPr>
        <vertAlign val="superscript"/>
        <sz val="11"/>
        <color rgb="FF000000"/>
        <rFont val="Times New Roman"/>
        <family val="1"/>
      </rPr>
      <t>24</t>
    </r>
  </si>
  <si>
    <r>
      <t>Sacramento-Roseville-Arden-Arcade, CA</t>
    </r>
    <r>
      <rPr>
        <vertAlign val="superscript"/>
        <sz val="11"/>
        <color rgb="FF000000"/>
        <rFont val="Times New Roman"/>
        <family val="1"/>
      </rPr>
      <t>25</t>
    </r>
  </si>
  <si>
    <r>
      <t>San Antonio-New Braunfels, TX</t>
    </r>
    <r>
      <rPr>
        <vertAlign val="superscript"/>
        <sz val="11"/>
        <color rgb="FF000000"/>
        <rFont val="Times New Roman"/>
        <family val="1"/>
      </rPr>
      <t>26</t>
    </r>
  </si>
  <si>
    <r>
      <t>San Diego-Carlsbad, CA</t>
    </r>
    <r>
      <rPr>
        <vertAlign val="superscript"/>
        <sz val="11"/>
        <color rgb="FF000000"/>
        <rFont val="Times New Roman"/>
        <family val="1"/>
      </rPr>
      <t>27</t>
    </r>
  </si>
  <si>
    <r>
      <t>San Francisco-Oakland-Hayward, CA</t>
    </r>
    <r>
      <rPr>
        <vertAlign val="superscript"/>
        <sz val="11"/>
        <color rgb="FF000000"/>
        <rFont val="Times New Roman"/>
        <family val="1"/>
      </rPr>
      <t>28</t>
    </r>
  </si>
  <si>
    <r>
      <t>Urban Honolulu, HI</t>
    </r>
    <r>
      <rPr>
        <vertAlign val="superscript"/>
        <sz val="11"/>
        <color rgb="FF000000"/>
        <rFont val="Times New Roman"/>
        <family val="1"/>
      </rPr>
      <t>29</t>
    </r>
  </si>
  <si>
    <r>
      <t>Virginia Beach-Norfolk-Newport News, VA-NC</t>
    </r>
    <r>
      <rPr>
        <vertAlign val="superscript"/>
        <sz val="11"/>
        <color rgb="FF000000"/>
        <rFont val="Times New Roman"/>
        <family val="1"/>
      </rPr>
      <t>30</t>
    </r>
  </si>
  <si>
    <t>Average 2018</t>
  </si>
  <si>
    <t>Average 2019</t>
  </si>
  <si>
    <t>Average 2020</t>
  </si>
  <si>
    <t>Average 2021</t>
  </si>
  <si>
    <t>Average 2022</t>
  </si>
  <si>
    <t>Average 2023</t>
  </si>
  <si>
    <t>Sum of Average 2018</t>
  </si>
  <si>
    <t>Sum of Average 2019</t>
  </si>
  <si>
    <t>Sum of Average 2020</t>
  </si>
  <si>
    <t>Sum of Average 2021</t>
  </si>
  <si>
    <t>Sum of Average 2022</t>
  </si>
  <si>
    <t>Sum of Average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</si>
</sst>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double">
        <color indexed="8"/>
      </left>
      <right style="double">
        <color indexed="8"/>
      </right>
      <top style="thin">
        <color rgb="FFC1C1C1"/>
      </top>
      <bottom style="double">
        <color indexed="8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/>
      <right/>
      <top/>
      <bottom style="double">
        <color rgb="FF000000"/>
      </bottom>
      <diagonal/>
    </border>
  </borders>
  <cellStyleXfs count="8">
    <xf numFmtId="165" fontId="0" fillId="0" borderId="0"/>
    <xf numFmtId="0" fontId="11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93">
    <xf numFmtId="165" fontId="0" fillId="0" borderId="0" xfId="0"/>
    <xf numFmtId="164" fontId="5" fillId="0" borderId="0" xfId="0" applyNumberFormat="1" applyFont="1"/>
    <xf numFmtId="164" fontId="6" fillId="2" borderId="0" xfId="0" applyNumberFormat="1" applyFont="1" applyFill="1"/>
    <xf numFmtId="164" fontId="5" fillId="0" borderId="1" xfId="0" applyNumberFormat="1" applyFont="1" applyBorder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6" fontId="8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166" fontId="5" fillId="0" borderId="2" xfId="0" applyNumberFormat="1" applyFont="1" applyBorder="1"/>
    <xf numFmtId="164" fontId="13" fillId="0" borderId="0" xfId="0" applyNumberFormat="1" applyFont="1"/>
    <xf numFmtId="164" fontId="8" fillId="0" borderId="0" xfId="2" applyNumberFormat="1" applyFont="1"/>
    <xf numFmtId="166" fontId="12" fillId="0" borderId="3" xfId="1" applyNumberFormat="1" applyFont="1" applyBorder="1"/>
    <xf numFmtId="166" fontId="12" fillId="0" borderId="4" xfId="1" applyNumberFormat="1" applyFont="1" applyBorder="1"/>
    <xf numFmtId="164" fontId="8" fillId="0" borderId="5" xfId="2" applyNumberFormat="1" applyFont="1" applyBorder="1"/>
    <xf numFmtId="166" fontId="12" fillId="0" borderId="3" xfId="3" applyNumberFormat="1" applyFont="1" applyBorder="1"/>
    <xf numFmtId="166" fontId="12" fillId="0" borderId="4" xfId="3" applyNumberFormat="1" applyFont="1" applyBorder="1"/>
    <xf numFmtId="166" fontId="12" fillId="0" borderId="3" xfId="4" applyNumberFormat="1" applyFont="1" applyBorder="1"/>
    <xf numFmtId="166" fontId="12" fillId="0" borderId="4" xfId="4" applyNumberFormat="1" applyFont="1" applyBorder="1"/>
    <xf numFmtId="166" fontId="12" fillId="0" borderId="0" xfId="1" applyNumberFormat="1" applyFont="1"/>
    <xf numFmtId="166" fontId="12" fillId="0" borderId="0" xfId="3" applyNumberFormat="1" applyFont="1"/>
    <xf numFmtId="166" fontId="12" fillId="0" borderId="0" xfId="4" applyNumberFormat="1" applyFont="1"/>
    <xf numFmtId="166" fontId="12" fillId="0" borderId="3" xfId="5" applyNumberFormat="1" applyFont="1" applyBorder="1"/>
    <xf numFmtId="166" fontId="12" fillId="0" borderId="4" xfId="5" applyNumberFormat="1" applyFont="1" applyBorder="1"/>
    <xf numFmtId="166" fontId="12" fillId="0" borderId="3" xfId="6" applyNumberFormat="1" applyFont="1" applyBorder="1"/>
    <xf numFmtId="166" fontId="12" fillId="0" borderId="4" xfId="6" applyNumberFormat="1" applyFont="1" applyBorder="1"/>
    <xf numFmtId="165" fontId="14" fillId="0" borderId="0" xfId="0" applyFont="1"/>
    <xf numFmtId="166" fontId="12" fillId="0" borderId="3" xfId="0" applyNumberFormat="1" applyFont="1" applyBorder="1"/>
    <xf numFmtId="166" fontId="12" fillId="0" borderId="4" xfId="0" applyNumberFormat="1" applyFont="1" applyBorder="1"/>
    <xf numFmtId="164" fontId="8" fillId="0" borderId="5" xfId="0" applyNumberFormat="1" applyFont="1" applyBorder="1"/>
    <xf numFmtId="164" fontId="7" fillId="0" borderId="0" xfId="0" applyNumberFormat="1" applyFont="1"/>
    <xf numFmtId="164" fontId="8" fillId="0" borderId="0" xfId="7" applyNumberFormat="1" applyFont="1"/>
    <xf numFmtId="164" fontId="8" fillId="0" borderId="8" xfId="7" applyNumberFormat="1" applyFont="1" applyBorder="1"/>
    <xf numFmtId="167" fontId="0" fillId="3" borderId="9" xfId="0" applyNumberFormat="1" applyFill="1" applyBorder="1" applyAlignment="1">
      <alignment horizontal="right"/>
    </xf>
    <xf numFmtId="167" fontId="0" fillId="3" borderId="10" xfId="0" applyNumberFormat="1" applyFill="1" applyBorder="1" applyAlignment="1">
      <alignment horizontal="right"/>
    </xf>
    <xf numFmtId="166" fontId="12" fillId="0" borderId="0" xfId="5" applyNumberFormat="1" applyFont="1"/>
    <xf numFmtId="167" fontId="0" fillId="3" borderId="0" xfId="0" applyNumberFormat="1" applyFill="1" applyAlignment="1">
      <alignment horizontal="right"/>
    </xf>
    <xf numFmtId="0" fontId="4" fillId="0" borderId="0" xfId="3"/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64" fontId="17" fillId="0" borderId="0" xfId="0" applyNumberFormat="1" applyFont="1"/>
    <xf numFmtId="165" fontId="17" fillId="0" borderId="0" xfId="0" applyFont="1"/>
    <xf numFmtId="164" fontId="17" fillId="0" borderId="0" xfId="7" applyNumberFormat="1" applyFont="1"/>
    <xf numFmtId="166" fontId="18" fillId="0" borderId="3" xfId="5" applyNumberFormat="1" applyFont="1" applyBorder="1"/>
    <xf numFmtId="167" fontId="17" fillId="3" borderId="9" xfId="0" applyNumberFormat="1" applyFont="1" applyFill="1" applyBorder="1" applyAlignment="1">
      <alignment horizontal="right"/>
    </xf>
    <xf numFmtId="164" fontId="17" fillId="0" borderId="5" xfId="0" applyNumberFormat="1" applyFont="1" applyBorder="1"/>
    <xf numFmtId="164" fontId="17" fillId="0" borderId="8" xfId="7" applyNumberFormat="1" applyFont="1" applyBorder="1"/>
    <xf numFmtId="166" fontId="18" fillId="0" borderId="4" xfId="5" applyNumberFormat="1" applyFont="1" applyBorder="1"/>
    <xf numFmtId="167" fontId="17" fillId="3" borderId="10" xfId="0" applyNumberFormat="1" applyFont="1" applyFill="1" applyBorder="1" applyAlignment="1">
      <alignment horizontal="right"/>
    </xf>
    <xf numFmtId="164" fontId="20" fillId="2" borderId="0" xfId="0" applyNumberFormat="1" applyFont="1" applyFill="1"/>
    <xf numFmtId="164" fontId="21" fillId="0" borderId="0" xfId="0" applyNumberFormat="1" applyFont="1"/>
    <xf numFmtId="164" fontId="22" fillId="0" borderId="0" xfId="0" applyNumberFormat="1" applyFont="1"/>
    <xf numFmtId="165" fontId="21" fillId="0" borderId="0" xfId="0" applyFont="1"/>
    <xf numFmtId="166" fontId="23" fillId="0" borderId="13" xfId="0" applyNumberFormat="1" applyFont="1" applyBorder="1"/>
    <xf numFmtId="167" fontId="17" fillId="4" borderId="9" xfId="0" applyNumberFormat="1" applyFont="1" applyFill="1" applyBorder="1" applyAlignment="1">
      <alignment horizontal="right"/>
    </xf>
    <xf numFmtId="166" fontId="23" fillId="0" borderId="11" xfId="0" applyNumberFormat="1" applyFont="1" applyBorder="1"/>
    <xf numFmtId="167" fontId="17" fillId="4" borderId="14" xfId="0" applyNumberFormat="1" applyFont="1" applyFill="1" applyBorder="1" applyAlignment="1">
      <alignment horizontal="right"/>
    </xf>
    <xf numFmtId="166" fontId="23" fillId="0" borderId="12" xfId="0" applyNumberFormat="1" applyFont="1" applyBorder="1"/>
    <xf numFmtId="167" fontId="17" fillId="4" borderId="12" xfId="0" applyNumberFormat="1" applyFont="1" applyFill="1" applyBorder="1" applyAlignment="1">
      <alignment horizontal="right"/>
    </xf>
    <xf numFmtId="165" fontId="24" fillId="0" borderId="0" xfId="0" applyFont="1"/>
    <xf numFmtId="164" fontId="24" fillId="0" borderId="0" xfId="0" applyNumberFormat="1" applyFont="1"/>
    <xf numFmtId="164" fontId="17" fillId="0" borderId="15" xfId="0" applyNumberFormat="1" applyFont="1" applyBorder="1"/>
    <xf numFmtId="164" fontId="17" fillId="0" borderId="12" xfId="0" applyNumberFormat="1" applyFont="1" applyBorder="1"/>
    <xf numFmtId="165" fontId="0" fillId="0" borderId="0" xfId="0" pivotButton="1"/>
    <xf numFmtId="165" fontId="0" fillId="0" borderId="0" xfId="0" applyAlignment="1">
      <alignment horizontal="left"/>
    </xf>
    <xf numFmtId="164" fontId="18" fillId="0" borderId="0" xfId="0" applyNumberFormat="1" applyFont="1"/>
    <xf numFmtId="164" fontId="25" fillId="0" borderId="0" xfId="0" applyNumberFormat="1" applyFont="1"/>
    <xf numFmtId="165" fontId="25" fillId="0" borderId="0" xfId="0" applyFont="1"/>
    <xf numFmtId="164" fontId="18" fillId="0" borderId="15" xfId="0" applyNumberFormat="1" applyFont="1" applyBorder="1"/>
    <xf numFmtId="164" fontId="18" fillId="0" borderId="12" xfId="0" applyNumberFormat="1" applyFont="1" applyBorder="1"/>
    <xf numFmtId="167" fontId="18" fillId="3" borderId="9" xfId="0" applyNumberFormat="1" applyFont="1" applyFill="1" applyBorder="1" applyAlignment="1">
      <alignment horizontal="right"/>
    </xf>
    <xf numFmtId="167" fontId="18" fillId="3" borderId="10" xfId="0" applyNumberFormat="1" applyFont="1" applyFill="1" applyBorder="1" applyAlignment="1">
      <alignment horizontal="right"/>
    </xf>
    <xf numFmtId="165" fontId="18" fillId="0" borderId="0" xfId="0" applyFont="1"/>
    <xf numFmtId="164" fontId="23" fillId="0" borderId="0" xfId="0" applyNumberFormat="1" applyFont="1"/>
    <xf numFmtId="164" fontId="27" fillId="0" borderId="0" xfId="0" applyNumberFormat="1" applyFont="1"/>
    <xf numFmtId="165" fontId="27" fillId="0" borderId="0" xfId="0" applyFont="1"/>
    <xf numFmtId="167" fontId="23" fillId="4" borderId="9" xfId="0" applyNumberFormat="1" applyFont="1" applyFill="1" applyBorder="1" applyAlignment="1">
      <alignment horizontal="right"/>
    </xf>
    <xf numFmtId="167" fontId="23" fillId="4" borderId="14" xfId="0" applyNumberFormat="1" applyFont="1" applyFill="1" applyBorder="1" applyAlignment="1">
      <alignment horizontal="right"/>
    </xf>
    <xf numFmtId="164" fontId="23" fillId="0" borderId="15" xfId="0" applyNumberFormat="1" applyFont="1" applyBorder="1"/>
    <xf numFmtId="164" fontId="23" fillId="0" borderId="12" xfId="0" applyNumberFormat="1" applyFont="1" applyBorder="1"/>
    <xf numFmtId="167" fontId="23" fillId="4" borderId="12" xfId="0" applyNumberFormat="1" applyFont="1" applyFill="1" applyBorder="1" applyAlignment="1">
      <alignment horizontal="right"/>
    </xf>
    <xf numFmtId="166" fontId="23" fillId="0" borderId="0" xfId="0" applyNumberFormat="1" applyFont="1" applyBorder="1"/>
    <xf numFmtId="166" fontId="18" fillId="0" borderId="0" xfId="5" applyNumberFormat="1" applyFont="1" applyBorder="1"/>
    <xf numFmtId="166" fontId="21" fillId="0" borderId="0" xfId="0" applyNumberFormat="1" applyFont="1"/>
    <xf numFmtId="166" fontId="17" fillId="0" borderId="0" xfId="0" applyNumberFormat="1" applyFont="1"/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18">
    <dxf>
      <numFmt numFmtId="166" formatCode="0.0"/>
    </dxf>
    <dxf>
      <numFmt numFmtId="0" formatCode="General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her Frances" refreshedDate="45231.659262962959" createdVersion="8" refreshedVersion="8" minRefreshableVersion="3" recordCount="76" xr:uid="{C1DD6BE1-937B-0C41-B153-7064C0E823BA}">
  <cacheSource type="worksheet">
    <worksheetSource ref="A1:BB77" sheet="5 Year Data with Avgs"/>
  </cacheSource>
  <cacheFields count="54">
    <cacheField name="Boundaries" numFmtId="0">
      <sharedItems containsBlank="1"/>
    </cacheField>
    <cacheField name="Metropolitan Statistical Area" numFmtId="0">
      <sharedItems containsBlank="1" count="76">
        <s v="Akron, OH"/>
        <s v="Albany-Schenectady-Troy, NY"/>
        <s v="Albuquerque, NM"/>
        <s v="Allentown-Bethlehem-Easton, PA-NJ"/>
        <s v="Atlanta-Sandy Springs-Roswell, GA1"/>
        <s v="Austin-Round Rock, TX"/>
        <s v="Baltimore-Columbia-Towson, MD2"/>
        <s v="Baton Rouge, LA"/>
        <s v="Birmingham-Hoover, AL"/>
        <s v="Boston-Cambridge-Newton, MA-NH3"/>
        <s v="Bridgeport-Stamford-Norwalk, CT"/>
        <s v="Buffalo-Cheektowaga-Niagara Falls, NY4"/>
        <s v="Cape Coral-Fort Myers, FL"/>
        <s v="Charleston-North Charleston-Summerville, SC"/>
        <s v="Charlotte-Concord-Gastonia, NC-SC5"/>
        <s v="Chicago-Naperville-Elgin, IL-IN-WI6"/>
        <s v="Cincinnati, OH-KY-IN7"/>
        <s v="Cleveland-Elyria, OH8"/>
        <s v="Columbia, SC"/>
        <s v="Columbus, OH"/>
        <s v="Dallas-Ft. Worth-Arlington, TX"/>
        <s v="Dayton, OH"/>
        <s v="Denver-Aurora-Lakewood, CO9"/>
        <s v="Detroit-Warren-Dearborn, MI10"/>
        <s v="Fresno, CA"/>
        <s v="Grand Rapids-Wyoming, MI"/>
        <s v="Greensboro-High Point, NC"/>
        <s v="Hartford-West Hartford-East Hartford, CT"/>
        <s v="Houston-The Woodlands-Sugar Land, TX11"/>
        <s v="Indianapolis-Carmel-Anderson, IN12"/>
        <s v="Jacksonville, FL"/>
        <s v="Kansas City, MO-KS"/>
        <s v="Knoxville, TN"/>
        <s v="Las Vegas-Henderson-Paradise, NV13"/>
        <s v="Little Rock-North Little Rock-Conway, AR"/>
        <s v="Los Angeles-Long Beach-Anaheim, CA14"/>
        <s v="Louisville/Jefferson County, KY-IN15"/>
        <s v="Memphis, TN-AR-MS"/>
        <s v="Miami-Fort Lauderdale-West Palm Beach, FL16"/>
        <s v="Milwaukee-Waukesha-West Allis, WI"/>
        <s v="Minneapolis-St. Paul-Bloomington, MN-WI"/>
        <s v="Nashville-Davidson-Murfreesboro-Franklin, TN17"/>
        <s v="New Haven-Milford, CT"/>
        <s v="New Orleans-Metairie, LA.18"/>
        <s v="New York-Newark-Jersey City, NY-NJ-PA19"/>
        <s v="North Port-Bradenton-Sarasota, FL"/>
        <s v="Oklahoma City, OK"/>
        <s v="Omaha-Council Bluffs, NE-IA"/>
        <s v="Orlando-Kissimmee-Sanford, FL20"/>
        <s v="Philadelphia-Camden-Wilmington, PA-NJ-DE-MD21"/>
        <s v="Phoenix-Mesa-Scottsdale, AZ"/>
        <s v="Pittsburgh, PA"/>
        <s v="Portland-Vancouver-Hillsboro, OR-WA22"/>
        <s v="Providence-Warwick, RI-MA23"/>
        <s v="Raleigh, NC24"/>
        <s v="Richmond, VA"/>
        <s v="Riverside-San Bernardino-Ontario, CA"/>
        <s v="Rochester, NY"/>
        <s v="Sacramento-Roseville-Arden-Arcade, CA25"/>
        <s v="St. Louis, MO-IL"/>
        <s v="Salt Lake City, UT"/>
        <s v="San Antonio-New Braunfels, TX26"/>
        <s v="San Diego-Carlsbad, CA27"/>
        <s v="San Francisco-Oakland-Hayward, CA28"/>
        <s v="San Jose-Sunnyvale-Santa Clara, CA"/>
        <s v="Seattle-Tacoma-Bellevue, WA"/>
        <s v="Syracuse, NY"/>
        <s v="Tampa-St. Petersburg-Clearwater, FL"/>
        <s v="Toledo, OH"/>
        <s v="Tucson, AZ"/>
        <s v="Tulsa, OK"/>
        <s v="Urban Honolulu, HI29"/>
        <s v="Virginia Beach-Norfolk-Newport News, VA-NC30"/>
        <s v="Washington-Arlington-Alexandria, DC-VA-MD-WV"/>
        <s v="Worcester, MA"/>
        <m/>
      </sharedItems>
    </cacheField>
    <cacheField name="First Quarter 2018" numFmtId="0">
      <sharedItems containsString="0" containsBlank="1" containsNumber="1" minValue="49.7" maxValue="76.900000000000006"/>
    </cacheField>
    <cacheField name="Margin of Error" numFmtId="0">
      <sharedItems containsString="0" containsBlank="1" containsNumber="1" minValue="2.2000000000000002" maxValue="12.3"/>
    </cacheField>
    <cacheField name="Second Quarter 2018" numFmtId="0">
      <sharedItems containsString="0" containsBlank="1" containsNumber="1" minValue="48.8" maxValue="76.900000000000006"/>
    </cacheField>
    <cacheField name="Margin of Error2" numFmtId="0">
      <sharedItems containsString="0" containsBlank="1" containsNumber="1" minValue="2.2000000000000002" maxValue="12"/>
    </cacheField>
    <cacheField name="Third Quarter 2018" numFmtId="0">
      <sharedItems containsString="0" containsBlank="1" containsNumber="1" minValue="47.3" maxValue="74.3"/>
    </cacheField>
    <cacheField name="Margin of Error3" numFmtId="0">
      <sharedItems containsString="0" containsBlank="1" containsNumber="1" minValue="2.2000000000000002" maxValue="11.9"/>
    </cacheField>
    <cacheField name="Fourth Quarter 2018" numFmtId="0">
      <sharedItems containsString="0" containsBlank="1" containsNumber="1" minValue="47.1" maxValue="75.900000000000006"/>
    </cacheField>
    <cacheField name="Margin of Error4" numFmtId="0">
      <sharedItems containsString="0" containsBlank="1" containsNumber="1" minValue="2.2000000000000002" maxValue="11.1"/>
    </cacheField>
    <cacheField name="Average 2018" numFmtId="0">
      <sharedItems containsString="0" containsBlank="1" containsNumber="1" minValue="49.5" maxValue="75.099999999999994"/>
    </cacheField>
    <cacheField name="First Quarter 2019" numFmtId="0">
      <sharedItems containsString="0" containsBlank="1" containsNumber="1" minValue="48" maxValue="78"/>
    </cacheField>
    <cacheField name="Margin of Error5" numFmtId="0">
      <sharedItems containsString="0" containsBlank="1" containsNumber="1" minValue="2.2000000000000002" maxValue="11.1"/>
    </cacheField>
    <cacheField name="Second Quarter 2019" numFmtId="0">
      <sharedItems containsString="0" containsBlank="1" containsNumber="1" minValue="45" maxValue="77.5"/>
    </cacheField>
    <cacheField name="Margin of Error6" numFmtId="0">
      <sharedItems containsString="0" containsBlank="1" containsNumber="1" minValue="2.2000000000000002" maxValue="11.3"/>
    </cacheField>
    <cacheField name="Third Quarter 2019" numFmtId="0">
      <sharedItems containsString="0" containsBlank="1" containsNumber="1" minValue="47.9" maxValue="76.7"/>
    </cacheField>
    <cacheField name="Margin of Error7" numFmtId="0">
      <sharedItems containsString="0" containsBlank="1" containsNumber="1" minValue="2.2000000000000002" maxValue="12.2"/>
    </cacheField>
    <cacheField name="Fourth Quarter 2019" numFmtId="0">
      <sharedItems containsString="0" containsBlank="1" containsNumber="1" minValue="48.2" maxValue="79.3"/>
    </cacheField>
    <cacheField name="Margin of Error8" numFmtId="0">
      <sharedItems containsString="0" containsBlank="1" containsNumber="1" minValue="2.1" maxValue="11.5"/>
    </cacheField>
    <cacheField name="Average 2019" numFmtId="0">
      <sharedItems containsString="0" containsBlank="1" containsNumber="1" minValue="48.174999999999997" maxValue="75.174999999999997"/>
    </cacheField>
    <cacheField name="First Quarter 2020" numFmtId="0">
      <sharedItems containsString="0" containsBlank="1" containsNumber="1" minValue="48.8" maxValue="77.5"/>
    </cacheField>
    <cacheField name="Margin of Error9" numFmtId="0">
      <sharedItems containsString="0" containsBlank="1" containsNumber="1" minValue="2.1" maxValue="11"/>
    </cacheField>
    <cacheField name="Second Quarter 2020" numFmtId="0">
      <sharedItems containsString="0" containsBlank="1" containsNumber="1" minValue="48.3" maxValue="82.5"/>
    </cacheField>
    <cacheField name="Margin of Error10" numFmtId="0">
      <sharedItems containsString="0" containsBlank="1" containsNumber="1" minValue="2.1" maxValue="11.7"/>
    </cacheField>
    <cacheField name="Third Quarter 2020" numFmtId="0">
      <sharedItems containsString="0" containsBlank="1" containsNumber="1" minValue="48.5" maxValue="77.900000000000006"/>
    </cacheField>
    <cacheField name="Margin of Error11" numFmtId="0">
      <sharedItems containsString="0" containsBlank="1" containsNumber="1" minValue="2.2000000000000002" maxValue="11.5"/>
    </cacheField>
    <cacheField name="Fourth Quarter 2020" numFmtId="0">
      <sharedItems containsString="0" containsBlank="1" containsNumber="1" minValue="48.3" maxValue="79.2"/>
    </cacheField>
    <cacheField name="Margin of Error12" numFmtId="0">
      <sharedItems containsString="0" containsBlank="1" containsNumber="1" minValue="2.2000000000000002" maxValue="11.6"/>
    </cacheField>
    <cacheField name="Average 2020" numFmtId="0">
      <sharedItems containsString="0" containsBlank="1" containsNumber="1" minValue="48.474999999999994" maxValue="77.5"/>
    </cacheField>
    <cacheField name="First Quarter 2021" numFmtId="0">
      <sharedItems containsString="0" containsBlank="1" containsNumber="1" minValue="48.3" maxValue="78.599999999999994"/>
    </cacheField>
    <cacheField name="Margin of Error13" numFmtId="0">
      <sharedItems containsString="0" containsBlank="1" containsNumber="1" minValue="2.2000000000000002" maxValue="11.4"/>
    </cacheField>
    <cacheField name="Second Quarter 2021" numFmtId="0">
      <sharedItems containsString="0" containsBlank="1" containsNumber="1" minValue="46.7" maxValue="88.1"/>
    </cacheField>
    <cacheField name="Margin of Error14" numFmtId="0">
      <sharedItems containsString="0" containsBlank="1" containsNumber="1" minValue="2.1" maxValue="12.1"/>
    </cacheField>
    <cacheField name="Third Quarter 2021" numFmtId="0">
      <sharedItems containsString="0" containsBlank="1" containsNumber="1" minValue="46.8" maxValue="79.5"/>
    </cacheField>
    <cacheField name="Margin of Error15" numFmtId="0">
      <sharedItems containsString="0" containsBlank="1" containsNumber="1" minValue="2.2000000000000002" maxValue="11.3"/>
    </cacheField>
    <cacheField name="Fourth Quarter 2021" numFmtId="0">
      <sharedItems containsString="0" containsBlank="1" containsNumber="1" minValue="46.7" maxValue="79.8"/>
    </cacheField>
    <cacheField name="Margin of Error16" numFmtId="0">
      <sharedItems containsString="0" containsBlank="1" containsNumber="1" minValue="2.1" maxValue="12.6"/>
    </cacheField>
    <cacheField name="Average 2021" numFmtId="0">
      <sharedItems containsString="0" containsBlank="1" containsNumber="1" minValue="47.875" maxValue="81.5"/>
    </cacheField>
    <cacheField name="First Quarter 2022" numFmtId="0">
      <sharedItems containsString="0" containsBlank="1" containsNumber="1" minValue="45.2" maxValue="80.900000000000006"/>
    </cacheField>
    <cacheField name="Margin of Error17" numFmtId="0">
      <sharedItems containsString="0" containsBlank="1" containsNumber="1" minValue="2.1" maxValue="11.3"/>
    </cacheField>
    <cacheField name="Second Quarter 2022" numFmtId="0">
      <sharedItems containsString="0" containsBlank="1" containsNumber="1" minValue="43" maxValue="81"/>
    </cacheField>
    <cacheField name="Margin of Error18" numFmtId="0">
      <sharedItems containsString="0" containsBlank="1" containsNumber="1" minValue="2.1" maxValue="12.6"/>
    </cacheField>
    <cacheField name="Third Quarter 2022" numFmtId="0">
      <sharedItems containsString="0" containsBlank="1" containsNumber="1" minValue="49.9" maxValue="76.900000000000006"/>
    </cacheField>
    <cacheField name="Margin of Error19" numFmtId="0">
      <sharedItems containsString="0" containsBlank="1" containsNumber="1" minValue="2.1" maxValue="11.8"/>
    </cacheField>
    <cacheField name="Fourth Quarter 2022" numFmtId="0">
      <sharedItems containsString="0" containsBlank="1" containsNumber="1" minValue="50.1" maxValue="77"/>
    </cacheField>
    <cacheField name="Margin of Error20" numFmtId="0">
      <sharedItems containsString="0" containsBlank="1" containsNumber="1" minValue="2.1" maxValue="12.7"/>
    </cacheField>
    <cacheField name="Average 2022" numFmtId="0">
      <sharedItems containsString="0" containsBlank="1" containsNumber="1" minValue="48.325000000000003" maxValue="77.825000000000003"/>
    </cacheField>
    <cacheField name="First Quarter 2023" numFmtId="0">
      <sharedItems containsString="0" containsBlank="1" containsNumber="1" minValue="46.1" maxValue="85.7"/>
    </cacheField>
    <cacheField name="Margin of Error21" numFmtId="0">
      <sharedItems containsString="0" containsBlank="1" containsNumber="1" minValue="2.1" maxValue="12.6"/>
    </cacheField>
    <cacheField name="Second Quarter 2023" numFmtId="0">
      <sharedItems containsString="0" containsBlank="1" containsNumber="1" minValue="46.8" maxValue="82.9"/>
    </cacheField>
    <cacheField name="Margin of Error22" numFmtId="0">
      <sharedItems containsString="0" containsBlank="1" containsNumber="1" minValue="2.1" maxValue="11.4"/>
    </cacheField>
    <cacheField name="Third Quarter 2023" numFmtId="0">
      <sharedItems containsString="0" containsBlank="1" containsNumber="1" minValue="50.9" maxValue="86.7"/>
    </cacheField>
    <cacheField name="Margin of Error23" numFmtId="0">
      <sharedItems containsString="0" containsBlank="1" containsNumber="1" minValue="2.1" maxValue="12.2"/>
    </cacheField>
    <cacheField name="Average 2023" numFmtId="166">
      <sharedItems containsString="0" containsBlank="1" containsNumber="1" minValue="35.950000000000003" maxValue="58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her Frances" refreshedDate="45231.660986805553" createdVersion="8" refreshedVersion="8" minRefreshableVersion="3" recordCount="75" xr:uid="{7A901DA6-3545-9343-B29D-804C6719331B}">
  <cacheSource type="worksheet">
    <worksheetSource ref="A1:BB76" sheet="5 Year Data with Avgs"/>
  </cacheSource>
  <cacheFields count="54">
    <cacheField name="Boundaries" numFmtId="164">
      <sharedItems containsBlank="1"/>
    </cacheField>
    <cacheField name="Metropolitan Statistical Area" numFmtId="164">
      <sharedItems count="75">
        <s v="Akron, OH"/>
        <s v="Albany-Schenectady-Troy, NY"/>
        <s v="Albuquerque, NM"/>
        <s v="Allentown-Bethlehem-Easton, PA-NJ"/>
        <s v="Atlanta-Sandy Springs-Roswell, GA1"/>
        <s v="Austin-Round Rock, TX"/>
        <s v="Baltimore-Columbia-Towson, MD2"/>
        <s v="Baton Rouge, LA"/>
        <s v="Birmingham-Hoover, AL"/>
        <s v="Boston-Cambridge-Newton, MA-NH3"/>
        <s v="Bridgeport-Stamford-Norwalk, CT"/>
        <s v="Buffalo-Cheektowaga-Niagara Falls, NY4"/>
        <s v="Cape Coral-Fort Myers, FL"/>
        <s v="Charleston-North Charleston-Summerville, SC"/>
        <s v="Charlotte-Concord-Gastonia, NC-SC5"/>
        <s v="Chicago-Naperville-Elgin, IL-IN-WI6"/>
        <s v="Cincinnati, OH-KY-IN7"/>
        <s v="Cleveland-Elyria, OH8"/>
        <s v="Columbia, SC"/>
        <s v="Columbus, OH"/>
        <s v="Dallas-Ft. Worth-Arlington, TX"/>
        <s v="Dayton, OH"/>
        <s v="Denver-Aurora-Lakewood, CO9"/>
        <s v="Detroit-Warren-Dearborn, MI10"/>
        <s v="Fresno, CA"/>
        <s v="Grand Rapids-Wyoming, MI"/>
        <s v="Greensboro-High Point, NC"/>
        <s v="Hartford-West Hartford-East Hartford, CT"/>
        <s v="Houston-The Woodlands-Sugar Land, TX11"/>
        <s v="Indianapolis-Carmel-Anderson, IN12"/>
        <s v="Jacksonville, FL"/>
        <s v="Kansas City, MO-KS"/>
        <s v="Knoxville, TN"/>
        <s v="Las Vegas-Henderson-Paradise, NV13"/>
        <s v="Little Rock-North Little Rock-Conway, AR"/>
        <s v="Los Angeles-Long Beach-Anaheim, CA14"/>
        <s v="Louisville/Jefferson County, KY-IN15"/>
        <s v="Memphis, TN-AR-MS"/>
        <s v="Miami-Fort Lauderdale-West Palm Beach, FL16"/>
        <s v="Milwaukee-Waukesha-West Allis, WI"/>
        <s v="Minneapolis-St. Paul-Bloomington, MN-WI"/>
        <s v="Nashville-Davidson-Murfreesboro-Franklin, TN17"/>
        <s v="New Haven-Milford, CT"/>
        <s v="New Orleans-Metairie, LA.18"/>
        <s v="New York-Newark-Jersey City, NY-NJ-PA19"/>
        <s v="North Port-Bradenton-Sarasota, FL"/>
        <s v="Oklahoma City, OK"/>
        <s v="Omaha-Council Bluffs, NE-IA"/>
        <s v="Orlando-Kissimmee-Sanford, FL20"/>
        <s v="Philadelphia-Camden-Wilmington, PA-NJ-DE-MD21"/>
        <s v="Phoenix-Mesa-Scottsdale, AZ"/>
        <s v="Pittsburgh, PA"/>
        <s v="Portland-Vancouver-Hillsboro, OR-WA22"/>
        <s v="Providence-Warwick, RI-MA23"/>
        <s v="Raleigh, NC24"/>
        <s v="Richmond, VA"/>
        <s v="Riverside-San Bernardino-Ontario, CA"/>
        <s v="Rochester, NY"/>
        <s v="Sacramento-Roseville-Arden-Arcade, CA25"/>
        <s v="St. Louis, MO-IL"/>
        <s v="Salt Lake City, UT"/>
        <s v="San Antonio-New Braunfels, TX26"/>
        <s v="San Diego-Carlsbad, CA27"/>
        <s v="San Francisco-Oakland-Hayward, CA28"/>
        <s v="San Jose-Sunnyvale-Santa Clara, CA"/>
        <s v="Seattle-Tacoma-Bellevue, WA"/>
        <s v="Syracuse, NY"/>
        <s v="Tampa-St. Petersburg-Clearwater, FL"/>
        <s v="Toledo, OH"/>
        <s v="Tucson, AZ"/>
        <s v="Tulsa, OK"/>
        <s v="Urban Honolulu, HI29"/>
        <s v="Virginia Beach-Norfolk-Newport News, VA-NC30"/>
        <s v="Washington-Arlington-Alexandria, DC-VA-MD-WV"/>
        <s v="Worcester, MA"/>
      </sharedItems>
    </cacheField>
    <cacheField name="First Quarter 2018" numFmtId="166">
      <sharedItems containsSemiMixedTypes="0" containsString="0" containsNumber="1" minValue="49.7" maxValue="76.900000000000006"/>
    </cacheField>
    <cacheField name="Margin of Error" numFmtId="166">
      <sharedItems containsSemiMixedTypes="0" containsString="0" containsNumber="1" minValue="2.2000000000000002" maxValue="12.3"/>
    </cacheField>
    <cacheField name="Second Quarter 2018" numFmtId="166">
      <sharedItems containsSemiMixedTypes="0" containsString="0" containsNumber="1" minValue="48.8" maxValue="76.900000000000006"/>
    </cacheField>
    <cacheField name="Margin of Error2" numFmtId="167">
      <sharedItems containsSemiMixedTypes="0" containsString="0" containsNumber="1" minValue="2.2000000000000002" maxValue="12"/>
    </cacheField>
    <cacheField name="Third Quarter 2018" numFmtId="166">
      <sharedItems containsSemiMixedTypes="0" containsString="0" containsNumber="1" minValue="47.3" maxValue="74.3"/>
    </cacheField>
    <cacheField name="Margin of Error3" numFmtId="166">
      <sharedItems containsSemiMixedTypes="0" containsString="0" containsNumber="1" minValue="2.2000000000000002" maxValue="11.9"/>
    </cacheField>
    <cacheField name="Fourth Quarter 2018" numFmtId="166">
      <sharedItems containsSemiMixedTypes="0" containsString="0" containsNumber="1" minValue="47.1" maxValue="75.900000000000006"/>
    </cacheField>
    <cacheField name="Margin of Error4" numFmtId="166">
      <sharedItems containsSemiMixedTypes="0" containsString="0" containsNumber="1" minValue="2.2000000000000002" maxValue="11.1"/>
    </cacheField>
    <cacheField name="Average 2018" numFmtId="166">
      <sharedItems containsSemiMixedTypes="0" containsString="0" containsNumber="1" minValue="49.5" maxValue="75.099999999999994"/>
    </cacheField>
    <cacheField name="First Quarter 2019" numFmtId="166">
      <sharedItems containsSemiMixedTypes="0" containsString="0" containsNumber="1" minValue="48" maxValue="78"/>
    </cacheField>
    <cacheField name="Margin of Error5" numFmtId="167">
      <sharedItems containsSemiMixedTypes="0" containsString="0" containsNumber="1" minValue="2.2000000000000002" maxValue="11.1"/>
    </cacheField>
    <cacheField name="Second Quarter 2019" numFmtId="166">
      <sharedItems containsSemiMixedTypes="0" containsString="0" containsNumber="1" minValue="45" maxValue="77.5"/>
    </cacheField>
    <cacheField name="Margin of Error6" numFmtId="167">
      <sharedItems containsSemiMixedTypes="0" containsString="0" containsNumber="1" minValue="2.2000000000000002" maxValue="11.3"/>
    </cacheField>
    <cacheField name="Third Quarter 2019" numFmtId="166">
      <sharedItems containsSemiMixedTypes="0" containsString="0" containsNumber="1" minValue="47.9" maxValue="76.7"/>
    </cacheField>
    <cacheField name="Margin of Error7" numFmtId="166">
      <sharedItems containsSemiMixedTypes="0" containsString="0" containsNumber="1" minValue="2.2000000000000002" maxValue="12.2"/>
    </cacheField>
    <cacheField name="Fourth Quarter 2019" numFmtId="166">
      <sharedItems containsSemiMixedTypes="0" containsString="0" containsNumber="1" minValue="48.2" maxValue="79.3"/>
    </cacheField>
    <cacheField name="Margin of Error8" numFmtId="166">
      <sharedItems containsSemiMixedTypes="0" containsString="0" containsNumber="1" minValue="2.1" maxValue="11.5"/>
    </cacheField>
    <cacheField name="Average 2019" numFmtId="166">
      <sharedItems containsSemiMixedTypes="0" containsString="0" containsNumber="1" minValue="48.174999999999997" maxValue="75.174999999999997"/>
    </cacheField>
    <cacheField name="First Quarter 2020" numFmtId="166">
      <sharedItems containsSemiMixedTypes="0" containsString="0" containsNumber="1" minValue="48.8" maxValue="77.5"/>
    </cacheField>
    <cacheField name="Margin of Error9" numFmtId="167">
      <sharedItems containsSemiMixedTypes="0" containsString="0" containsNumber="1" minValue="2.1" maxValue="11"/>
    </cacheField>
    <cacheField name="Second Quarter 2020" numFmtId="166">
      <sharedItems containsSemiMixedTypes="0" containsString="0" containsNumber="1" minValue="48.3" maxValue="82.5"/>
    </cacheField>
    <cacheField name="Margin of Error10" numFmtId="167">
      <sharedItems containsSemiMixedTypes="0" containsString="0" containsNumber="1" minValue="2.1" maxValue="11.7"/>
    </cacheField>
    <cacheField name="Third Quarter 2020" numFmtId="166">
      <sharedItems containsSemiMixedTypes="0" containsString="0" containsNumber="1" minValue="48.5" maxValue="77.900000000000006"/>
    </cacheField>
    <cacheField name="Margin of Error11" numFmtId="166">
      <sharedItems containsSemiMixedTypes="0" containsString="0" containsNumber="1" minValue="2.2000000000000002" maxValue="11.5"/>
    </cacheField>
    <cacheField name="Fourth Quarter 2020" numFmtId="166">
      <sharedItems containsSemiMixedTypes="0" containsString="0" containsNumber="1" minValue="48.3" maxValue="79.2"/>
    </cacheField>
    <cacheField name="Margin of Error12" numFmtId="166">
      <sharedItems containsSemiMixedTypes="0" containsString="0" containsNumber="1" minValue="2.2000000000000002" maxValue="11.6"/>
    </cacheField>
    <cacheField name="Average 2020" numFmtId="166">
      <sharedItems containsSemiMixedTypes="0" containsString="0" containsNumber="1" minValue="48.474999999999994" maxValue="77.5"/>
    </cacheField>
    <cacheField name="First Quarter 2021" numFmtId="166">
      <sharedItems containsSemiMixedTypes="0" containsString="0" containsNumber="1" minValue="48.3" maxValue="78.599999999999994"/>
    </cacheField>
    <cacheField name="Margin of Error13" numFmtId="167">
      <sharedItems containsSemiMixedTypes="0" containsString="0" containsNumber="1" minValue="2.2000000000000002" maxValue="11.4"/>
    </cacheField>
    <cacheField name="Second Quarter 2021" numFmtId="166">
      <sharedItems containsSemiMixedTypes="0" containsString="0" containsNumber="1" minValue="46.7" maxValue="88.1"/>
    </cacheField>
    <cacheField name="Margin of Error14" numFmtId="167">
      <sharedItems containsSemiMixedTypes="0" containsString="0" containsNumber="1" minValue="2.1" maxValue="12.1"/>
    </cacheField>
    <cacheField name="Third Quarter 2021" numFmtId="166">
      <sharedItems containsSemiMixedTypes="0" containsString="0" containsNumber="1" minValue="46.8" maxValue="79.5"/>
    </cacheField>
    <cacheField name="Margin of Error15" numFmtId="166">
      <sharedItems containsSemiMixedTypes="0" containsString="0" containsNumber="1" minValue="2.2000000000000002" maxValue="11.3"/>
    </cacheField>
    <cacheField name="Fourth Quarter 2021" numFmtId="166">
      <sharedItems containsSemiMixedTypes="0" containsString="0" containsNumber="1" minValue="46.7" maxValue="79.8"/>
    </cacheField>
    <cacheField name="Margin of Error16" numFmtId="166">
      <sharedItems containsSemiMixedTypes="0" containsString="0" containsNumber="1" minValue="2.1" maxValue="12.6"/>
    </cacheField>
    <cacheField name="Average 2021" numFmtId="166">
      <sharedItems containsSemiMixedTypes="0" containsString="0" containsNumber="1" minValue="47.875" maxValue="81.5"/>
    </cacheField>
    <cacheField name="First Quarter 2022" numFmtId="166">
      <sharedItems containsSemiMixedTypes="0" containsString="0" containsNumber="1" minValue="45.2" maxValue="80.900000000000006"/>
    </cacheField>
    <cacheField name="Margin of Error17" numFmtId="167">
      <sharedItems containsSemiMixedTypes="0" containsString="0" containsNumber="1" minValue="2.1" maxValue="11.3"/>
    </cacheField>
    <cacheField name="Second Quarter 2022" numFmtId="166">
      <sharedItems containsSemiMixedTypes="0" containsString="0" containsNumber="1" minValue="43" maxValue="81"/>
    </cacheField>
    <cacheField name="Margin of Error18" numFmtId="167">
      <sharedItems containsSemiMixedTypes="0" containsString="0" containsNumber="1" minValue="2.1" maxValue="12.6"/>
    </cacheField>
    <cacheField name="Third Quarter 2022" numFmtId="166">
      <sharedItems containsSemiMixedTypes="0" containsString="0" containsNumber="1" minValue="49.9" maxValue="76.900000000000006"/>
    </cacheField>
    <cacheField name="Margin of Error19" numFmtId="166">
      <sharedItems containsSemiMixedTypes="0" containsString="0" containsNumber="1" minValue="2.1" maxValue="11.8"/>
    </cacheField>
    <cacheField name="Fourth Quarter 2022" numFmtId="166">
      <sharedItems containsSemiMixedTypes="0" containsString="0" containsNumber="1" minValue="50.1" maxValue="77"/>
    </cacheField>
    <cacheField name="Margin of Error20" numFmtId="166">
      <sharedItems containsSemiMixedTypes="0" containsString="0" containsNumber="1" minValue="2.1" maxValue="12.7"/>
    </cacheField>
    <cacheField name="Average 2022" numFmtId="166">
      <sharedItems containsSemiMixedTypes="0" containsString="0" containsNumber="1" minValue="48.325000000000003" maxValue="77.825000000000003" count="73">
        <n v="62.625"/>
        <n v="70.400000000000006"/>
        <n v="67.3"/>
        <n v="73.099999999999994"/>
        <n v="64.45"/>
        <n v="62.4"/>
        <n v="70.425000000000011"/>
        <n v="69.224999999999994"/>
        <n v="69.524999999999991"/>
        <n v="59.424999999999997"/>
        <n v="63.149999999999991"/>
        <n v="67.150000000000006"/>
        <n v="70.674999999999997"/>
        <n v="72.05"/>
        <n v="68.625"/>
        <n v="66.800000000000011"/>
        <n v="67.100000000000009"/>
        <n v="63.025000000000006"/>
        <n v="70.849999999999994"/>
        <n v="61.475000000000001"/>
        <n v="60.4"/>
        <n v="60.024999999999999"/>
        <n v="64.55"/>
        <n v="71.849999999999994"/>
        <n v="54.150000000000006"/>
        <n v="68.224999999999994"/>
        <n v="69.974999999999994"/>
        <n v="64.050000000000011"/>
        <n v="63.674999999999997"/>
        <n v="68.699999999999989"/>
        <n v="70.5"/>
        <n v="63.85"/>
        <n v="63.750000000000007"/>
        <n v="58.7"/>
        <n v="64.400000000000006"/>
        <n v="48.325000000000003"/>
        <n v="71.7"/>
        <n v="59.75"/>
        <n v="58.35"/>
        <n v="57.25"/>
        <n v="72.924999999999997"/>
        <n v="70.325000000000003"/>
        <n v="63.375"/>
        <n v="66.300000000000011"/>
        <n v="50.475000000000001"/>
        <n v="77.825000000000003"/>
        <n v="64.974999999999994"/>
        <n v="67.924999999999997"/>
        <n v="62.099999999999994"/>
        <n v="68.025000000000006"/>
        <n v="72.724999999999994"/>
        <n v="65.199999999999989"/>
        <n v="66.275000000000006"/>
        <n v="66.325000000000003"/>
        <n v="64.849999999999994"/>
        <n v="71.024999999999991"/>
        <n v="63.625"/>
        <n v="69.875"/>
        <n v="66.524999999999991"/>
        <n v="63"/>
        <n v="51.550000000000004"/>
        <n v="56.4"/>
        <n v="53.225000000000009"/>
        <n v="62.650000000000006"/>
        <n v="72.075000000000003"/>
        <n v="68.500000000000014"/>
        <n v="69.325000000000003"/>
        <n v="71.724999999999994"/>
        <n v="63.675000000000004"/>
        <n v="57.7"/>
        <n v="61.599999999999994"/>
        <n v="66.2"/>
        <n v="64.775000000000006"/>
      </sharedItems>
    </cacheField>
    <cacheField name="First Quarter 2023" numFmtId="166">
      <sharedItems containsSemiMixedTypes="0" containsString="0" containsNumber="1" minValue="46.1" maxValue="85.7"/>
    </cacheField>
    <cacheField name="Margin of Error21" numFmtId="167">
      <sharedItems containsSemiMixedTypes="0" containsString="0" containsNumber="1" minValue="2.1" maxValue="12.6"/>
    </cacheField>
    <cacheField name="Second Quarter 2023" numFmtId="166">
      <sharedItems containsSemiMixedTypes="0" containsString="0" containsNumber="1" minValue="46.8" maxValue="82.9"/>
    </cacheField>
    <cacheField name="Margin of Error22" numFmtId="167">
      <sharedItems containsSemiMixedTypes="0" containsString="0" containsNumber="1" minValue="2.1" maxValue="11.4"/>
    </cacheField>
    <cacheField name="Third Quarter 2023" numFmtId="166">
      <sharedItems containsSemiMixedTypes="0" containsString="0" containsNumber="1" minValue="50.9" maxValue="86.7"/>
    </cacheField>
    <cacheField name="Margin of Error23" numFmtId="166">
      <sharedItems containsSemiMixedTypes="0" containsString="0" containsNumber="1" minValue="2.1" maxValue="12.2"/>
    </cacheField>
    <cacheField name="Average 2023" numFmtId="166">
      <sharedItems containsSemiMixedTypes="0" containsString="0" containsNumber="1" minValue="35.950000000000003" maxValue="58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m/>
    <x v="0"/>
    <n v="73.099999999999994"/>
    <n v="9.6"/>
    <n v="69.3"/>
    <n v="9.6999999999999993"/>
    <n v="64.400000000000006"/>
    <n v="10"/>
    <n v="56.8"/>
    <n v="9.9"/>
    <n v="65.899999999999991"/>
    <n v="68.3"/>
    <n v="9.9"/>
    <n v="75"/>
    <n v="9.1999999999999993"/>
    <n v="67.8"/>
    <n v="10.1"/>
    <n v="72"/>
    <n v="9.5"/>
    <n v="70.775000000000006"/>
    <n v="71.900000000000006"/>
    <n v="9.6999999999999993"/>
    <n v="71.7"/>
    <n v="9.9"/>
    <n v="68.5"/>
    <n v="10.1"/>
    <n v="66.400000000000006"/>
    <n v="9.6"/>
    <n v="69.625"/>
    <n v="69.099999999999994"/>
    <n v="9.5"/>
    <n v="67.099999999999994"/>
    <n v="9.6"/>
    <n v="70"/>
    <n v="9.6"/>
    <n v="57.9"/>
    <n v="10"/>
    <n v="66.024999999999991"/>
    <n v="67.599999999999994"/>
    <n v="9.3000000000000007"/>
    <n v="62.4"/>
    <n v="9.6"/>
    <n v="59.7"/>
    <n v="9.9"/>
    <n v="60.8"/>
    <n v="10.3"/>
    <n v="62.625"/>
    <n v="64.5"/>
    <n v="9.4"/>
    <n v="57.3"/>
    <n v="9.9"/>
    <n v="55.3"/>
    <n v="10.1"/>
    <n v="44.274999999999999"/>
  </r>
  <r>
    <m/>
    <x v="1"/>
    <n v="58.2"/>
    <n v="10"/>
    <n v="63.1"/>
    <n v="9.6"/>
    <n v="68.5"/>
    <n v="9.3000000000000007"/>
    <n v="58.8"/>
    <n v="10.1"/>
    <n v="62.150000000000006"/>
    <n v="60.9"/>
    <n v="10.1"/>
    <n v="54.7"/>
    <n v="10.4"/>
    <n v="67.400000000000006"/>
    <n v="9.6999999999999993"/>
    <n v="61.8"/>
    <n v="10"/>
    <n v="61.2"/>
    <n v="62.9"/>
    <n v="9.6999999999999993"/>
    <n v="57.7"/>
    <n v="9.6"/>
    <n v="62.3"/>
    <n v="9.5"/>
    <n v="73.099999999999994"/>
    <n v="9.1999999999999993"/>
    <n v="63.999999999999993"/>
    <n v="69.599999999999994"/>
    <n v="9"/>
    <n v="61.3"/>
    <n v="9.8000000000000007"/>
    <n v="63.3"/>
    <n v="10"/>
    <n v="65.400000000000006"/>
    <n v="9.5"/>
    <n v="64.900000000000006"/>
    <n v="80.7"/>
    <n v="7.5"/>
    <n v="68.2"/>
    <n v="9.1999999999999993"/>
    <n v="62.7"/>
    <n v="9.1999999999999993"/>
    <n v="70"/>
    <n v="8.9"/>
    <n v="70.400000000000006"/>
    <n v="79.599999999999994"/>
    <n v="8.1"/>
    <n v="68.3"/>
    <n v="9"/>
    <n v="64.7"/>
    <n v="9.4"/>
    <n v="53.149999999999991"/>
  </r>
  <r>
    <m/>
    <x v="2"/>
    <n v="70.7"/>
    <n v="4.5999999999999996"/>
    <n v="67"/>
    <n v="4.7"/>
    <n v="66.3"/>
    <n v="4.7"/>
    <n v="67.7"/>
    <n v="4.5999999999999996"/>
    <n v="67.924999999999997"/>
    <n v="72.099999999999994"/>
    <n v="4.5"/>
    <n v="71.7"/>
    <n v="4.5"/>
    <n v="68.900000000000006"/>
    <n v="4.7"/>
    <n v="67.2"/>
    <n v="4.5999999999999996"/>
    <n v="69.975000000000009"/>
    <n v="70.900000000000006"/>
    <n v="4.4000000000000004"/>
    <n v="77.2"/>
    <n v="4.0999999999999996"/>
    <n v="66.900000000000006"/>
    <n v="4.7"/>
    <n v="63.1"/>
    <n v="4.7"/>
    <n v="69.525000000000006"/>
    <n v="68.7"/>
    <n v="4.4000000000000004"/>
    <n v="67.3"/>
    <n v="4.5"/>
    <n v="65.3"/>
    <n v="4.5999999999999996"/>
    <n v="64.5"/>
    <n v="4.5999999999999996"/>
    <n v="66.45"/>
    <n v="64.5"/>
    <n v="4.5999999999999996"/>
    <n v="67.7"/>
    <n v="4.5"/>
    <n v="70.2"/>
    <n v="4.4000000000000004"/>
    <n v="66.8"/>
    <n v="4.5"/>
    <n v="67.3"/>
    <n v="67.2"/>
    <n v="4.5"/>
    <n v="68.900000000000006"/>
    <n v="4.4000000000000004"/>
    <n v="69.099999999999994"/>
    <n v="4.4000000000000004"/>
    <n v="51.300000000000004"/>
  </r>
  <r>
    <m/>
    <x v="3"/>
    <n v="71.7"/>
    <n v="9.6"/>
    <n v="74.8"/>
    <n v="9.3000000000000007"/>
    <n v="74.3"/>
    <n v="9.1"/>
    <n v="67.8"/>
    <n v="9.8000000000000007"/>
    <n v="72.150000000000006"/>
    <n v="70.5"/>
    <n v="9.4"/>
    <n v="68.900000000000006"/>
    <n v="9.5"/>
    <n v="61.3"/>
    <n v="10.199999999999999"/>
    <n v="70.400000000000006"/>
    <n v="9.6999999999999993"/>
    <n v="67.775000000000006"/>
    <n v="73.099999999999994"/>
    <n v="8.6999999999999993"/>
    <n v="69.3"/>
    <n v="9.5"/>
    <n v="61.4"/>
    <n v="9.6"/>
    <n v="71.900000000000006"/>
    <n v="9.6"/>
    <n v="68.924999999999997"/>
    <n v="75.099999999999994"/>
    <n v="9"/>
    <n v="65.2"/>
    <n v="10.4"/>
    <n v="68.5"/>
    <n v="9.3000000000000007"/>
    <n v="72.599999999999994"/>
    <n v="9.6"/>
    <n v="70.349999999999994"/>
    <n v="73.400000000000006"/>
    <n v="9.8000000000000007"/>
    <n v="78.599999999999994"/>
    <n v="8.1999999999999993"/>
    <n v="71.2"/>
    <n v="9.1999999999999993"/>
    <n v="69.2"/>
    <n v="9.1999999999999993"/>
    <n v="73.099999999999994"/>
    <n v="69.7"/>
    <n v="9.6999999999999993"/>
    <n v="73.400000000000006"/>
    <n v="8.6999999999999993"/>
    <n v="75.2"/>
    <n v="8.9"/>
    <n v="54.575000000000003"/>
  </r>
  <r>
    <s v="**"/>
    <x v="4"/>
    <n v="67.400000000000006"/>
    <n v="3.8"/>
    <n v="62.3"/>
    <n v="3.9"/>
    <n v="64.900000000000006"/>
    <n v="3.9"/>
    <n v="61.3"/>
    <n v="4"/>
    <n v="63.974999999999994"/>
    <n v="62.6"/>
    <n v="3.9"/>
    <n v="65.5"/>
    <n v="3.8"/>
    <n v="64.599999999999994"/>
    <n v="3.8"/>
    <n v="64.099999999999994"/>
    <n v="3.7"/>
    <n v="64.199999999999989"/>
    <n v="63.7"/>
    <n v="3.8"/>
    <n v="68.3"/>
    <n v="3.6"/>
    <n v="66.599999999999994"/>
    <n v="3.6"/>
    <n v="67"/>
    <n v="3.7"/>
    <n v="66.400000000000006"/>
    <n v="66.599999999999994"/>
    <n v="3.6"/>
    <n v="65.5"/>
    <n v="3.6"/>
    <n v="61.5"/>
    <n v="3.7"/>
    <n v="63.2"/>
    <n v="3.7"/>
    <n v="64.2"/>
    <n v="67.599999999999994"/>
    <n v="3.6"/>
    <n v="67.900000000000006"/>
    <n v="3.6"/>
    <n v="62.4"/>
    <n v="3.6"/>
    <n v="59.9"/>
    <n v="3.7"/>
    <n v="64.45"/>
    <n v="66.599999999999994"/>
    <n v="3.6"/>
    <n v="68"/>
    <n v="3.6"/>
    <n v="67.3"/>
    <n v="3.5"/>
    <n v="50.474999999999994"/>
  </r>
  <r>
    <m/>
    <x v="5"/>
    <n v="56.1"/>
    <n v="6.8"/>
    <n v="55.1"/>
    <n v="6.7"/>
    <n v="54"/>
    <n v="6.8"/>
    <n v="59.3"/>
    <n v="6.7"/>
    <n v="56.125"/>
    <n v="58.8"/>
    <n v="6.7"/>
    <n v="60.3"/>
    <n v="6.8"/>
    <n v="58.9"/>
    <n v="6.9"/>
    <n v="58.1"/>
    <n v="6.8"/>
    <n v="59.024999999999999"/>
    <n v="60.2"/>
    <n v="6.8"/>
    <n v="66.3"/>
    <n v="6.5"/>
    <n v="73.400000000000006"/>
    <n v="6"/>
    <n v="61.6"/>
    <n v="6.6"/>
    <n v="65.375"/>
    <n v="64.599999999999994"/>
    <n v="6.9"/>
    <n v="66.7"/>
    <n v="6.3"/>
    <n v="59.2"/>
    <n v="6.4"/>
    <n v="59"/>
    <n v="6.5"/>
    <n v="62.375"/>
    <n v="57.7"/>
    <n v="6.3"/>
    <n v="65"/>
    <n v="5.8"/>
    <n v="62.3"/>
    <n v="5.9"/>
    <n v="64.599999999999994"/>
    <n v="6.2"/>
    <n v="62.4"/>
    <n v="63.4"/>
    <n v="6"/>
    <n v="55.8"/>
    <n v="6"/>
    <n v="60.7"/>
    <n v="6"/>
    <n v="44.974999999999994"/>
  </r>
  <r>
    <s v="*"/>
    <x v="6"/>
    <n v="65.2"/>
    <n v="5.4"/>
    <n v="61.7"/>
    <n v="5.6"/>
    <n v="64.5"/>
    <n v="5.7"/>
    <n v="62.5"/>
    <n v="5.5"/>
    <n v="63.475000000000001"/>
    <n v="62.4"/>
    <n v="5.4"/>
    <n v="65.8"/>
    <n v="5.4"/>
    <n v="66.3"/>
    <n v="5.4"/>
    <n v="71.7"/>
    <n v="5.0999999999999996"/>
    <n v="66.55"/>
    <n v="68.3"/>
    <n v="5.3"/>
    <n v="71"/>
    <n v="5.0999999999999996"/>
    <n v="70.599999999999994"/>
    <n v="5.2"/>
    <n v="72.8"/>
    <n v="5.0999999999999996"/>
    <n v="70.674999999999997"/>
    <n v="67.900000000000006"/>
    <n v="5.4"/>
    <n v="65.8"/>
    <n v="5.4"/>
    <n v="68.5"/>
    <n v="5.4"/>
    <n v="68"/>
    <n v="5.6"/>
    <n v="67.55"/>
    <n v="69.8"/>
    <n v="5.5"/>
    <n v="69"/>
    <n v="5.3"/>
    <n v="70.8"/>
    <n v="5.0999999999999996"/>
    <n v="72.099999999999994"/>
    <n v="5.2"/>
    <n v="70.425000000000011"/>
    <n v="72.900000000000006"/>
    <n v="5.2"/>
    <n v="71.7"/>
    <n v="5.0999999999999996"/>
    <n v="73.400000000000006"/>
    <n v="4.9000000000000004"/>
    <n v="54.500000000000007"/>
  </r>
  <r>
    <m/>
    <x v="7"/>
    <n v="68.8"/>
    <n v="6.5"/>
    <n v="68.7"/>
    <n v="6.5"/>
    <n v="66.599999999999994"/>
    <n v="6.6"/>
    <n v="62.3"/>
    <n v="6.8"/>
    <n v="66.599999999999994"/>
    <n v="66.099999999999994"/>
    <n v="6.4"/>
    <n v="70.900000000000006"/>
    <n v="6.1"/>
    <n v="68"/>
    <n v="6.5"/>
    <n v="59.3"/>
    <n v="6.8"/>
    <n v="66.075000000000003"/>
    <n v="68.400000000000006"/>
    <n v="6.3"/>
    <n v="75.400000000000006"/>
    <n v="5.8"/>
    <n v="72.900000000000006"/>
    <n v="6.2"/>
    <n v="71.599999999999994"/>
    <n v="6.4"/>
    <n v="72.075000000000003"/>
    <n v="73"/>
    <n v="6.2"/>
    <n v="69.2"/>
    <n v="6.2"/>
    <n v="69"/>
    <n v="6.4"/>
    <n v="70.7"/>
    <n v="6.3"/>
    <n v="70.474999999999994"/>
    <n v="65.900000000000006"/>
    <n v="6.3"/>
    <n v="71.599999999999994"/>
    <n v="6.1"/>
    <n v="72.5"/>
    <n v="5.8"/>
    <n v="66.900000000000006"/>
    <n v="6"/>
    <n v="69.224999999999994"/>
    <n v="64.8"/>
    <n v="6.2"/>
    <n v="67.099999999999994"/>
    <n v="6.4"/>
    <n v="68.099999999999994"/>
    <n v="6.3"/>
    <n v="49.999999999999993"/>
  </r>
  <r>
    <m/>
    <x v="8"/>
    <n v="61.2"/>
    <n v="6.4"/>
    <n v="69.599999999999994"/>
    <n v="6.1"/>
    <n v="67.400000000000006"/>
    <n v="6.2"/>
    <n v="65.3"/>
    <n v="6.4"/>
    <n v="65.875"/>
    <n v="63"/>
    <n v="6.4"/>
    <n v="66.400000000000006"/>
    <n v="6.1"/>
    <n v="66.8"/>
    <n v="6.2"/>
    <n v="70.599999999999994"/>
    <n v="6.1"/>
    <n v="66.699999999999989"/>
    <n v="73.7"/>
    <n v="5.9"/>
    <n v="77.3"/>
    <n v="5.5"/>
    <n v="75.900000000000006"/>
    <n v="5.6"/>
    <n v="77.099999999999994"/>
    <n v="5.6"/>
    <n v="76"/>
    <n v="68.900000000000006"/>
    <n v="6"/>
    <n v="69"/>
    <n v="6.1"/>
    <n v="74.7"/>
    <n v="5.8"/>
    <n v="78.099999999999994"/>
    <n v="5.4"/>
    <n v="72.675000000000011"/>
    <n v="65.099999999999994"/>
    <n v="6.1"/>
    <n v="69.8"/>
    <n v="5.8"/>
    <n v="72.2"/>
    <n v="5.8"/>
    <n v="71"/>
    <n v="5.8"/>
    <n v="69.524999999999991"/>
    <n v="67"/>
    <n v="6.1"/>
    <n v="68.400000000000006"/>
    <n v="5.8"/>
    <n v="69.3"/>
    <n v="5.8"/>
    <n v="51.174999999999997"/>
  </r>
  <r>
    <s v="*"/>
    <x v="9"/>
    <n v="59.4"/>
    <n v="3.7"/>
    <n v="63.1"/>
    <n v="3.6"/>
    <n v="62.2"/>
    <n v="3.6"/>
    <n v="59.3"/>
    <n v="3.6"/>
    <n v="61"/>
    <n v="60.9"/>
    <n v="3.6"/>
    <n v="61.8"/>
    <n v="3.5"/>
    <n v="59.6"/>
    <n v="3.6"/>
    <n v="61.2"/>
    <n v="3.5"/>
    <n v="60.875"/>
    <n v="62.8"/>
    <n v="3.5"/>
    <n v="61.5"/>
    <n v="3.5"/>
    <n v="60.7"/>
    <n v="3.5"/>
    <n v="59.7"/>
    <n v="3.5"/>
    <n v="61.174999999999997"/>
    <n v="61.3"/>
    <n v="3.5"/>
    <n v="61"/>
    <n v="3.5"/>
    <n v="60.7"/>
    <n v="3.5"/>
    <n v="60"/>
    <n v="3.5"/>
    <n v="60.75"/>
    <n v="58.4"/>
    <n v="3.6"/>
    <n v="58.4"/>
    <n v="3.6"/>
    <n v="60.2"/>
    <n v="3.5"/>
    <n v="60.7"/>
    <n v="3.5"/>
    <n v="59.424999999999997"/>
    <n v="61.1"/>
    <n v="3.5"/>
    <n v="59.7"/>
    <n v="3.5"/>
    <n v="58.5"/>
    <n v="3.5"/>
    <n v="44.825000000000003"/>
  </r>
  <r>
    <m/>
    <x v="10"/>
    <n v="67.400000000000006"/>
    <n v="8.6999999999999993"/>
    <n v="61.8"/>
    <n v="8.6"/>
    <n v="59.1"/>
    <n v="8.3000000000000007"/>
    <n v="58"/>
    <n v="8.5"/>
    <n v="61.574999999999996"/>
    <n v="66.5"/>
    <n v="8.3000000000000007"/>
    <n v="58.1"/>
    <n v="8.5"/>
    <n v="63.3"/>
    <n v="8.3000000000000007"/>
    <n v="63.1"/>
    <n v="8.4"/>
    <n v="62.749999999999993"/>
    <n v="70.2"/>
    <n v="8.1"/>
    <n v="64.099999999999994"/>
    <n v="7.6"/>
    <n v="63.8"/>
    <n v="8.3000000000000007"/>
    <n v="63.3"/>
    <n v="7.9"/>
    <n v="65.350000000000009"/>
    <n v="65"/>
    <n v="8.1999999999999993"/>
    <n v="68.5"/>
    <n v="7.8"/>
    <n v="61.1"/>
    <n v="8"/>
    <n v="66"/>
    <n v="7.6"/>
    <n v="65.150000000000006"/>
    <n v="66.099999999999994"/>
    <n v="7.8"/>
    <n v="63.1"/>
    <n v="7.8"/>
    <n v="59.1"/>
    <n v="8"/>
    <n v="64.3"/>
    <n v="7.8"/>
    <n v="63.149999999999991"/>
    <n v="72"/>
    <n v="7.3"/>
    <n v="64.5"/>
    <n v="8"/>
    <n v="66"/>
    <n v="7.5"/>
    <n v="50.625"/>
  </r>
  <r>
    <s v="*"/>
    <x v="11"/>
    <n v="65.900000000000006"/>
    <n v="8.5"/>
    <n v="61.8"/>
    <n v="8.1"/>
    <n v="62.7"/>
    <n v="8"/>
    <n v="62.5"/>
    <n v="8.3000000000000007"/>
    <n v="63.225000000000001"/>
    <n v="61.1"/>
    <n v="8.8000000000000007"/>
    <n v="71.5"/>
    <n v="7.7"/>
    <n v="66"/>
    <n v="8"/>
    <n v="66.7"/>
    <n v="8"/>
    <n v="66.325000000000003"/>
    <n v="66.2"/>
    <n v="8.6"/>
    <n v="72.7"/>
    <n v="7.5"/>
    <n v="67.900000000000006"/>
    <n v="7.9"/>
    <n v="73.2"/>
    <n v="7.7"/>
    <n v="70"/>
    <n v="68.7"/>
    <n v="8.1999999999999993"/>
    <n v="63.2"/>
    <n v="8.1"/>
    <n v="62.1"/>
    <n v="7.8"/>
    <n v="61.4"/>
    <n v="8.1"/>
    <n v="63.85"/>
    <n v="68.2"/>
    <n v="8.1"/>
    <n v="66.8"/>
    <n v="8"/>
    <n v="66.8"/>
    <n v="7.7"/>
    <n v="66.8"/>
    <n v="7.4"/>
    <n v="67.150000000000006"/>
    <n v="63.4"/>
    <n v="7.7"/>
    <n v="69.900000000000006"/>
    <n v="7.8"/>
    <n v="61.6"/>
    <n v="7.7"/>
    <n v="48.725000000000001"/>
  </r>
  <r>
    <m/>
    <x v="12"/>
    <n v="76.900000000000006"/>
    <n v="10"/>
    <n v="75.3"/>
    <n v="10.6"/>
    <n v="72.3"/>
    <n v="10.9"/>
    <n v="75.900000000000006"/>
    <n v="10.8"/>
    <n v="75.099999999999994"/>
    <n v="70.5"/>
    <n v="11.1"/>
    <n v="76"/>
    <n v="11.3"/>
    <n v="69.3"/>
    <n v="11.7"/>
    <n v="72.5"/>
    <n v="11.1"/>
    <n v="72.075000000000003"/>
    <n v="74.5"/>
    <n v="10.4"/>
    <n v="82.5"/>
    <n v="9.3000000000000007"/>
    <n v="73.8"/>
    <n v="10.4"/>
    <n v="79.2"/>
    <n v="9.8000000000000007"/>
    <n v="77.5"/>
    <n v="76.099999999999994"/>
    <n v="10.199999999999999"/>
    <n v="73.099999999999994"/>
    <n v="10.3"/>
    <n v="77.900000000000006"/>
    <n v="9.6999999999999993"/>
    <n v="77.5"/>
    <n v="9.6999999999999993"/>
    <n v="76.150000000000006"/>
    <n v="68.5"/>
    <n v="11.3"/>
    <n v="71.2"/>
    <n v="11.3"/>
    <n v="76.900000000000006"/>
    <n v="10.5"/>
    <n v="66.099999999999994"/>
    <n v="12.7"/>
    <n v="70.674999999999997"/>
    <n v="68.2"/>
    <n v="12.6"/>
    <n v="79.900000000000006"/>
    <n v="10"/>
    <n v="86.7"/>
    <n v="8.6999999999999993"/>
    <n v="58.7"/>
  </r>
  <r>
    <m/>
    <x v="13"/>
    <n v="71.099999999999994"/>
    <n v="8.3000000000000007"/>
    <n v="70.900000000000006"/>
    <n v="8.6"/>
    <n v="66.2"/>
    <n v="9.1"/>
    <n v="66.900000000000006"/>
    <n v="8.9"/>
    <n v="68.775000000000006"/>
    <n v="73.099999999999994"/>
    <n v="8.1999999999999993"/>
    <n v="68"/>
    <n v="8.8000000000000007"/>
    <n v="69.5"/>
    <n v="8.6999999999999993"/>
    <n v="71.8"/>
    <n v="7.9"/>
    <n v="70.599999999999994"/>
    <n v="72.099999999999994"/>
    <n v="8.4"/>
    <n v="80.2"/>
    <n v="7.8"/>
    <n v="76.7"/>
    <n v="8"/>
    <n v="73.7"/>
    <n v="7.8"/>
    <n v="75.674999999999997"/>
    <n v="68.2"/>
    <n v="8.6999999999999993"/>
    <n v="73.8"/>
    <n v="8"/>
    <n v="74"/>
    <n v="7.7"/>
    <n v="76.2"/>
    <n v="7.4"/>
    <n v="73.05"/>
    <n v="80.900000000000006"/>
    <n v="7.4"/>
    <n v="76.099999999999994"/>
    <n v="7.9"/>
    <n v="64.7"/>
    <n v="8.6"/>
    <n v="66.5"/>
    <n v="8.6999999999999993"/>
    <n v="72.05"/>
    <n v="71.5"/>
    <n v="8.3000000000000007"/>
    <n v="74"/>
    <n v="7.7"/>
    <n v="70.099999999999994"/>
    <n v="7.8"/>
    <n v="53.9"/>
  </r>
  <r>
    <s v="**"/>
    <x v="14"/>
    <n v="64.599999999999994"/>
    <n v="5.9"/>
    <n v="67.5"/>
    <n v="5.7"/>
    <n v="67.2"/>
    <n v="5.7"/>
    <n v="72.3"/>
    <n v="5.6"/>
    <n v="67.900000000000006"/>
    <n v="70.8"/>
    <n v="5.4"/>
    <n v="73.8"/>
    <n v="5.3"/>
    <n v="71.900000000000006"/>
    <n v="5.4"/>
    <n v="72.8"/>
    <n v="5.5"/>
    <n v="72.325000000000003"/>
    <n v="71.3"/>
    <n v="5.3"/>
    <n v="74.400000000000006"/>
    <n v="5.0999999999999996"/>
    <n v="72.7"/>
    <n v="5.3"/>
    <n v="74.900000000000006"/>
    <n v="5.2"/>
    <n v="73.324999999999989"/>
    <n v="73"/>
    <n v="5.3"/>
    <n v="67.5"/>
    <n v="5.6"/>
    <n v="66.8"/>
    <n v="5.7"/>
    <n v="72.900000000000006"/>
    <n v="5.5"/>
    <n v="70.050000000000011"/>
    <n v="75.5"/>
    <n v="5.2"/>
    <n v="72.2"/>
    <n v="5.4"/>
    <n v="66.5"/>
    <n v="5.8"/>
    <n v="60.3"/>
    <n v="5.9"/>
    <n v="68.625"/>
    <n v="65.5"/>
    <n v="5.5"/>
    <n v="69.599999999999994"/>
    <n v="5.6"/>
    <n v="62.7"/>
    <n v="5.9"/>
    <n v="49.45"/>
  </r>
  <r>
    <s v="*"/>
    <x v="15"/>
    <n v="67.099999999999994"/>
    <n v="2.9"/>
    <n v="64.3"/>
    <n v="2.9"/>
    <n v="62.6"/>
    <n v="2.9"/>
    <n v="64.7"/>
    <n v="2.9"/>
    <n v="64.674999999999997"/>
    <n v="65.099999999999994"/>
    <n v="2.9"/>
    <n v="62"/>
    <n v="2.9"/>
    <n v="61.8"/>
    <n v="2.9"/>
    <n v="64.900000000000006"/>
    <n v="2.9"/>
    <n v="63.449999999999996"/>
    <n v="65.400000000000006"/>
    <n v="2.9"/>
    <n v="64.7"/>
    <n v="2.8"/>
    <n v="65.5"/>
    <n v="2.8"/>
    <n v="68.400000000000006"/>
    <n v="2.8"/>
    <n v="66"/>
    <n v="68"/>
    <n v="2.8"/>
    <n v="65.7"/>
    <n v="2.9"/>
    <n v="67.599999999999994"/>
    <n v="2.8"/>
    <n v="68.599999999999994"/>
    <n v="2.8"/>
    <n v="67.474999999999994"/>
    <n v="68.3"/>
    <n v="2.8"/>
    <n v="65.5"/>
    <n v="2.9"/>
    <n v="64.5"/>
    <n v="2.9"/>
    <n v="68.900000000000006"/>
    <n v="2.8"/>
    <n v="66.800000000000011"/>
    <n v="68.8"/>
    <n v="2.8"/>
    <n v="68.8"/>
    <n v="2.8"/>
    <n v="65.599999999999994"/>
    <n v="2.8"/>
    <n v="50.8"/>
  </r>
  <r>
    <s v="**"/>
    <x v="16"/>
    <n v="65.900000000000006"/>
    <n v="6"/>
    <n v="69.099999999999994"/>
    <n v="5.9"/>
    <n v="65.900000000000006"/>
    <n v="6.1"/>
    <n v="68.3"/>
    <n v="6"/>
    <n v="67.3"/>
    <n v="69.2"/>
    <n v="6.1"/>
    <n v="66.5"/>
    <n v="6.4"/>
    <n v="68.2"/>
    <n v="6.3"/>
    <n v="65.900000000000006"/>
    <n v="6.1"/>
    <n v="67.449999999999989"/>
    <n v="65.5"/>
    <n v="6.1"/>
    <n v="71.3"/>
    <n v="6"/>
    <n v="74"/>
    <n v="6"/>
    <n v="74.099999999999994"/>
    <n v="5.6"/>
    <n v="71.224999999999994"/>
    <n v="66.599999999999994"/>
    <n v="6.3"/>
    <n v="71.5"/>
    <n v="5.9"/>
    <n v="76.7"/>
    <n v="5.7"/>
    <n v="73.3"/>
    <n v="6"/>
    <n v="72.025000000000006"/>
    <n v="66.7"/>
    <n v="6.5"/>
    <n v="65.599999999999994"/>
    <n v="6.1"/>
    <n v="70.900000000000006"/>
    <n v="5.8"/>
    <n v="65.2"/>
    <n v="6"/>
    <n v="67.100000000000009"/>
    <n v="68.400000000000006"/>
    <n v="6"/>
    <n v="70.8"/>
    <n v="6.1"/>
    <n v="70"/>
    <n v="6.2"/>
    <n v="52.3"/>
  </r>
  <r>
    <s v="*"/>
    <x v="17"/>
    <n v="64.8"/>
    <n v="6.1"/>
    <n v="64.400000000000006"/>
    <n v="5.8"/>
    <n v="69.5"/>
    <n v="5.6"/>
    <n v="68.2"/>
    <n v="5.8"/>
    <n v="66.724999999999994"/>
    <n v="63.8"/>
    <n v="6"/>
    <n v="60.4"/>
    <n v="5.8"/>
    <n v="69.5"/>
    <n v="5.5"/>
    <n v="64"/>
    <n v="5.8"/>
    <n v="64.424999999999997"/>
    <n v="65.400000000000006"/>
    <n v="5.6"/>
    <n v="64.599999999999994"/>
    <n v="5.7"/>
    <n v="69.400000000000006"/>
    <n v="5.5"/>
    <n v="65.7"/>
    <n v="5.8"/>
    <n v="66.275000000000006"/>
    <n v="60.3"/>
    <n v="5.7"/>
    <n v="67.2"/>
    <n v="5.5"/>
    <n v="66.7"/>
    <n v="5.4"/>
    <n v="64.599999999999994"/>
    <n v="5.5"/>
    <n v="64.699999999999989"/>
    <n v="62.8"/>
    <n v="5.5"/>
    <n v="62.8"/>
    <n v="5.6"/>
    <n v="64.7"/>
    <n v="5.5"/>
    <n v="61.8"/>
    <n v="5.9"/>
    <n v="63.025000000000006"/>
    <n v="65"/>
    <n v="5.5"/>
    <n v="60"/>
    <n v="5.4"/>
    <n v="64.400000000000006"/>
    <n v="5.4"/>
    <n v="47.35"/>
  </r>
  <r>
    <m/>
    <x v="18"/>
    <n v="67.400000000000006"/>
    <n v="7.9"/>
    <n v="76.900000000000006"/>
    <n v="7.5"/>
    <n v="69.3"/>
    <n v="8"/>
    <n v="64.400000000000006"/>
    <n v="8"/>
    <n v="69.5"/>
    <n v="69"/>
    <n v="8.4"/>
    <n v="67.400000000000006"/>
    <n v="8.4"/>
    <n v="64.400000000000006"/>
    <n v="8.1"/>
    <n v="63.6"/>
    <n v="8"/>
    <n v="66.100000000000009"/>
    <n v="62.5"/>
    <n v="8"/>
    <n v="70.8"/>
    <n v="7.3"/>
    <n v="75.599999999999994"/>
    <n v="7.2"/>
    <n v="70"/>
    <n v="7.6"/>
    <n v="69.724999999999994"/>
    <n v="70.7"/>
    <n v="7.3"/>
    <n v="68.099999999999994"/>
    <n v="7.6"/>
    <n v="72.099999999999994"/>
    <n v="7.7"/>
    <n v="66.7"/>
    <n v="7.8"/>
    <n v="69.400000000000006"/>
    <n v="71.599999999999994"/>
    <n v="7.6"/>
    <n v="71.8"/>
    <n v="7.7"/>
    <n v="71.599999999999994"/>
    <n v="7.7"/>
    <n v="68.400000000000006"/>
    <n v="8"/>
    <n v="70.849999999999994"/>
    <n v="63.8"/>
    <n v="8.4"/>
    <n v="66.3"/>
    <n v="8"/>
    <n v="72.2"/>
    <n v="7.9"/>
    <n v="50.575000000000003"/>
  </r>
  <r>
    <s v="**"/>
    <x v="19"/>
    <n v="64.099999999999994"/>
    <n v="6.4"/>
    <n v="62.9"/>
    <n v="6.7"/>
    <n v="62.9"/>
    <n v="6.3"/>
    <n v="68.900000000000006"/>
    <n v="5.8"/>
    <n v="64.7"/>
    <n v="67.8"/>
    <n v="5.8"/>
    <n v="66.599999999999994"/>
    <n v="6.1"/>
    <n v="63.4"/>
    <n v="6.2"/>
    <n v="64.8"/>
    <n v="6"/>
    <n v="65.649999999999991"/>
    <n v="67.900000000000006"/>
    <n v="6.1"/>
    <n v="69.7"/>
    <n v="5.9"/>
    <n v="60.9"/>
    <n v="6.3"/>
    <n v="64.3"/>
    <n v="6.1"/>
    <n v="65.7"/>
    <n v="67.400000000000006"/>
    <n v="5.9"/>
    <n v="64.2"/>
    <n v="6.2"/>
    <n v="64.400000000000006"/>
    <n v="6.2"/>
    <n v="62.2"/>
    <n v="6.3"/>
    <n v="64.550000000000011"/>
    <n v="65.7"/>
    <n v="6"/>
    <n v="61.4"/>
    <n v="6.2"/>
    <n v="60.2"/>
    <n v="6.4"/>
    <n v="58.6"/>
    <n v="6.2"/>
    <n v="61.475000000000001"/>
    <n v="59.3"/>
    <n v="6.3"/>
    <n v="61.7"/>
    <n v="6.1"/>
    <n v="58"/>
    <n v="6.2"/>
    <n v="44.75"/>
  </r>
  <r>
    <s v="**"/>
    <x v="20"/>
    <n v="62"/>
    <n v="3.5"/>
    <n v="62.2"/>
    <n v="3.5"/>
    <n v="61.3"/>
    <n v="3.6"/>
    <n v="62.7"/>
    <n v="3.6"/>
    <n v="62.05"/>
    <n v="59"/>
    <n v="3.5"/>
    <n v="59.2"/>
    <n v="3.4"/>
    <n v="61.3"/>
    <n v="3.4"/>
    <n v="63.2"/>
    <n v="3.4"/>
    <n v="60.674999999999997"/>
    <n v="61.9"/>
    <n v="3.4"/>
    <n v="64.2"/>
    <n v="3.4"/>
    <n v="68.900000000000006"/>
    <n v="3.2"/>
    <n v="63.7"/>
    <n v="3.4"/>
    <n v="64.674999999999997"/>
    <n v="63.7"/>
    <n v="3.4"/>
    <n v="60.7"/>
    <n v="3.4"/>
    <n v="60.8"/>
    <n v="3.3"/>
    <n v="62"/>
    <n v="3.4"/>
    <n v="61.8"/>
    <n v="61.7"/>
    <n v="3.4"/>
    <n v="62.9"/>
    <n v="3.3"/>
    <n v="60.1"/>
    <n v="3.4"/>
    <n v="56.9"/>
    <n v="3.4"/>
    <n v="60.4"/>
    <n v="61.5"/>
    <n v="3.4"/>
    <n v="64.5"/>
    <n v="3.3"/>
    <n v="61.8"/>
    <n v="3.3"/>
    <n v="46.95"/>
  </r>
  <r>
    <s v="**"/>
    <x v="21"/>
    <n v="66.8"/>
    <n v="10.199999999999999"/>
    <n v="67.599999999999994"/>
    <n v="9.6999999999999993"/>
    <n v="72.5"/>
    <n v="9.1999999999999993"/>
    <n v="52.8"/>
    <n v="10.199999999999999"/>
    <n v="64.924999999999997"/>
    <n v="67.400000000000006"/>
    <n v="10.199999999999999"/>
    <n v="68.7"/>
    <n v="10.5"/>
    <n v="65"/>
    <n v="10.4"/>
    <n v="64.5"/>
    <n v="10.3"/>
    <n v="66.400000000000006"/>
    <n v="75.599999999999994"/>
    <n v="9.4"/>
    <n v="73.8"/>
    <n v="9.4"/>
    <n v="69.400000000000006"/>
    <n v="9.5"/>
    <n v="66.8"/>
    <n v="10.199999999999999"/>
    <n v="71.399999999999991"/>
    <n v="60.8"/>
    <n v="10.4"/>
    <n v="62.2"/>
    <n v="10.4"/>
    <n v="67.2"/>
    <n v="9.9"/>
    <n v="67.8"/>
    <n v="9.6999999999999993"/>
    <n v="64.5"/>
    <n v="49.8"/>
    <n v="9.9"/>
    <n v="61"/>
    <n v="9.5"/>
    <n v="61.7"/>
    <n v="9.6"/>
    <n v="67.599999999999994"/>
    <n v="9.3000000000000007"/>
    <n v="60.024999999999999"/>
    <n v="59.1"/>
    <n v="9.5"/>
    <n v="56.7"/>
    <n v="9.5"/>
    <n v="59.3"/>
    <n v="9.6999999999999993"/>
    <n v="43.775000000000006"/>
  </r>
  <r>
    <s v="*"/>
    <x v="22"/>
    <n v="53"/>
    <n v="5.4"/>
    <n v="60.2"/>
    <n v="5.4"/>
    <n v="62.3"/>
    <n v="5.3"/>
    <n v="64.900000000000006"/>
    <n v="5.2"/>
    <n v="60.1"/>
    <n v="64.900000000000006"/>
    <n v="5.2"/>
    <n v="63.2"/>
    <n v="5.2"/>
    <n v="64.400000000000006"/>
    <n v="5.3"/>
    <n v="61.5"/>
    <n v="5.3"/>
    <n v="63.500000000000007"/>
    <n v="63.5"/>
    <n v="5.2"/>
    <n v="66.099999999999994"/>
    <n v="4.9000000000000004"/>
    <n v="64.5"/>
    <n v="5.0999999999999996"/>
    <n v="56.9"/>
    <n v="5.5"/>
    <n v="62.75"/>
    <n v="61.1"/>
    <n v="5.3"/>
    <n v="64.400000000000006"/>
    <n v="5"/>
    <n v="61.9"/>
    <n v="5.2"/>
    <n v="63.5"/>
    <n v="5.2"/>
    <n v="62.725000000000001"/>
    <n v="63.2"/>
    <n v="5.2"/>
    <n v="61.3"/>
    <n v="5.2"/>
    <n v="66"/>
    <n v="5"/>
    <n v="67.7"/>
    <n v="4.9000000000000004"/>
    <n v="64.55"/>
    <n v="69.7"/>
    <n v="4.9000000000000004"/>
    <n v="69.599999999999994"/>
    <n v="4.9000000000000004"/>
    <n v="67.900000000000006"/>
    <n v="4.9000000000000004"/>
    <n v="51.800000000000004"/>
  </r>
  <r>
    <s v="*"/>
    <x v="23"/>
    <n v="65"/>
    <n v="4.3"/>
    <n v="70"/>
    <n v="4.0999999999999996"/>
    <n v="74.2"/>
    <n v="3.9"/>
    <n v="74.400000000000006"/>
    <n v="3.8"/>
    <n v="70.900000000000006"/>
    <n v="68.099999999999994"/>
    <n v="4"/>
    <n v="68.400000000000006"/>
    <n v="4.0999999999999996"/>
    <n v="71.099999999999994"/>
    <n v="4"/>
    <n v="73.099999999999994"/>
    <n v="3.9"/>
    <n v="70.174999999999997"/>
    <n v="72.2"/>
    <n v="3.9"/>
    <n v="72.400000000000006"/>
    <n v="3.9"/>
    <n v="70.599999999999994"/>
    <n v="4"/>
    <n v="72"/>
    <n v="3.9"/>
    <n v="71.800000000000011"/>
    <n v="72.599999999999994"/>
    <n v="3.9"/>
    <n v="70.599999999999994"/>
    <n v="4"/>
    <n v="73.5"/>
    <n v="3.9"/>
    <n v="69.7"/>
    <n v="4"/>
    <n v="71.599999999999994"/>
    <n v="72.400000000000006"/>
    <n v="3.9"/>
    <n v="71.5"/>
    <n v="3.9"/>
    <n v="72.5"/>
    <n v="3.9"/>
    <n v="71"/>
    <n v="4"/>
    <n v="71.849999999999994"/>
    <n v="73"/>
    <n v="3.9"/>
    <n v="73.2"/>
    <n v="3.9"/>
    <n v="74.8"/>
    <n v="3.8"/>
    <n v="55.25"/>
  </r>
  <r>
    <m/>
    <x v="24"/>
    <n v="50.2"/>
    <n v="9.8000000000000007"/>
    <n v="51.3"/>
    <n v="9.6999999999999993"/>
    <n v="49.9"/>
    <n v="9.8000000000000007"/>
    <n v="47.1"/>
    <n v="9.5"/>
    <n v="49.625"/>
    <n v="48"/>
    <n v="10.7"/>
    <n v="45"/>
    <n v="10.199999999999999"/>
    <n v="47.9"/>
    <n v="9.9"/>
    <n v="54.9"/>
    <n v="9.3000000000000007"/>
    <n v="48.95"/>
    <n v="56.8"/>
    <n v="10.3"/>
    <n v="56"/>
    <n v="10.4"/>
    <n v="59.9"/>
    <n v="10.6"/>
    <n v="55.8"/>
    <n v="9.9"/>
    <n v="57.125"/>
    <n v="59.7"/>
    <n v="10.3"/>
    <n v="48.2"/>
    <n v="9.6999999999999993"/>
    <n v="57.6"/>
    <n v="9.8000000000000007"/>
    <n v="62.3"/>
    <n v="10.4"/>
    <n v="56.95"/>
    <n v="56.7"/>
    <n v="10.3"/>
    <n v="43"/>
    <n v="10.199999999999999"/>
    <n v="57.2"/>
    <n v="9.8000000000000007"/>
    <n v="59.7"/>
    <n v="9.8000000000000007"/>
    <n v="54.150000000000006"/>
    <n v="53.7"/>
    <n v="10.199999999999999"/>
    <n v="47.9"/>
    <n v="10.3"/>
    <n v="55.8"/>
    <n v="9.6999999999999993"/>
    <n v="39.349999999999994"/>
  </r>
  <r>
    <s v="**"/>
    <x v="25"/>
    <n v="76"/>
    <n v="8.1"/>
    <n v="75.2"/>
    <n v="8.1999999999999993"/>
    <n v="70.400000000000006"/>
    <n v="8.5"/>
    <n v="70.3"/>
    <n v="8.9"/>
    <n v="72.974999999999994"/>
    <n v="76.400000000000006"/>
    <n v="7.8"/>
    <n v="69.8"/>
    <n v="8.5"/>
    <n v="75.2"/>
    <n v="7.9"/>
    <n v="79.3"/>
    <n v="7.6"/>
    <n v="75.174999999999997"/>
    <n v="67.599999999999994"/>
    <n v="8.5"/>
    <n v="68.599999999999994"/>
    <n v="8.9"/>
    <n v="76.3"/>
    <n v="7.7"/>
    <n v="74.3"/>
    <n v="7.9"/>
    <n v="71.7"/>
    <n v="61.2"/>
    <n v="8.8000000000000007"/>
    <n v="59.7"/>
    <n v="9"/>
    <n v="68.900000000000006"/>
    <n v="8.6"/>
    <n v="70"/>
    <n v="8.3000000000000007"/>
    <n v="64.95"/>
    <n v="68.8"/>
    <n v="8.3000000000000007"/>
    <n v="63.8"/>
    <n v="8.5"/>
    <n v="72.2"/>
    <n v="8.1"/>
    <n v="68.099999999999994"/>
    <n v="8.3000000000000007"/>
    <n v="68.224999999999994"/>
    <n v="64.5"/>
    <n v="8.5"/>
    <n v="64.7"/>
    <n v="8.6999999999999993"/>
    <n v="64.8"/>
    <n v="8.3000000000000007"/>
    <n v="48.5"/>
  </r>
  <r>
    <m/>
    <x v="26"/>
    <n v="65.8"/>
    <n v="8.8000000000000007"/>
    <n v="63.4"/>
    <n v="8.9"/>
    <n v="55.7"/>
    <n v="8.9"/>
    <n v="68.5"/>
    <n v="8.8000000000000007"/>
    <n v="63.349999999999994"/>
    <n v="70.599999999999994"/>
    <n v="8.4"/>
    <n v="59.3"/>
    <n v="9.3000000000000007"/>
    <n v="57.5"/>
    <n v="8.9"/>
    <n v="59.3"/>
    <n v="9.1"/>
    <n v="61.674999999999997"/>
    <n v="66.099999999999994"/>
    <n v="9.1"/>
    <n v="67.8"/>
    <n v="9.1999999999999993"/>
    <n v="62.8"/>
    <n v="8.5"/>
    <n v="66.900000000000006"/>
    <n v="8.3000000000000007"/>
    <n v="65.900000000000006"/>
    <n v="67.400000000000006"/>
    <n v="8"/>
    <n v="62.9"/>
    <n v="8.3000000000000007"/>
    <n v="54.5"/>
    <n v="8.3000000000000007"/>
    <n v="62.9"/>
    <n v="8.1999999999999993"/>
    <n v="61.925000000000004"/>
    <n v="69"/>
    <n v="8.1999999999999993"/>
    <n v="71.599999999999994"/>
    <n v="8.1"/>
    <n v="68.3"/>
    <n v="8.3000000000000007"/>
    <n v="71"/>
    <n v="8.1999999999999993"/>
    <n v="69.974999999999994"/>
    <n v="73.5"/>
    <n v="7.6"/>
    <n v="71.7"/>
    <n v="7.9"/>
    <n v="61.6"/>
    <n v="8.5"/>
    <n v="51.699999999999996"/>
  </r>
  <r>
    <m/>
    <x v="27"/>
    <n v="64.900000000000006"/>
    <n v="7.1"/>
    <n v="66.8"/>
    <n v="6.7"/>
    <n v="65.599999999999994"/>
    <n v="7.1"/>
    <n v="62.7"/>
    <n v="7.3"/>
    <n v="65"/>
    <n v="60.4"/>
    <n v="7.2"/>
    <n v="60.9"/>
    <n v="7.1"/>
    <n v="63"/>
    <n v="6.8"/>
    <n v="66.7"/>
    <n v="6.9"/>
    <n v="62.75"/>
    <n v="67.400000000000006"/>
    <n v="7"/>
    <n v="70.900000000000006"/>
    <n v="6.9"/>
    <n v="69.8"/>
    <n v="7"/>
    <n v="72.400000000000006"/>
    <n v="7"/>
    <n v="70.125"/>
    <n v="69.400000000000006"/>
    <n v="6.8"/>
    <n v="70.3"/>
    <n v="6.9"/>
    <n v="72.2"/>
    <n v="7.2"/>
    <n v="71.099999999999994"/>
    <n v="6.9"/>
    <n v="70.75"/>
    <n v="63.7"/>
    <n v="7"/>
    <n v="61.5"/>
    <n v="7.1"/>
    <n v="63.1"/>
    <n v="7.3"/>
    <n v="67.900000000000006"/>
    <n v="6.7"/>
    <n v="64.050000000000011"/>
    <n v="67.3"/>
    <n v="7.1"/>
    <n v="66.7"/>
    <n v="7.2"/>
    <n v="66.900000000000006"/>
    <n v="7.3"/>
    <n v="50.225000000000001"/>
  </r>
  <r>
    <s v="**"/>
    <x v="28"/>
    <n v="58.1"/>
    <n v="3.7"/>
    <n v="58.7"/>
    <n v="3.8"/>
    <n v="62.4"/>
    <n v="3.7"/>
    <n v="61.5"/>
    <n v="3.7"/>
    <n v="60.175000000000004"/>
    <n v="60.6"/>
    <n v="3.7"/>
    <n v="57.4"/>
    <n v="3.9"/>
    <n v="63.3"/>
    <n v="3.8"/>
    <n v="63.8"/>
    <n v="3.7"/>
    <n v="61.275000000000006"/>
    <n v="65.599999999999994"/>
    <n v="3.6"/>
    <n v="66.2"/>
    <n v="3.4"/>
    <n v="67"/>
    <n v="3.4"/>
    <n v="62.2"/>
    <n v="3.6"/>
    <n v="65.25"/>
    <n v="65.599999999999994"/>
    <n v="3.5"/>
    <n v="64.599999999999994"/>
    <n v="3.5"/>
    <n v="62.2"/>
    <n v="3.5"/>
    <n v="64.099999999999994"/>
    <n v="3.6"/>
    <n v="64.125"/>
    <n v="61.3"/>
    <n v="3.6"/>
    <n v="61.5"/>
    <n v="3.5"/>
    <n v="65.2"/>
    <n v="3.5"/>
    <n v="66.7"/>
    <n v="3.4"/>
    <n v="63.674999999999997"/>
    <n v="60.9"/>
    <n v="3.6"/>
    <n v="61"/>
    <n v="3.5"/>
    <n v="62.8"/>
    <n v="3.5"/>
    <n v="46.174999999999997"/>
  </r>
  <r>
    <s v="**"/>
    <x v="29"/>
    <n v="64.099999999999994"/>
    <n v="5.9"/>
    <n v="67.400000000000006"/>
    <n v="5.7"/>
    <n v="61.3"/>
    <n v="6"/>
    <n v="64.3"/>
    <n v="6"/>
    <n v="64.275000000000006"/>
    <n v="65.7"/>
    <n v="5.7"/>
    <n v="68.8"/>
    <n v="5.7"/>
    <n v="67.2"/>
    <n v="5.8"/>
    <n v="63.4"/>
    <n v="5.7"/>
    <n v="66.274999999999991"/>
    <n v="68.400000000000006"/>
    <n v="5.5"/>
    <n v="68.3"/>
    <n v="5.6"/>
    <n v="71.5"/>
    <n v="5.4"/>
    <n v="71.900000000000006"/>
    <n v="5.4"/>
    <n v="70.025000000000006"/>
    <n v="69.7"/>
    <n v="5.6"/>
    <n v="67.099999999999994"/>
    <n v="5.9"/>
    <n v="72.5"/>
    <n v="5.5"/>
    <n v="71"/>
    <n v="5.4"/>
    <n v="70.075000000000003"/>
    <n v="64.099999999999994"/>
    <n v="5.9"/>
    <n v="67.099999999999994"/>
    <n v="5.8"/>
    <n v="72"/>
    <n v="5.5"/>
    <n v="71.599999999999994"/>
    <n v="5.3"/>
    <n v="68.699999999999989"/>
    <n v="69.2"/>
    <n v="5.5"/>
    <n v="69.400000000000006"/>
    <n v="5.5"/>
    <n v="72.599999999999994"/>
    <n v="5.3"/>
    <n v="52.800000000000004"/>
  </r>
  <r>
    <m/>
    <x v="30"/>
    <n v="61.8"/>
    <n v="7.6"/>
    <n v="59.9"/>
    <n v="7.5"/>
    <n v="60.3"/>
    <n v="7.6"/>
    <n v="63.3"/>
    <n v="7.2"/>
    <n v="61.325000000000003"/>
    <n v="60.6"/>
    <n v="7.4"/>
    <n v="64.7"/>
    <n v="7.4"/>
    <n v="65.2"/>
    <n v="7"/>
    <n v="61.8"/>
    <n v="7.3"/>
    <n v="63.075000000000003"/>
    <n v="60.5"/>
    <n v="7.6"/>
    <n v="69.900000000000006"/>
    <n v="6.8"/>
    <n v="66"/>
    <n v="6.8"/>
    <n v="62.5"/>
    <n v="7.2"/>
    <n v="64.724999999999994"/>
    <n v="65.8"/>
    <n v="7"/>
    <n v="68.2"/>
    <n v="6.9"/>
    <n v="71.8"/>
    <n v="6.9"/>
    <n v="66.7"/>
    <n v="7.2"/>
    <n v="68.125"/>
    <n v="71.400000000000006"/>
    <n v="7"/>
    <n v="74.2"/>
    <n v="6.7"/>
    <n v="72.900000000000006"/>
    <n v="6.8"/>
    <n v="63.5"/>
    <n v="7.5"/>
    <n v="70.5"/>
    <n v="72.900000000000006"/>
    <n v="6.9"/>
    <n v="76.7"/>
    <n v="6.5"/>
    <n v="75.3"/>
    <n v="6.8"/>
    <n v="56.225000000000009"/>
  </r>
  <r>
    <s v="**"/>
    <x v="31"/>
    <n v="62.8"/>
    <n v="4.4000000000000004"/>
    <n v="60.8"/>
    <n v="4.3"/>
    <n v="66.2"/>
    <n v="4.3"/>
    <n v="67.7"/>
    <n v="4.2"/>
    <n v="64.375"/>
    <n v="67.599999999999994"/>
    <n v="4.4000000000000004"/>
    <n v="64.099999999999994"/>
    <n v="4.4000000000000004"/>
    <n v="64.099999999999994"/>
    <n v="4.3"/>
    <n v="64.5"/>
    <n v="4.4000000000000004"/>
    <n v="65.074999999999989"/>
    <n v="66.8"/>
    <n v="4.4000000000000004"/>
    <n v="71.599999999999994"/>
    <n v="4.0999999999999996"/>
    <n v="66.599999999999994"/>
    <n v="4.3"/>
    <n v="61.9"/>
    <n v="4.5"/>
    <n v="66.724999999999994"/>
    <n v="66.599999999999994"/>
    <n v="4.4000000000000004"/>
    <n v="66.2"/>
    <n v="4.2"/>
    <n v="60.3"/>
    <n v="4.3"/>
    <n v="62.3"/>
    <n v="4.3"/>
    <n v="63.850000000000009"/>
    <n v="61.4"/>
    <n v="4.3"/>
    <n v="63.3"/>
    <n v="4.4000000000000004"/>
    <n v="64.3"/>
    <n v="4.5"/>
    <n v="66.400000000000006"/>
    <n v="4.3"/>
    <n v="63.85"/>
    <n v="64.3"/>
    <n v="4.3"/>
    <n v="60.9"/>
    <n v="4.5999999999999996"/>
    <n v="62.8"/>
    <n v="4.5999999999999996"/>
    <n v="47"/>
  </r>
  <r>
    <m/>
    <x v="32"/>
    <n v="76.900000000000006"/>
    <n v="7.3"/>
    <n v="73.2"/>
    <n v="7.6"/>
    <n v="61.1"/>
    <n v="8.1999999999999993"/>
    <n v="62.7"/>
    <n v="8.6"/>
    <n v="68.475000000000009"/>
    <n v="70.099999999999994"/>
    <n v="7.5"/>
    <n v="72.900000000000006"/>
    <n v="7.5"/>
    <n v="66.2"/>
    <n v="8.1999999999999993"/>
    <n v="65.5"/>
    <n v="8.1"/>
    <n v="68.674999999999997"/>
    <n v="62.9"/>
    <n v="8.1"/>
    <n v="74.900000000000006"/>
    <n v="7.1"/>
    <n v="75.099999999999994"/>
    <n v="7"/>
    <n v="60.3"/>
    <n v="8.1"/>
    <n v="68.3"/>
    <n v="54.8"/>
    <n v="8.4"/>
    <n v="70.900000000000006"/>
    <n v="7.6"/>
    <n v="74.099999999999994"/>
    <n v="7"/>
    <n v="63.4"/>
    <n v="7.6"/>
    <n v="65.8"/>
    <n v="57.7"/>
    <n v="8"/>
    <n v="64.400000000000006"/>
    <n v="8.1"/>
    <n v="69"/>
    <n v="7.8"/>
    <n v="63.9"/>
    <n v="8"/>
    <n v="63.750000000000007"/>
    <n v="61.4"/>
    <n v="8"/>
    <n v="59.9"/>
    <n v="7.9"/>
    <n v="64.8"/>
    <n v="7.7"/>
    <n v="46.524999999999999"/>
  </r>
  <r>
    <s v="*"/>
    <x v="33"/>
    <n v="57.8"/>
    <n v="4.5999999999999996"/>
    <n v="58.1"/>
    <n v="4.5"/>
    <n v="57.2"/>
    <n v="4.5"/>
    <n v="59.2"/>
    <n v="4.5"/>
    <n v="58.075000000000003"/>
    <n v="57.4"/>
    <n v="4.5"/>
    <n v="54.4"/>
    <n v="4.5"/>
    <n v="53.8"/>
    <n v="4.4000000000000004"/>
    <n v="58.4"/>
    <n v="4.5"/>
    <n v="56"/>
    <n v="61.2"/>
    <n v="4.3"/>
    <n v="60"/>
    <n v="4.3"/>
    <n v="53.3"/>
    <n v="4.4000000000000004"/>
    <n v="54.7"/>
    <n v="4.5"/>
    <n v="57.3"/>
    <n v="58"/>
    <n v="4.3"/>
    <n v="59"/>
    <n v="4.3"/>
    <n v="55.8"/>
    <n v="4.5"/>
    <n v="58.1"/>
    <n v="4.4000000000000004"/>
    <n v="57.725000000000001"/>
    <n v="56.6"/>
    <n v="4.4000000000000004"/>
    <n v="59.1"/>
    <n v="4.4000000000000004"/>
    <n v="58.9"/>
    <n v="4.3"/>
    <n v="60.2"/>
    <n v="4.4000000000000004"/>
    <n v="58.7"/>
    <n v="59.1"/>
    <n v="4.4000000000000004"/>
    <n v="59.2"/>
    <n v="4.4000000000000004"/>
    <n v="57.7"/>
    <n v="4.3"/>
    <n v="44"/>
  </r>
  <r>
    <m/>
    <x v="34"/>
    <n v="63.6"/>
    <n v="10.3"/>
    <n v="61.7"/>
    <n v="10.3"/>
    <n v="62.1"/>
    <n v="10.3"/>
    <n v="61.6"/>
    <n v="9.9"/>
    <n v="62.25"/>
    <n v="65.8"/>
    <n v="10.1"/>
    <n v="63"/>
    <n v="9.9"/>
    <n v="66.3"/>
    <n v="9.8000000000000007"/>
    <n v="65.099999999999994"/>
    <n v="9.8000000000000007"/>
    <n v="65.050000000000011"/>
    <n v="62.5"/>
    <n v="10"/>
    <n v="69.3"/>
    <n v="9.1999999999999993"/>
    <n v="72.3"/>
    <n v="9.1999999999999993"/>
    <n v="66.5"/>
    <n v="9.8000000000000007"/>
    <n v="67.650000000000006"/>
    <n v="61.2"/>
    <n v="9.9"/>
    <n v="65.7"/>
    <n v="9.6"/>
    <n v="63.9"/>
    <n v="9.6999999999999993"/>
    <n v="67.7"/>
    <n v="9.5"/>
    <n v="64.625"/>
    <n v="63.4"/>
    <n v="9.8000000000000007"/>
    <n v="64"/>
    <n v="9.8000000000000007"/>
    <n v="62.4"/>
    <n v="9.6"/>
    <n v="67.8"/>
    <n v="9.1999999999999993"/>
    <n v="64.400000000000006"/>
    <n v="65.8"/>
    <n v="9.5"/>
    <n v="59.7"/>
    <n v="9.9"/>
    <n v="59.5"/>
    <n v="9.5"/>
    <n v="46.25"/>
  </r>
  <r>
    <s v="*"/>
    <x v="35"/>
    <n v="51.9"/>
    <n v="2.8"/>
    <n v="48.8"/>
    <n v="2.7"/>
    <n v="47.3"/>
    <n v="2.7"/>
    <n v="50"/>
    <n v="2.7"/>
    <n v="49.5"/>
    <n v="49.8"/>
    <n v="2.7"/>
    <n v="46.5"/>
    <n v="2.7"/>
    <n v="48.2"/>
    <n v="2.7"/>
    <n v="48.2"/>
    <n v="2.7"/>
    <n v="48.174999999999997"/>
    <n v="48.8"/>
    <n v="2.7"/>
    <n v="48.3"/>
    <n v="2.7"/>
    <n v="48.5"/>
    <n v="2.7"/>
    <n v="48.3"/>
    <n v="2.7"/>
    <n v="48.474999999999994"/>
    <n v="48.3"/>
    <n v="2.7"/>
    <n v="48.6"/>
    <n v="2.7"/>
    <n v="46.8"/>
    <n v="2.7"/>
    <n v="47.8"/>
    <n v="2.7"/>
    <n v="47.875"/>
    <n v="45.2"/>
    <n v="2.7"/>
    <n v="48"/>
    <n v="2.7"/>
    <n v="49.9"/>
    <n v="2.7"/>
    <n v="50.2"/>
    <n v="2.7"/>
    <n v="48.325000000000003"/>
    <n v="46.1"/>
    <n v="2.7"/>
    <n v="46.8"/>
    <n v="2.7"/>
    <n v="50.9"/>
    <n v="2.7"/>
    <n v="35.950000000000003"/>
  </r>
  <r>
    <s v="**"/>
    <x v="36"/>
    <n v="70.400000000000006"/>
    <n v="6.6"/>
    <n v="66.599999999999994"/>
    <n v="6.8"/>
    <n v="65.900000000000006"/>
    <n v="6.8"/>
    <n v="68.599999999999994"/>
    <n v="6.9"/>
    <n v="67.875"/>
    <n v="64.599999999999994"/>
    <n v="6.9"/>
    <n v="63.7"/>
    <n v="7"/>
    <n v="66.400000000000006"/>
    <n v="6.6"/>
    <n v="64.900000000000006"/>
    <n v="7"/>
    <n v="64.900000000000006"/>
    <n v="64.3"/>
    <n v="6.8"/>
    <n v="73.8"/>
    <n v="6.1"/>
    <n v="71.900000000000006"/>
    <n v="6.4"/>
    <n v="66.8"/>
    <n v="6.7"/>
    <n v="69.2"/>
    <n v="71.3"/>
    <n v="6.1"/>
    <n v="73"/>
    <n v="6.1"/>
    <n v="73.900000000000006"/>
    <n v="6.4"/>
    <n v="67.7"/>
    <n v="6.4"/>
    <n v="71.475000000000009"/>
    <n v="71"/>
    <n v="6"/>
    <n v="71.8"/>
    <n v="6.4"/>
    <n v="73.599999999999994"/>
    <n v="6.1"/>
    <n v="70.400000000000006"/>
    <n v="6.3"/>
    <n v="71.7"/>
    <n v="65.900000000000006"/>
    <n v="6.2"/>
    <n v="70.3"/>
    <n v="6.2"/>
    <n v="68.5"/>
    <n v="6.5"/>
    <n v="51.174999999999997"/>
  </r>
  <r>
    <s v="**"/>
    <x v="37"/>
    <n v="63.5"/>
    <n v="7.3"/>
    <n v="63.2"/>
    <n v="7.1"/>
    <n v="64.400000000000006"/>
    <n v="6.8"/>
    <n v="62.9"/>
    <n v="7"/>
    <n v="63.500000000000007"/>
    <n v="65.7"/>
    <n v="7.1"/>
    <n v="61.1"/>
    <n v="6.9"/>
    <n v="65.3"/>
    <n v="6.7"/>
    <n v="62.7"/>
    <n v="6.7"/>
    <n v="63.7"/>
    <n v="62.7"/>
    <n v="6.7"/>
    <n v="69.8"/>
    <n v="6.5"/>
    <n v="58.7"/>
    <n v="6.7"/>
    <n v="59.4"/>
    <n v="6.6"/>
    <n v="62.65"/>
    <n v="67.400000000000006"/>
    <n v="6.4"/>
    <n v="60.7"/>
    <n v="6.8"/>
    <n v="57.5"/>
    <n v="6.8"/>
    <n v="57.2"/>
    <n v="6.8"/>
    <n v="60.7"/>
    <n v="59.9"/>
    <n v="6.5"/>
    <n v="59.7"/>
    <n v="6.6"/>
    <n v="58.1"/>
    <n v="6.6"/>
    <n v="61.3"/>
    <n v="6.6"/>
    <n v="59.75"/>
    <n v="63.1"/>
    <n v="6.7"/>
    <n v="61.8"/>
    <n v="6.6"/>
    <n v="60.8"/>
    <n v="6.2"/>
    <n v="46.424999999999997"/>
  </r>
  <r>
    <s v="*"/>
    <x v="38"/>
    <n v="60.6"/>
    <n v="4"/>
    <n v="59"/>
    <n v="3.9"/>
    <n v="57"/>
    <n v="3.9"/>
    <n v="63"/>
    <n v="3.8"/>
    <n v="59.9"/>
    <n v="62"/>
    <n v="3.9"/>
    <n v="56.2"/>
    <n v="3.9"/>
    <n v="58.9"/>
    <n v="3.8"/>
    <n v="64.7"/>
    <n v="3.8"/>
    <n v="60.45"/>
    <n v="61.7"/>
    <n v="3.8"/>
    <n v="59.8"/>
    <n v="3.8"/>
    <n v="60.4"/>
    <n v="3.7"/>
    <n v="60.5"/>
    <n v="3.8"/>
    <n v="60.6"/>
    <n v="62.4"/>
    <n v="3.8"/>
    <n v="58.7"/>
    <n v="3.8"/>
    <n v="58.3"/>
    <n v="3.8"/>
    <n v="58.3"/>
    <n v="3.8"/>
    <n v="59.424999999999997"/>
    <n v="58.6"/>
    <n v="3.8"/>
    <n v="57.7"/>
    <n v="3.8"/>
    <n v="60"/>
    <n v="3.8"/>
    <n v="57.1"/>
    <n v="3.8"/>
    <n v="58.35"/>
    <n v="55.5"/>
    <n v="3.8"/>
    <n v="57.3"/>
    <n v="3.9"/>
    <n v="61.1"/>
    <n v="3.8"/>
    <n v="43.475000000000001"/>
  </r>
  <r>
    <m/>
    <x v="39"/>
    <n v="57.2"/>
    <n v="7.2"/>
    <n v="58.3"/>
    <n v="7.2"/>
    <n v="67.3"/>
    <n v="6.7"/>
    <n v="66.3"/>
    <n v="6.9"/>
    <n v="62.275000000000006"/>
    <n v="55.1"/>
    <n v="7.2"/>
    <n v="52.8"/>
    <n v="7.1"/>
    <n v="58.8"/>
    <n v="7"/>
    <n v="60.8"/>
    <n v="7"/>
    <n v="56.875"/>
    <n v="58.1"/>
    <n v="7"/>
    <n v="57.3"/>
    <n v="6.9"/>
    <n v="63.2"/>
    <n v="6.8"/>
    <n v="55.5"/>
    <n v="7"/>
    <n v="58.525000000000006"/>
    <n v="55.8"/>
    <n v="7"/>
    <n v="58.8"/>
    <n v="6.9"/>
    <n v="60.7"/>
    <n v="6.9"/>
    <n v="52"/>
    <n v="6.8"/>
    <n v="56.825000000000003"/>
    <n v="56.8"/>
    <n v="6.8"/>
    <n v="64.5"/>
    <n v="6.6"/>
    <n v="57.2"/>
    <n v="7"/>
    <n v="50.5"/>
    <n v="7"/>
    <n v="57.25"/>
    <n v="62.6"/>
    <n v="6.9"/>
    <n v="59.1"/>
    <n v="6.8"/>
    <n v="59.4"/>
    <n v="7.1"/>
    <n v="45.274999999999999"/>
  </r>
  <r>
    <s v="**"/>
    <x v="40"/>
    <n v="67.099999999999994"/>
    <n v="4.7"/>
    <n v="66.3"/>
    <n v="4.5999999999999996"/>
    <n v="68.900000000000006"/>
    <n v="4.5"/>
    <n v="69"/>
    <n v="4.5999999999999996"/>
    <n v="67.824999999999989"/>
    <n v="69.099999999999994"/>
    <n v="4.5999999999999996"/>
    <n v="68.8"/>
    <n v="4.5"/>
    <n v="70.599999999999994"/>
    <n v="4.5"/>
    <n v="72.400000000000006"/>
    <n v="4.5"/>
    <n v="70.224999999999994"/>
    <n v="73.099999999999994"/>
    <n v="4.4000000000000004"/>
    <n v="76"/>
    <n v="4.0999999999999996"/>
    <n v="70.5"/>
    <n v="4.5"/>
    <n v="72.400000000000006"/>
    <n v="4.4000000000000004"/>
    <n v="73"/>
    <n v="70.8"/>
    <n v="4.5"/>
    <n v="77"/>
    <n v="4.0999999999999996"/>
    <n v="76.599999999999994"/>
    <n v="4.0999999999999996"/>
    <n v="75.400000000000006"/>
    <n v="4.2"/>
    <n v="74.95"/>
    <n v="68.3"/>
    <n v="4.5999999999999996"/>
    <n v="73"/>
    <n v="4.3"/>
    <n v="74.599999999999994"/>
    <n v="4.2"/>
    <n v="75.8"/>
    <n v="4.2"/>
    <n v="72.924999999999997"/>
    <n v="67.599999999999994"/>
    <n v="4.5"/>
    <n v="72.400000000000006"/>
    <n v="4.3"/>
    <n v="75.3"/>
    <n v="4.2"/>
    <n v="53.825000000000003"/>
  </r>
  <r>
    <s v="**"/>
    <x v="41"/>
    <n v="69.2"/>
    <n v="5.4"/>
    <n v="67.8"/>
    <n v="5.6"/>
    <n v="68.099999999999994"/>
    <n v="5.6"/>
    <n v="68"/>
    <n v="5.5"/>
    <n v="68.275000000000006"/>
    <n v="64.8"/>
    <n v="5.6"/>
    <n v="68.900000000000006"/>
    <n v="5.5"/>
    <n v="72.8"/>
    <n v="5.2"/>
    <n v="73.099999999999994"/>
    <n v="5.4"/>
    <n v="69.900000000000006"/>
    <n v="67.3"/>
    <n v="5.6"/>
    <n v="70.599999999999994"/>
    <n v="5.2"/>
    <n v="71.5"/>
    <n v="5.2"/>
    <n v="69.599999999999994"/>
    <n v="5.5"/>
    <n v="69.75"/>
    <n v="65.400000000000006"/>
    <n v="5.4"/>
    <n v="63.4"/>
    <n v="5.5"/>
    <n v="63.1"/>
    <n v="5.6"/>
    <n v="70.7"/>
    <n v="5.2"/>
    <n v="65.650000000000006"/>
    <n v="75.2"/>
    <n v="4.8"/>
    <n v="69.099999999999994"/>
    <n v="5.3"/>
    <n v="69.400000000000006"/>
    <n v="5.4"/>
    <n v="67.599999999999994"/>
    <n v="5.2"/>
    <n v="70.325000000000003"/>
    <n v="71.400000000000006"/>
    <n v="4.9000000000000004"/>
    <n v="68.5"/>
    <n v="5.2"/>
    <n v="72"/>
    <n v="5.4"/>
    <n v="52.975000000000001"/>
  </r>
  <r>
    <m/>
    <x v="42"/>
    <n v="61.3"/>
    <n v="9"/>
    <n v="67.2"/>
    <n v="8.5"/>
    <n v="70.400000000000006"/>
    <n v="8.1999999999999993"/>
    <n v="60.7"/>
    <n v="9"/>
    <n v="64.900000000000006"/>
    <n v="57.1"/>
    <n v="9.4"/>
    <n v="63.2"/>
    <n v="8.9"/>
    <n v="72.099999999999994"/>
    <n v="8.1"/>
    <n v="67.400000000000006"/>
    <n v="8.6999999999999993"/>
    <n v="64.95"/>
    <n v="58.3"/>
    <n v="8.8000000000000007"/>
    <n v="64.400000000000006"/>
    <n v="8.9"/>
    <n v="69.099999999999994"/>
    <n v="8.3000000000000007"/>
    <n v="62"/>
    <n v="9.1"/>
    <n v="63.45"/>
    <n v="60.2"/>
    <n v="8.9"/>
    <n v="61.4"/>
    <n v="9.1"/>
    <n v="61.3"/>
    <n v="8.8000000000000007"/>
    <n v="61.2"/>
    <n v="9.3000000000000007"/>
    <n v="61.024999999999991"/>
    <n v="59.4"/>
    <n v="9"/>
    <n v="64.3"/>
    <n v="9.1999999999999993"/>
    <n v="61.3"/>
    <n v="9"/>
    <n v="68.5"/>
    <n v="8.6999999999999993"/>
    <n v="63.375"/>
    <n v="67.099999999999994"/>
    <n v="8.5"/>
    <n v="68.8"/>
    <n v="8.6999999999999993"/>
    <n v="68.5"/>
    <n v="9.1"/>
    <n v="51.099999999999994"/>
  </r>
  <r>
    <s v="**"/>
    <x v="43"/>
    <n v="60.8"/>
    <n v="5.7"/>
    <n v="60.6"/>
    <n v="5.7"/>
    <n v="60.4"/>
    <n v="5.7"/>
    <n v="68.400000000000006"/>
    <n v="5.3"/>
    <n v="62.550000000000004"/>
    <n v="63.5"/>
    <n v="5.7"/>
    <n v="59"/>
    <n v="5.8"/>
    <n v="56.4"/>
    <n v="5.8"/>
    <n v="65.599999999999994"/>
    <n v="5.7"/>
    <n v="61.125"/>
    <n v="66"/>
    <n v="5.7"/>
    <n v="67.8"/>
    <n v="5.5"/>
    <n v="65.7"/>
    <n v="5.5"/>
    <n v="65.900000000000006"/>
    <n v="5.4"/>
    <n v="66.349999999999994"/>
    <n v="69.7"/>
    <n v="5.2"/>
    <n v="65.400000000000006"/>
    <n v="5.7"/>
    <n v="61.7"/>
    <n v="5.6"/>
    <n v="67.900000000000006"/>
    <n v="5.5"/>
    <n v="66.175000000000011"/>
    <n v="64.5"/>
    <n v="5.6"/>
    <n v="62.6"/>
    <n v="5.6"/>
    <n v="70.2"/>
    <n v="5.4"/>
    <n v="67.900000000000006"/>
    <n v="5.6"/>
    <n v="66.300000000000011"/>
    <n v="60.4"/>
    <n v="5.9"/>
    <n v="60.1"/>
    <n v="5.5"/>
    <n v="68"/>
    <n v="5.4"/>
    <n v="47.125"/>
  </r>
  <r>
    <s v="**"/>
    <x v="44"/>
    <n v="50"/>
    <n v="2.2000000000000002"/>
    <n v="49.6"/>
    <n v="2.2000000000000002"/>
    <n v="48.8"/>
    <n v="2.2000000000000002"/>
    <n v="50.4"/>
    <n v="2.2000000000000002"/>
    <n v="49.699999999999996"/>
    <n v="49.8"/>
    <n v="2.2000000000000002"/>
    <n v="50.5"/>
    <n v="2.2000000000000002"/>
    <n v="51"/>
    <n v="2.2000000000000002"/>
    <n v="50.4"/>
    <n v="2.1"/>
    <n v="50.425000000000004"/>
    <n v="51"/>
    <n v="2.1"/>
    <n v="51"/>
    <n v="2.1"/>
    <n v="50.9"/>
    <n v="2.2000000000000002"/>
    <n v="50.5"/>
    <n v="2.2000000000000002"/>
    <n v="50.85"/>
    <n v="51.8"/>
    <n v="2.2000000000000002"/>
    <n v="49.7"/>
    <n v="2.1"/>
    <n v="50.3"/>
    <n v="2.2000000000000002"/>
    <n v="50.9"/>
    <n v="2.1"/>
    <n v="50.675000000000004"/>
    <n v="50"/>
    <n v="2.1"/>
    <n v="50.6"/>
    <n v="2.1"/>
    <n v="51.2"/>
    <n v="2.1"/>
    <n v="50.1"/>
    <n v="2.1"/>
    <n v="50.475000000000001"/>
    <n v="50.7"/>
    <n v="2.1"/>
    <n v="51.3"/>
    <n v="2.1"/>
    <n v="51.5"/>
    <n v="2.1"/>
    <n v="38.375"/>
  </r>
  <r>
    <m/>
    <x v="45"/>
    <n v="62.4"/>
    <n v="10.7"/>
    <n v="59.4"/>
    <n v="11"/>
    <n v="62.5"/>
    <n v="11.1"/>
    <n v="66.3"/>
    <n v="10.5"/>
    <n v="62.650000000000006"/>
    <n v="78"/>
    <n v="8.9"/>
    <n v="73.400000000000006"/>
    <n v="10.3"/>
    <n v="76.7"/>
    <n v="10.5"/>
    <n v="68"/>
    <n v="10"/>
    <n v="74.025000000000006"/>
    <n v="71.5"/>
    <n v="9.8000000000000007"/>
    <n v="78.599999999999994"/>
    <n v="9"/>
    <n v="77.900000000000006"/>
    <n v="9.6"/>
    <n v="75.5"/>
    <n v="9"/>
    <n v="75.875"/>
    <n v="78.599999999999994"/>
    <n v="8.6"/>
    <n v="88.1"/>
    <n v="7.3"/>
    <n v="79.5"/>
    <n v="9.1999999999999993"/>
    <n v="79.8"/>
    <n v="7.8"/>
    <n v="81.5"/>
    <n v="80.8"/>
    <n v="8.1"/>
    <n v="81"/>
    <n v="8.1"/>
    <n v="73.2"/>
    <n v="9"/>
    <n v="76.3"/>
    <n v="8.3000000000000007"/>
    <n v="77.825000000000003"/>
    <n v="85.7"/>
    <n v="7"/>
    <n v="82.9"/>
    <n v="7.8"/>
    <n v="65"/>
    <n v="9.6"/>
    <n v="58.400000000000006"/>
  </r>
  <r>
    <m/>
    <x v="46"/>
    <n v="62.9"/>
    <n v="6"/>
    <n v="66.3"/>
    <n v="5.8"/>
    <n v="65"/>
    <n v="5.7"/>
    <n v="64.2"/>
    <n v="5.9"/>
    <n v="64.599999999999994"/>
    <n v="67.400000000000006"/>
    <n v="5.8"/>
    <n v="64.099999999999994"/>
    <n v="5.9"/>
    <n v="62"/>
    <n v="5.9"/>
    <n v="64"/>
    <n v="5.8"/>
    <n v="64.375"/>
    <n v="68.3"/>
    <n v="5.5"/>
    <n v="68.7"/>
    <n v="5.4"/>
    <n v="68.900000000000006"/>
    <n v="5.3"/>
    <n v="67.2"/>
    <n v="5.4"/>
    <n v="68.275000000000006"/>
    <n v="63.6"/>
    <n v="5.4"/>
    <n v="62.6"/>
    <n v="5.5"/>
    <n v="62.5"/>
    <n v="5.5"/>
    <n v="59.2"/>
    <n v="5.3"/>
    <n v="61.974999999999994"/>
    <n v="60.2"/>
    <n v="5.5"/>
    <n v="65.7"/>
    <n v="5.6"/>
    <n v="68.8"/>
    <n v="5.6"/>
    <n v="65.2"/>
    <n v="5.7"/>
    <n v="64.974999999999994"/>
    <n v="66.8"/>
    <n v="5.5"/>
    <n v="67.7"/>
    <n v="5.3"/>
    <n v="67.8"/>
    <n v="5.5"/>
    <n v="50.575000000000003"/>
  </r>
  <r>
    <m/>
    <x v="47"/>
    <n v="67.599999999999994"/>
    <n v="5.2"/>
    <n v="67.2"/>
    <n v="5.5"/>
    <n v="69.900000000000006"/>
    <n v="5.2"/>
    <n v="66.400000000000006"/>
    <n v="5.2"/>
    <n v="67.775000000000006"/>
    <n v="66.900000000000006"/>
    <n v="5.2"/>
    <n v="63"/>
    <n v="5.6"/>
    <n v="68.900000000000006"/>
    <n v="5.0999999999999996"/>
    <n v="68.400000000000006"/>
    <n v="5.0999999999999996"/>
    <n v="66.800000000000011"/>
    <n v="67"/>
    <n v="5.3"/>
    <n v="67.8"/>
    <n v="5.2"/>
    <n v="71"/>
    <n v="5"/>
    <n v="68.5"/>
    <n v="5.0999999999999996"/>
    <n v="68.575000000000003"/>
    <n v="67"/>
    <n v="5.2"/>
    <n v="65.599999999999994"/>
    <n v="5.3"/>
    <n v="70.099999999999994"/>
    <n v="5"/>
    <n v="71.3"/>
    <n v="4.8"/>
    <n v="68.5"/>
    <n v="62.5"/>
    <n v="5.0999999999999996"/>
    <n v="67.099999999999994"/>
    <n v="5.0999999999999996"/>
    <n v="68.8"/>
    <n v="5"/>
    <n v="73.3"/>
    <n v="4.8"/>
    <n v="67.924999999999997"/>
    <n v="63.3"/>
    <n v="5.2"/>
    <n v="68.8"/>
    <n v="4.9000000000000004"/>
    <n v="67.2"/>
    <n v="4.9000000000000004"/>
    <n v="49.825000000000003"/>
  </r>
  <r>
    <s v="*"/>
    <x v="48"/>
    <n v="59.3"/>
    <n v="6.6"/>
    <n v="59.9"/>
    <n v="6.4"/>
    <n v="55.4"/>
    <n v="6.4"/>
    <n v="59.5"/>
    <n v="6.3"/>
    <n v="58.524999999999999"/>
    <n v="53.1"/>
    <n v="6.4"/>
    <n v="54.7"/>
    <n v="6.4"/>
    <n v="53"/>
    <n v="6.2"/>
    <n v="63.1"/>
    <n v="6"/>
    <n v="55.975000000000001"/>
    <n v="62"/>
    <n v="6.2"/>
    <n v="66.2"/>
    <n v="5.8"/>
    <n v="65"/>
    <n v="5.6"/>
    <n v="63.6"/>
    <n v="5.8"/>
    <n v="64.2"/>
    <n v="64.7"/>
    <n v="5.9"/>
    <n v="61.7"/>
    <n v="5.9"/>
    <n v="63"/>
    <n v="5.7"/>
    <n v="62.9"/>
    <n v="5.6"/>
    <n v="63.075000000000003"/>
    <n v="64.400000000000006"/>
    <n v="5.5"/>
    <n v="64.099999999999994"/>
    <n v="5.6"/>
    <n v="60.6"/>
    <n v="5.7"/>
    <n v="59.3"/>
    <n v="5.5"/>
    <n v="62.099999999999994"/>
    <n v="65.5"/>
    <n v="5.3"/>
    <n v="62"/>
    <n v="5.4"/>
    <n v="56.8"/>
    <n v="5.5"/>
    <n v="46.075000000000003"/>
  </r>
  <r>
    <m/>
    <x v="49"/>
    <n v="65.599999999999994"/>
    <n v="3.8"/>
    <n v="67.8"/>
    <n v="3.7"/>
    <n v="68.5"/>
    <n v="3.7"/>
    <n v="67.7"/>
    <n v="3.7"/>
    <n v="67.399999999999991"/>
    <n v="63.6"/>
    <n v="3.9"/>
    <n v="67.2"/>
    <n v="3.7"/>
    <n v="69.599999999999994"/>
    <n v="3.6"/>
    <n v="68.900000000000006"/>
    <n v="3.6"/>
    <n v="67.325000000000003"/>
    <n v="65.8"/>
    <n v="3.7"/>
    <n v="70.3"/>
    <n v="3.5"/>
    <n v="69.099999999999994"/>
    <n v="3.6"/>
    <n v="71.3"/>
    <n v="3.5"/>
    <n v="69.125"/>
    <n v="71.3"/>
    <n v="3.5"/>
    <n v="69.5"/>
    <n v="3.5"/>
    <n v="68.900000000000006"/>
    <n v="3.5"/>
    <n v="69.5"/>
    <n v="3.6"/>
    <n v="69.800000000000011"/>
    <n v="66.5"/>
    <n v="3.6"/>
    <n v="66.8"/>
    <n v="3.6"/>
    <n v="69.7"/>
    <n v="3.5"/>
    <n v="69.900000000000006"/>
    <n v="3.5"/>
    <n v="68.224999999999994"/>
    <n v="66.5"/>
    <n v="3.6"/>
    <n v="63.9"/>
    <n v="3.6"/>
    <n v="71.2"/>
    <n v="3.4"/>
    <n v="50.400000000000006"/>
  </r>
  <r>
    <m/>
    <x v="50"/>
    <n v="62.8"/>
    <n v="4.3"/>
    <n v="63.8"/>
    <n v="4.2"/>
    <n v="67.400000000000006"/>
    <n v="4.0999999999999996"/>
    <n v="67.099999999999994"/>
    <n v="4.0999999999999996"/>
    <n v="65.275000000000006"/>
    <n v="63.7"/>
    <n v="4.0999999999999996"/>
    <n v="67.5"/>
    <n v="4"/>
    <n v="67.5"/>
    <n v="4"/>
    <n v="65"/>
    <n v="4.0999999999999996"/>
    <n v="65.924999999999997"/>
    <n v="64.2"/>
    <n v="4"/>
    <n v="69.8"/>
    <n v="3.9"/>
    <n v="69.400000000000006"/>
    <n v="3.8"/>
    <n v="68.3"/>
    <n v="3.8"/>
    <n v="67.924999999999997"/>
    <n v="66.099999999999994"/>
    <n v="3.9"/>
    <n v="64.599999999999994"/>
    <n v="4"/>
    <n v="63.9"/>
    <n v="4"/>
    <n v="66.3"/>
    <n v="3.8"/>
    <n v="65.224999999999994"/>
    <n v="67.2"/>
    <n v="3.9"/>
    <n v="67.2"/>
    <n v="3.9"/>
    <n v="70.5"/>
    <n v="3.8"/>
    <n v="67.2"/>
    <n v="3.9"/>
    <n v="68.025000000000006"/>
    <n v="67.5"/>
    <n v="3.8"/>
    <n v="70.400000000000006"/>
    <n v="3.7"/>
    <n v="71.599999999999994"/>
    <n v="3.7"/>
    <n v="52.375"/>
  </r>
  <r>
    <m/>
    <x v="51"/>
    <n v="75.400000000000006"/>
    <n v="5.2"/>
    <n v="73.3"/>
    <n v="5.3"/>
    <n v="69.5"/>
    <n v="5.5"/>
    <n v="68.599999999999994"/>
    <n v="5.6"/>
    <n v="71.699999999999989"/>
    <n v="72.5"/>
    <n v="5.2"/>
    <n v="71.7"/>
    <n v="5.4"/>
    <n v="68.900000000000006"/>
    <n v="5.6"/>
    <n v="73.099999999999994"/>
    <n v="5.4"/>
    <n v="71.55"/>
    <n v="74.099999999999994"/>
    <n v="5.2"/>
    <n v="70.7"/>
    <n v="5.4"/>
    <n v="66.599999999999994"/>
    <n v="5.5"/>
    <n v="68"/>
    <n v="5.5"/>
    <n v="69.849999999999994"/>
    <n v="67.599999999999994"/>
    <n v="5.6"/>
    <n v="73.5"/>
    <n v="5.3"/>
    <n v="66.3"/>
    <n v="5.5"/>
    <n v="69.2"/>
    <n v="5.5"/>
    <n v="69.149999999999991"/>
    <n v="72.400000000000006"/>
    <n v="5.4"/>
    <n v="73.5"/>
    <n v="5.3"/>
    <n v="72.400000000000006"/>
    <n v="5.3"/>
    <n v="72.599999999999994"/>
    <n v="5.2"/>
    <n v="72.724999999999994"/>
    <n v="75.7"/>
    <n v="5"/>
    <n v="73.2"/>
    <n v="5.0999999999999996"/>
    <n v="68.5"/>
    <n v="5.5"/>
    <n v="54.35"/>
  </r>
  <r>
    <m/>
    <x v="52"/>
    <n v="55.8"/>
    <n v="4.5999999999999996"/>
    <n v="61.9"/>
    <n v="4.5"/>
    <n v="61.3"/>
    <n v="4.5"/>
    <n v="57.9"/>
    <n v="4.5"/>
    <n v="59.225000000000001"/>
    <n v="60.7"/>
    <n v="4.5"/>
    <n v="61.8"/>
    <n v="4.4000000000000004"/>
    <n v="61.6"/>
    <n v="4.4000000000000004"/>
    <n v="56"/>
    <n v="4.5"/>
    <n v="60.024999999999999"/>
    <n v="60.1"/>
    <n v="4.4000000000000004"/>
    <n v="63.9"/>
    <n v="4.3"/>
    <n v="65.900000000000006"/>
    <n v="4.2"/>
    <n v="60.1"/>
    <n v="4.4000000000000004"/>
    <n v="62.5"/>
    <n v="63.4"/>
    <n v="4.3"/>
    <n v="65.599999999999994"/>
    <n v="4.3"/>
    <n v="64.599999999999994"/>
    <n v="4.2"/>
    <n v="62.8"/>
    <n v="4.3"/>
    <n v="64.099999999999994"/>
    <n v="63.7"/>
    <n v="4.3"/>
    <n v="65"/>
    <n v="4.2"/>
    <n v="66.2"/>
    <n v="4.2"/>
    <n v="65.900000000000006"/>
    <n v="4.3"/>
    <n v="65.199999999999989"/>
    <n v="66.099999999999994"/>
    <n v="4.3"/>
    <n v="64.8"/>
    <n v="4.2"/>
    <n v="67.099999999999994"/>
    <n v="4.0999999999999996"/>
    <n v="49.499999999999993"/>
  </r>
  <r>
    <s v="*"/>
    <x v="53"/>
    <n v="62"/>
    <n v="3.6"/>
    <n v="61.1"/>
    <n v="3.6"/>
    <n v="61.7"/>
    <n v="3.6"/>
    <n v="60.4"/>
    <n v="3.6"/>
    <n v="61.300000000000004"/>
    <n v="61.5"/>
    <n v="3.5"/>
    <n v="65.5"/>
    <n v="3.5"/>
    <n v="63.1"/>
    <n v="3.6"/>
    <n v="64.099999999999994"/>
    <n v="3.6"/>
    <n v="63.55"/>
    <n v="62.7"/>
    <n v="3.5"/>
    <n v="63.8"/>
    <n v="3.5"/>
    <n v="63.1"/>
    <n v="3.5"/>
    <n v="69.8"/>
    <n v="3.4"/>
    <n v="64.849999999999994"/>
    <n v="67"/>
    <n v="3.3"/>
    <n v="58.8"/>
    <n v="3.5"/>
    <n v="63.3"/>
    <n v="3.4"/>
    <n v="67.3"/>
    <n v="3.3"/>
    <n v="64.099999999999994"/>
    <n v="70.2"/>
    <n v="3.3"/>
    <n v="66.599999999999994"/>
    <n v="3.4"/>
    <n v="63.5"/>
    <n v="3.4"/>
    <n v="64.8"/>
    <n v="3.5"/>
    <n v="66.275000000000006"/>
    <n v="67.8"/>
    <n v="3.4"/>
    <n v="67.2"/>
    <n v="3.4"/>
    <n v="62.9"/>
    <n v="3.5"/>
    <n v="49.475000000000001"/>
  </r>
  <r>
    <s v="*"/>
    <x v="54"/>
    <n v="67.8"/>
    <n v="7.4"/>
    <n v="67.8"/>
    <n v="7.6"/>
    <n v="61.4"/>
    <n v="7.8"/>
    <n v="62.6"/>
    <n v="7.7"/>
    <n v="64.900000000000006"/>
    <n v="59.1"/>
    <n v="8"/>
    <n v="60.4"/>
    <n v="7.9"/>
    <n v="67.599999999999994"/>
    <n v="7.3"/>
    <n v="64.5"/>
    <n v="7.7"/>
    <n v="62.9"/>
    <n v="64"/>
    <n v="7.6"/>
    <n v="70.2"/>
    <n v="6.9"/>
    <n v="73.8"/>
    <n v="6.7"/>
    <n v="64.2"/>
    <n v="7.8"/>
    <n v="68.05"/>
    <n v="59.8"/>
    <n v="7.5"/>
    <n v="58.3"/>
    <n v="7.7"/>
    <n v="66.3"/>
    <n v="7.3"/>
    <n v="66.2"/>
    <n v="7.1"/>
    <n v="62.649999999999991"/>
    <n v="66.8"/>
    <n v="7"/>
    <n v="66.599999999999994"/>
    <n v="7.4"/>
    <n v="65.099999999999994"/>
    <n v="7"/>
    <n v="62.3"/>
    <n v="7.1"/>
    <n v="65.199999999999989"/>
    <n v="64.599999999999994"/>
    <n v="7.1"/>
    <n v="70.5"/>
    <n v="6.7"/>
    <n v="72.5"/>
    <n v="6.4"/>
    <n v="51.9"/>
  </r>
  <r>
    <s v="**"/>
    <x v="55"/>
    <n v="60"/>
    <n v="8.1999999999999993"/>
    <n v="63.8"/>
    <n v="8"/>
    <n v="63"/>
    <n v="8"/>
    <n v="64.5"/>
    <n v="7.8"/>
    <n v="62.825000000000003"/>
    <n v="64.7"/>
    <n v="8"/>
    <n v="69.7"/>
    <n v="7.5"/>
    <n v="70.7"/>
    <n v="7.7"/>
    <n v="60.5"/>
    <n v="7.9"/>
    <n v="66.400000000000006"/>
    <n v="69.900000000000006"/>
    <n v="7.9"/>
    <n v="74.3"/>
    <n v="7.3"/>
    <n v="66"/>
    <n v="7.6"/>
    <n v="56.3"/>
    <n v="8.1"/>
    <n v="66.625"/>
    <n v="65.3"/>
    <n v="7.3"/>
    <n v="67.400000000000006"/>
    <n v="7.2"/>
    <n v="62.5"/>
    <n v="7.7"/>
    <n v="64.400000000000006"/>
    <n v="7.8"/>
    <n v="64.900000000000006"/>
    <n v="65.3"/>
    <n v="7.4"/>
    <n v="65.2"/>
    <n v="7.2"/>
    <n v="66.3"/>
    <n v="7.6"/>
    <n v="68.5"/>
    <n v="7.3"/>
    <n v="66.325000000000003"/>
    <n v="66.5"/>
    <n v="7.4"/>
    <n v="69.099999999999994"/>
    <n v="7.3"/>
    <n v="70.5"/>
    <n v="7.5"/>
    <n v="51.524999999999999"/>
  </r>
  <r>
    <s v="*"/>
    <x v="56"/>
    <n v="61.2"/>
    <n v="4.7"/>
    <n v="60.1"/>
    <n v="4.5999999999999996"/>
    <n v="64.7"/>
    <n v="4.5999999999999996"/>
    <n v="63.4"/>
    <n v="4.7"/>
    <n v="62.35"/>
    <n v="60.7"/>
    <n v="4.7"/>
    <n v="62.6"/>
    <n v="4.5999999999999996"/>
    <n v="67.7"/>
    <n v="4.4000000000000004"/>
    <n v="66.3"/>
    <n v="4.5"/>
    <n v="64.325000000000003"/>
    <n v="62"/>
    <n v="4.5"/>
    <n v="67.8"/>
    <n v="4.3"/>
    <n v="67.599999999999994"/>
    <n v="4.4000000000000004"/>
    <n v="65.8"/>
    <n v="4.5"/>
    <n v="65.8"/>
    <n v="61.9"/>
    <n v="4.5"/>
    <n v="63.6"/>
    <n v="4.5"/>
    <n v="62.1"/>
    <n v="4.5999999999999996"/>
    <n v="62.2"/>
    <n v="4.5"/>
    <n v="62.45"/>
    <n v="68.8"/>
    <n v="4.3"/>
    <n v="64.3"/>
    <n v="4.5"/>
    <n v="62.4"/>
    <n v="4.5999999999999996"/>
    <n v="63.9"/>
    <n v="4.5"/>
    <n v="64.849999999999994"/>
    <n v="70.5"/>
    <n v="4.2"/>
    <n v="70.7"/>
    <n v="4.3"/>
    <n v="71.2"/>
    <n v="4.4000000000000004"/>
    <n v="53.099999999999994"/>
  </r>
  <r>
    <s v="**"/>
    <x v="57"/>
    <n v="61.4"/>
    <n v="8.6"/>
    <n v="59.1"/>
    <n v="8.6999999999999993"/>
    <n v="63.9"/>
    <n v="8.6999999999999993"/>
    <n v="65.599999999999994"/>
    <n v="8.4"/>
    <n v="62.5"/>
    <n v="63.1"/>
    <n v="8.1999999999999993"/>
    <n v="59"/>
    <n v="8.6999999999999993"/>
    <n v="65"/>
    <n v="8.4"/>
    <n v="73.900000000000006"/>
    <n v="7.6"/>
    <n v="65.25"/>
    <n v="73"/>
    <n v="7.4"/>
    <n v="64.7"/>
    <n v="8.1"/>
    <n v="61.8"/>
    <n v="8.4"/>
    <n v="70.099999999999994"/>
    <n v="7.8"/>
    <n v="67.400000000000006"/>
    <n v="75.5"/>
    <n v="7.7"/>
    <n v="66.900000000000006"/>
    <n v="8.6999999999999993"/>
    <n v="67.400000000000006"/>
    <n v="8.4"/>
    <n v="66.5"/>
    <n v="8.1"/>
    <n v="69.075000000000003"/>
    <n v="66"/>
    <n v="8.1999999999999993"/>
    <n v="69.7"/>
    <n v="7.9"/>
    <n v="73.599999999999994"/>
    <n v="7.7"/>
    <n v="74.8"/>
    <n v="7.6"/>
    <n v="71.024999999999991"/>
    <n v="63.9"/>
    <n v="8.1"/>
    <n v="71.5"/>
    <n v="7.7"/>
    <n v="68"/>
    <n v="8.1"/>
    <n v="50.85"/>
  </r>
  <r>
    <m/>
    <x v="58"/>
    <n v="56.9"/>
    <n v="6.1"/>
    <n v="62.9"/>
    <n v="5.9"/>
    <n v="69.5"/>
    <n v="5.8"/>
    <n v="67.5"/>
    <n v="5.8"/>
    <n v="64.2"/>
    <n v="54.9"/>
    <n v="6"/>
    <n v="64.8"/>
    <n v="5.9"/>
    <n v="67.7"/>
    <n v="5.8"/>
    <n v="59.5"/>
    <n v="5.9"/>
    <n v="61.724999999999994"/>
    <n v="59"/>
    <n v="6.1"/>
    <n v="64.8"/>
    <n v="5.8"/>
    <n v="66.3"/>
    <n v="5.6"/>
    <n v="63.1"/>
    <n v="5.9"/>
    <n v="63.3"/>
    <n v="66"/>
    <n v="6"/>
    <n v="59.3"/>
    <n v="6"/>
    <n v="65.599999999999994"/>
    <n v="5.7"/>
    <n v="62.1"/>
    <n v="6.1"/>
    <n v="63.249999999999993"/>
    <n v="67.5"/>
    <n v="6"/>
    <n v="61.8"/>
    <n v="5.8"/>
    <n v="63.7"/>
    <n v="5.7"/>
    <n v="61.5"/>
    <n v="5.9"/>
    <n v="63.625"/>
    <n v="65.3"/>
    <n v="5.9"/>
    <n v="66.5"/>
    <n v="5.8"/>
    <n v="63.4"/>
    <n v="5.9"/>
    <n v="48.800000000000004"/>
  </r>
  <r>
    <s v="**"/>
    <x v="59"/>
    <n v="60.5"/>
    <n v="5.0999999999999996"/>
    <n v="64.599999999999994"/>
    <n v="5.0999999999999996"/>
    <n v="68.3"/>
    <n v="5"/>
    <n v="70.5"/>
    <n v="5"/>
    <n v="65.974999999999994"/>
    <n v="66.5"/>
    <n v="5"/>
    <n v="68"/>
    <n v="4.9000000000000004"/>
    <n v="69.5"/>
    <n v="4.9000000000000004"/>
    <n v="68.3"/>
    <n v="5.0999999999999996"/>
    <n v="68.075000000000003"/>
    <n v="68.400000000000006"/>
    <n v="4.8"/>
    <n v="74"/>
    <n v="4.4000000000000004"/>
    <n v="72.3"/>
    <n v="4.5999999999999996"/>
    <n v="69.3"/>
    <n v="4.9000000000000004"/>
    <n v="71"/>
    <n v="73.099999999999994"/>
    <n v="4.5999999999999996"/>
    <n v="76.7"/>
    <n v="4.4000000000000004"/>
    <n v="72.5"/>
    <n v="4.5999999999999996"/>
    <n v="73"/>
    <n v="4.7"/>
    <n v="73.825000000000003"/>
    <n v="69.400000000000006"/>
    <n v="4.8"/>
    <n v="69.400000000000006"/>
    <n v="4.8"/>
    <n v="68.8"/>
    <n v="4.7"/>
    <n v="71.900000000000006"/>
    <n v="4.5999999999999996"/>
    <n v="69.875"/>
    <n v="68.8"/>
    <n v="4.9000000000000004"/>
    <n v="71.900000000000006"/>
    <n v="4.7"/>
    <n v="67.599999999999994"/>
    <n v="4.7"/>
    <n v="52.074999999999996"/>
  </r>
  <r>
    <s v="**"/>
    <x v="60"/>
    <n v="70"/>
    <n v="5.5"/>
    <n v="68.400000000000006"/>
    <n v="5.7"/>
    <n v="66.7"/>
    <n v="5.7"/>
    <n v="72.8"/>
    <n v="5.3"/>
    <n v="69.475000000000009"/>
    <n v="70.2"/>
    <n v="5.5"/>
    <n v="66.099999999999994"/>
    <n v="5.9"/>
    <n v="69.5"/>
    <n v="5.6"/>
    <n v="70.8"/>
    <n v="5.5"/>
    <n v="69.150000000000006"/>
    <n v="70.400000000000006"/>
    <n v="5.6"/>
    <n v="69.8"/>
    <n v="5.4"/>
    <n v="68.099999999999994"/>
    <n v="5.5"/>
    <n v="63.8"/>
    <n v="5.8"/>
    <n v="68.024999999999991"/>
    <n v="69.2"/>
    <n v="5.5"/>
    <n v="66.099999999999994"/>
    <n v="5.5"/>
    <n v="57.3"/>
    <n v="5.7"/>
    <n v="64.5"/>
    <n v="5.8"/>
    <n v="64.275000000000006"/>
    <n v="64.599999999999994"/>
    <n v="5.8"/>
    <n v="64.599999999999994"/>
    <n v="5.8"/>
    <n v="69.099999999999994"/>
    <n v="5.4"/>
    <n v="67.8"/>
    <n v="5.3"/>
    <n v="66.524999999999991"/>
    <n v="62.5"/>
    <n v="5.7"/>
    <n v="64.2"/>
    <n v="5.4"/>
    <n v="63.8"/>
    <n v="5.3"/>
    <n v="47.625"/>
  </r>
  <r>
    <s v="*"/>
    <x v="61"/>
    <n v="59.7"/>
    <n v="6.3"/>
    <n v="65"/>
    <n v="5.9"/>
    <n v="63.4"/>
    <n v="5.9"/>
    <n v="69"/>
    <n v="5.6"/>
    <n v="64.275000000000006"/>
    <n v="61.5"/>
    <n v="6"/>
    <n v="63.2"/>
    <n v="6"/>
    <n v="60.2"/>
    <n v="5.9"/>
    <n v="65.2"/>
    <n v="5.7"/>
    <n v="62.525000000000006"/>
    <n v="63.2"/>
    <n v="5.8"/>
    <n v="66.3"/>
    <n v="5.4"/>
    <n v="65.099999999999994"/>
    <n v="5.5"/>
    <n v="62.2"/>
    <n v="5.7"/>
    <n v="64.2"/>
    <n v="62.9"/>
    <n v="5.5"/>
    <n v="57.5"/>
    <n v="5.6"/>
    <n v="65.3"/>
    <n v="5.5"/>
    <n v="65.099999999999994"/>
    <n v="5.5"/>
    <n v="62.699999999999996"/>
    <n v="66.099999999999994"/>
    <n v="5.6"/>
    <n v="63.9"/>
    <n v="5.6"/>
    <n v="61.4"/>
    <n v="5.7"/>
    <n v="60.6"/>
    <n v="5.4"/>
    <n v="63"/>
    <n v="68.3"/>
    <n v="5.3"/>
    <n v="64.599999999999994"/>
    <n v="5.5"/>
    <n v="65.3"/>
    <n v="5.3"/>
    <n v="49.55"/>
  </r>
  <r>
    <s v="*"/>
    <x v="62"/>
    <n v="52.6"/>
    <n v="5.2"/>
    <n v="54.7"/>
    <n v="5.3"/>
    <n v="59.3"/>
    <n v="5.2"/>
    <n v="57.8"/>
    <n v="5.0999999999999996"/>
    <n v="56.100000000000009"/>
    <n v="51.7"/>
    <n v="5.3"/>
    <n v="54.9"/>
    <n v="5.2"/>
    <n v="61"/>
    <n v="5.3"/>
    <n v="59.4"/>
    <n v="5"/>
    <n v="56.75"/>
    <n v="57"/>
    <n v="5.2"/>
    <n v="56.5"/>
    <n v="5.3"/>
    <n v="61.5"/>
    <n v="5.0999999999999996"/>
    <n v="56.3"/>
    <n v="5"/>
    <n v="57.825000000000003"/>
    <n v="50.6"/>
    <n v="5.2"/>
    <n v="51.6"/>
    <n v="5.3"/>
    <n v="55"/>
    <n v="5.0999999999999996"/>
    <n v="52.9"/>
    <n v="5.3"/>
    <n v="52.524999999999999"/>
    <n v="48.4"/>
    <n v="5.3"/>
    <n v="53"/>
    <n v="5.2"/>
    <n v="50.7"/>
    <n v="5.3"/>
    <n v="54.1"/>
    <n v="5.3"/>
    <n v="51.550000000000004"/>
    <n v="52.5"/>
    <n v="5.0999999999999996"/>
    <n v="56"/>
    <n v="5.0999999999999996"/>
    <n v="52.7"/>
    <n v="5"/>
    <n v="40.299999999999997"/>
  </r>
  <r>
    <s v="*"/>
    <x v="63"/>
    <n v="56.2"/>
    <n v="4.5"/>
    <n v="56.4"/>
    <n v="4.5"/>
    <n v="54.1"/>
    <n v="4.5"/>
    <n v="55.7"/>
    <n v="4.3"/>
    <n v="55.599999999999994"/>
    <n v="52.8"/>
    <n v="4.4000000000000004"/>
    <n v="51.7"/>
    <n v="4.5"/>
    <n v="53.8"/>
    <n v="4.4000000000000004"/>
    <n v="52.9"/>
    <n v="4.4000000000000004"/>
    <n v="52.800000000000004"/>
    <n v="51.2"/>
    <n v="4.3"/>
    <n v="56"/>
    <n v="4.2"/>
    <n v="53"/>
    <n v="4.2"/>
    <n v="51.6"/>
    <n v="4.4000000000000004"/>
    <n v="52.949999999999996"/>
    <n v="56"/>
    <n v="4.4000000000000004"/>
    <n v="57.2"/>
    <n v="4.3"/>
    <n v="52.9"/>
    <n v="4.3"/>
    <n v="52.9"/>
    <n v="4.3"/>
    <n v="54.75"/>
    <n v="56.3"/>
    <n v="4.2"/>
    <n v="55.9"/>
    <n v="4.3"/>
    <n v="54.3"/>
    <n v="4.3"/>
    <n v="59.1"/>
    <n v="4.2"/>
    <n v="56.4"/>
    <n v="58.3"/>
    <n v="4.0999999999999996"/>
    <n v="54.9"/>
    <n v="4.0999999999999996"/>
    <n v="54.2"/>
    <n v="4.4000000000000004"/>
    <n v="41.849999999999994"/>
  </r>
  <r>
    <m/>
    <x v="64"/>
    <n v="49.7"/>
    <n v="6.9"/>
    <n v="50.2"/>
    <n v="6.9"/>
    <n v="54.4"/>
    <n v="6.8"/>
    <n v="47.1"/>
    <n v="6.9"/>
    <n v="50.35"/>
    <n v="52.8"/>
    <n v="7.1"/>
    <n v="51.4"/>
    <n v="6.9"/>
    <n v="53.7"/>
    <n v="7"/>
    <n v="51.9"/>
    <n v="6.8"/>
    <n v="52.449999999999996"/>
    <n v="53.1"/>
    <n v="7.2"/>
    <n v="49.3"/>
    <n v="6.8"/>
    <n v="54.6"/>
    <n v="7"/>
    <n v="53.7"/>
    <n v="6.8"/>
    <n v="52.674999999999997"/>
    <n v="51.1"/>
    <n v="6.7"/>
    <n v="46.7"/>
    <n v="6.7"/>
    <n v="49.2"/>
    <n v="6.8"/>
    <n v="46.7"/>
    <n v="6.6"/>
    <n v="48.424999999999997"/>
    <n v="47.3"/>
    <n v="6.6"/>
    <n v="51.1"/>
    <n v="6.8"/>
    <n v="59.7"/>
    <n v="6.7"/>
    <n v="54.8"/>
    <n v="6.7"/>
    <n v="53.225000000000009"/>
    <n v="53.3"/>
    <n v="6.5"/>
    <n v="51.7"/>
    <n v="6.4"/>
    <n v="53.7"/>
    <n v="6.6"/>
    <n v="39.674999999999997"/>
  </r>
  <r>
    <s v="*"/>
    <x v="65"/>
    <n v="62.7"/>
    <n v="4.5"/>
    <n v="63.1"/>
    <n v="4.5"/>
    <n v="61.3"/>
    <n v="4.5"/>
    <n v="63"/>
    <n v="4.4000000000000004"/>
    <n v="62.525000000000006"/>
    <n v="61"/>
    <n v="4.4000000000000004"/>
    <n v="62.4"/>
    <n v="4.4000000000000004"/>
    <n v="60.9"/>
    <n v="4.4000000000000004"/>
    <n v="61.8"/>
    <n v="4.4000000000000004"/>
    <n v="61.525000000000006"/>
    <n v="58.5"/>
    <n v="4.4000000000000004"/>
    <n v="61.4"/>
    <n v="4.3"/>
    <n v="59"/>
    <n v="4.4000000000000004"/>
    <n v="58.5"/>
    <n v="4.3"/>
    <n v="59.35"/>
    <n v="56"/>
    <n v="4.4000000000000004"/>
    <n v="59.8"/>
    <n v="4.4000000000000004"/>
    <n v="56.5"/>
    <n v="4.5"/>
    <n v="59.7"/>
    <n v="4.3"/>
    <n v="58"/>
    <n v="59.7"/>
    <n v="4.3"/>
    <n v="59.9"/>
    <n v="4.4000000000000004"/>
    <n v="64.7"/>
    <n v="4.2"/>
    <n v="66.3"/>
    <n v="4.0999999999999996"/>
    <n v="62.650000000000006"/>
    <n v="61.7"/>
    <n v="4.2"/>
    <n v="61.6"/>
    <n v="4.3"/>
    <n v="63.3"/>
    <n v="4.2"/>
    <n v="46.650000000000006"/>
  </r>
  <r>
    <m/>
    <x v="66"/>
    <n v="58.8"/>
    <n v="10.8"/>
    <n v="64.599999999999994"/>
    <n v="10.4"/>
    <n v="70.400000000000006"/>
    <n v="10.5"/>
    <n v="74.400000000000006"/>
    <n v="10.4"/>
    <n v="67.050000000000011"/>
    <n v="77.7"/>
    <n v="9.4"/>
    <n v="67.3"/>
    <n v="10.4"/>
    <n v="53.1"/>
    <n v="11.5"/>
    <n v="70.099999999999994"/>
    <n v="10.3"/>
    <n v="67.05"/>
    <n v="77.5"/>
    <n v="9.1999999999999993"/>
    <n v="76.400000000000006"/>
    <n v="9"/>
    <n v="65.900000000000006"/>
    <n v="10.8"/>
    <n v="65.3"/>
    <n v="10.199999999999999"/>
    <n v="71.275000000000006"/>
    <n v="65.099999999999994"/>
    <n v="10.3"/>
    <n v="67.2"/>
    <n v="11"/>
    <n v="69.400000000000006"/>
    <n v="10.7"/>
    <n v="69.3"/>
    <n v="11"/>
    <n v="67.75"/>
    <n v="75.5"/>
    <n v="10.199999999999999"/>
    <n v="73"/>
    <n v="11.2"/>
    <n v="72.099999999999994"/>
    <n v="11"/>
    <n v="67.7"/>
    <n v="11.2"/>
    <n v="72.075000000000003"/>
    <n v="73.099999999999994"/>
    <n v="10.9"/>
    <n v="77.400000000000006"/>
    <n v="11"/>
    <n v="62.6"/>
    <n v="12.2"/>
    <n v="53.274999999999999"/>
  </r>
  <r>
    <m/>
    <x v="67"/>
    <n v="63.7"/>
    <n v="5.2"/>
    <n v="66.5"/>
    <n v="5.0999999999999996"/>
    <n v="63.4"/>
    <n v="5.0999999999999996"/>
    <n v="66.099999999999994"/>
    <n v="5"/>
    <n v="64.924999999999997"/>
    <n v="69.3"/>
    <n v="5"/>
    <n v="66.2"/>
    <n v="5.0999999999999996"/>
    <n v="68.099999999999994"/>
    <n v="5.0999999999999996"/>
    <n v="68.5"/>
    <n v="5"/>
    <n v="68.025000000000006"/>
    <n v="71.8"/>
    <n v="4.8"/>
    <n v="71.099999999999994"/>
    <n v="4.8"/>
    <n v="76.7"/>
    <n v="4.5"/>
    <n v="69.3"/>
    <n v="4.9000000000000004"/>
    <n v="72.224999999999994"/>
    <n v="70.900000000000006"/>
    <n v="4.8"/>
    <n v="67.8"/>
    <n v="5.0999999999999996"/>
    <n v="69.7"/>
    <n v="4.9000000000000004"/>
    <n v="64.7"/>
    <n v="5"/>
    <n v="68.274999999999991"/>
    <n v="66.400000000000006"/>
    <n v="5.0999999999999996"/>
    <n v="71.7"/>
    <n v="4.9000000000000004"/>
    <n v="72.8"/>
    <n v="4.7"/>
    <n v="63.1"/>
    <n v="5"/>
    <n v="68.500000000000014"/>
    <n v="61.1"/>
    <n v="5.2"/>
    <n v="67.5"/>
    <n v="5"/>
    <n v="70"/>
    <n v="4.7"/>
    <n v="49.65"/>
  </r>
  <r>
    <s v="**"/>
    <x v="68"/>
    <n v="56.1"/>
    <n v="12.3"/>
    <n v="68.7"/>
    <n v="12"/>
    <n v="69.599999999999994"/>
    <n v="11.9"/>
    <n v="66.5"/>
    <n v="11.1"/>
    <n v="65.224999999999994"/>
    <n v="75.900000000000006"/>
    <n v="10.5"/>
    <n v="77.5"/>
    <n v="11"/>
    <n v="66.8"/>
    <n v="12.2"/>
    <n v="61.1"/>
    <n v="11.5"/>
    <n v="70.325000000000003"/>
    <n v="67.400000000000006"/>
    <n v="11"/>
    <n v="64.599999999999994"/>
    <n v="11.7"/>
    <n v="59.2"/>
    <n v="11.5"/>
    <n v="62.5"/>
    <n v="11.6"/>
    <n v="63.424999999999997"/>
    <n v="68.099999999999994"/>
    <n v="11.4"/>
    <n v="51.5"/>
    <n v="12.1"/>
    <n v="61.9"/>
    <n v="11.3"/>
    <n v="60"/>
    <n v="12.6"/>
    <n v="60.375"/>
    <n v="71.7"/>
    <n v="11.3"/>
    <n v="65.2"/>
    <n v="12.6"/>
    <n v="67.400000000000006"/>
    <n v="11.8"/>
    <n v="73"/>
    <n v="11.3"/>
    <n v="69.325000000000003"/>
    <n v="67.900000000000006"/>
    <n v="11.9"/>
    <n v="75.7"/>
    <n v="11.4"/>
    <n v="78.599999999999994"/>
    <n v="11.2"/>
    <n v="55.550000000000004"/>
  </r>
  <r>
    <m/>
    <x v="69"/>
    <n v="65.400000000000006"/>
    <n v="8.3000000000000007"/>
    <n v="64.599999999999994"/>
    <n v="8.6"/>
    <n v="59.5"/>
    <n v="8.6999999999999993"/>
    <n v="65.8"/>
    <n v="8.4"/>
    <n v="63.825000000000003"/>
    <n v="55.2"/>
    <n v="8.6"/>
    <n v="62.5"/>
    <n v="8.5"/>
    <n v="63.9"/>
    <n v="9.1"/>
    <n v="59.6"/>
    <n v="9"/>
    <n v="60.3"/>
    <n v="58.1"/>
    <n v="8.6999999999999993"/>
    <n v="76"/>
    <n v="7.5"/>
    <n v="73.2"/>
    <n v="7.9"/>
    <n v="61"/>
    <n v="9"/>
    <n v="67.075000000000003"/>
    <n v="60.7"/>
    <n v="8.3000000000000007"/>
    <n v="71.5"/>
    <n v="7.8"/>
    <n v="63.5"/>
    <n v="8.4"/>
    <n v="58.1"/>
    <n v="8.8000000000000007"/>
    <n v="63.449999999999996"/>
    <n v="70.3"/>
    <n v="8.4"/>
    <n v="68.400000000000006"/>
    <n v="8"/>
    <n v="71.2"/>
    <n v="8.3000000000000007"/>
    <n v="77"/>
    <n v="7.7"/>
    <n v="71.724999999999994"/>
    <n v="83.7"/>
    <n v="7"/>
    <n v="67.8"/>
    <n v="8.4"/>
    <n v="74.900000000000006"/>
    <n v="8.1999999999999993"/>
    <n v="56.6"/>
  </r>
  <r>
    <m/>
    <x v="70"/>
    <n v="67.900000000000006"/>
    <n v="6.9"/>
    <n v="64.599999999999994"/>
    <n v="6.9"/>
    <n v="71.400000000000006"/>
    <n v="6.4"/>
    <n v="69"/>
    <n v="6.5"/>
    <n v="68.224999999999994"/>
    <n v="72.599999999999994"/>
    <n v="6.4"/>
    <n v="71"/>
    <n v="6.2"/>
    <n v="70"/>
    <n v="6.6"/>
    <n v="68.400000000000006"/>
    <n v="6.6"/>
    <n v="70.5"/>
    <n v="73.3"/>
    <n v="6.3"/>
    <n v="73.2"/>
    <n v="6.2"/>
    <n v="71.2"/>
    <n v="6.3"/>
    <n v="62.1"/>
    <n v="7.1"/>
    <n v="69.95"/>
    <n v="67.5"/>
    <n v="7"/>
    <n v="62.9"/>
    <n v="7"/>
    <n v="60"/>
    <n v="7.1"/>
    <n v="65.2"/>
    <n v="7"/>
    <n v="63.900000000000006"/>
    <n v="64.900000000000006"/>
    <n v="6.7"/>
    <n v="61.5"/>
    <n v="6.8"/>
    <n v="61.4"/>
    <n v="6.6"/>
    <n v="66.900000000000006"/>
    <n v="6.5"/>
    <n v="63.675000000000004"/>
    <n v="63.5"/>
    <n v="6.6"/>
    <n v="58.9"/>
    <n v="6.9"/>
    <n v="64.599999999999994"/>
    <n v="6.3"/>
    <n v="46.75"/>
  </r>
  <r>
    <m/>
    <x v="71"/>
    <n v="59.9"/>
    <n v="4.7"/>
    <n v="54.2"/>
    <n v="4.7"/>
    <n v="58"/>
    <n v="4.7"/>
    <n v="58.6"/>
    <n v="4.7"/>
    <n v="57.674999999999997"/>
    <n v="59.9"/>
    <n v="4.7"/>
    <n v="58.5"/>
    <n v="4.5999999999999996"/>
    <n v="59"/>
    <n v="4.5999999999999996"/>
    <n v="58.9"/>
    <n v="4.5999999999999996"/>
    <n v="59.075000000000003"/>
    <n v="61.1"/>
    <n v="4.5999999999999996"/>
    <n v="57.2"/>
    <n v="4.7"/>
    <n v="53.9"/>
    <n v="4.5999999999999996"/>
    <n v="55.6"/>
    <n v="4.5999999999999996"/>
    <n v="56.95"/>
    <n v="59.5"/>
    <n v="4.5999999999999996"/>
    <n v="55.9"/>
    <n v="4.7"/>
    <n v="54"/>
    <n v="4.5999999999999996"/>
    <n v="54.4"/>
    <n v="4.7"/>
    <n v="55.95"/>
    <n v="57.3"/>
    <n v="4.5999999999999996"/>
    <n v="56.5"/>
    <n v="4.5"/>
    <n v="58.1"/>
    <n v="4.5"/>
    <n v="58.9"/>
    <n v="4.5"/>
    <n v="57.7"/>
    <n v="56.6"/>
    <n v="4.5"/>
    <n v="59.9"/>
    <n v="4.5"/>
    <n v="64.7"/>
    <n v="4.5"/>
    <n v="45.3"/>
  </r>
  <r>
    <s v="**"/>
    <x v="72"/>
    <n v="60"/>
    <n v="7.3"/>
    <n v="62.6"/>
    <n v="7.2"/>
    <n v="60.9"/>
    <n v="7.3"/>
    <n v="67.5"/>
    <n v="6.9"/>
    <n v="62.75"/>
    <n v="66.3"/>
    <n v="7.2"/>
    <n v="57"/>
    <n v="7.3"/>
    <n v="61.9"/>
    <n v="7.2"/>
    <n v="66.7"/>
    <n v="6.9"/>
    <n v="62.974999999999994"/>
    <n v="58.3"/>
    <n v="7.2"/>
    <n v="60.6"/>
    <n v="6.9"/>
    <n v="72.7"/>
    <n v="6.3"/>
    <n v="71.599999999999994"/>
    <n v="6.6"/>
    <n v="65.800000000000011"/>
    <n v="65.3"/>
    <n v="7.1"/>
    <n v="64.7"/>
    <n v="7.2"/>
    <n v="63.3"/>
    <n v="6.8"/>
    <n v="64.2"/>
    <n v="6.8"/>
    <n v="64.375"/>
    <n v="66.599999999999994"/>
    <n v="7"/>
    <n v="64.5"/>
    <n v="7.4"/>
    <n v="54.1"/>
    <n v="7"/>
    <n v="61.2"/>
    <n v="6.9"/>
    <n v="61.599999999999994"/>
    <n v="68.900000000000006"/>
    <n v="6.7"/>
    <n v="69.2"/>
    <n v="6.7"/>
    <n v="63.6"/>
    <n v="6.6"/>
    <n v="50.425000000000004"/>
  </r>
  <r>
    <s v="**"/>
    <x v="73"/>
    <n v="65.2"/>
    <n v="3.8"/>
    <n v="61.6"/>
    <n v="3.9"/>
    <n v="62.6"/>
    <n v="3.9"/>
    <n v="62.1"/>
    <n v="3.8"/>
    <n v="62.875"/>
    <n v="63.9"/>
    <n v="3.8"/>
    <n v="64.3"/>
    <n v="3.8"/>
    <n v="65.400000000000006"/>
    <n v="3.7"/>
    <n v="65.2"/>
    <n v="3.8"/>
    <n v="64.7"/>
    <n v="67.400000000000006"/>
    <n v="3.7"/>
    <n v="70.400000000000006"/>
    <n v="3.6"/>
    <n v="67.599999999999994"/>
    <n v="3.6"/>
    <n v="66.099999999999994"/>
    <n v="3.7"/>
    <n v="67.875"/>
    <n v="65.5"/>
    <n v="3.6"/>
    <n v="66"/>
    <n v="3.7"/>
    <n v="66.3"/>
    <n v="3.6"/>
    <n v="65.599999999999994"/>
    <n v="3.6"/>
    <n v="65.849999999999994"/>
    <n v="66.8"/>
    <n v="3.6"/>
    <n v="67.7"/>
    <n v="3.6"/>
    <n v="65.900000000000006"/>
    <n v="3.6"/>
    <n v="64.400000000000006"/>
    <n v="3.6"/>
    <n v="66.2"/>
    <n v="64.5"/>
    <n v="3.7"/>
    <n v="66.400000000000006"/>
    <n v="3.6"/>
    <n v="64.099999999999994"/>
    <n v="3.6"/>
    <n v="48.75"/>
  </r>
  <r>
    <s v="**"/>
    <x v="74"/>
    <n v="65.2"/>
    <n v="7.8"/>
    <n v="60.9"/>
    <n v="7.8"/>
    <n v="64.2"/>
    <n v="8"/>
    <n v="63.3"/>
    <n v="8"/>
    <n v="63.400000000000006"/>
    <n v="64"/>
    <n v="8"/>
    <n v="67.5"/>
    <n v="7.5"/>
    <n v="65"/>
    <n v="7.6"/>
    <n v="54.7"/>
    <n v="7.8"/>
    <n v="62.8"/>
    <n v="61.7"/>
    <n v="7.7"/>
    <n v="71.400000000000006"/>
    <n v="7.3"/>
    <n v="71.3"/>
    <n v="7.4"/>
    <n v="59.2"/>
    <n v="8"/>
    <n v="65.900000000000006"/>
    <n v="60"/>
    <n v="8"/>
    <n v="72"/>
    <n v="7.3"/>
    <n v="68.900000000000006"/>
    <n v="7.4"/>
    <n v="73.400000000000006"/>
    <n v="6.9"/>
    <n v="68.575000000000003"/>
    <n v="62.8"/>
    <n v="8.1"/>
    <n v="66.2"/>
    <n v="7.8"/>
    <n v="63"/>
    <n v="7.4"/>
    <n v="67.099999999999994"/>
    <n v="7.2"/>
    <n v="64.775000000000006"/>
    <n v="66.2"/>
    <n v="7.4"/>
    <n v="69.400000000000006"/>
    <n v="7.4"/>
    <n v="66.5"/>
    <n v="7.3"/>
    <n v="50.525000000000006"/>
  </r>
  <r>
    <m/>
    <x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m/>
    <x v="0"/>
    <n v="73.099999999999994"/>
    <n v="9.6"/>
    <n v="69.3"/>
    <n v="9.6999999999999993"/>
    <n v="64.400000000000006"/>
    <n v="10"/>
    <n v="56.8"/>
    <n v="9.9"/>
    <n v="65.899999999999991"/>
    <n v="68.3"/>
    <n v="9.9"/>
    <n v="75"/>
    <n v="9.1999999999999993"/>
    <n v="67.8"/>
    <n v="10.1"/>
    <n v="72"/>
    <n v="9.5"/>
    <n v="70.775000000000006"/>
    <n v="71.900000000000006"/>
    <n v="9.6999999999999993"/>
    <n v="71.7"/>
    <n v="9.9"/>
    <n v="68.5"/>
    <n v="10.1"/>
    <n v="66.400000000000006"/>
    <n v="9.6"/>
    <n v="69.625"/>
    <n v="69.099999999999994"/>
    <n v="9.5"/>
    <n v="67.099999999999994"/>
    <n v="9.6"/>
    <n v="70"/>
    <n v="9.6"/>
    <n v="57.9"/>
    <n v="10"/>
    <n v="66.024999999999991"/>
    <n v="67.599999999999994"/>
    <n v="9.3000000000000007"/>
    <n v="62.4"/>
    <n v="9.6"/>
    <n v="59.7"/>
    <n v="9.9"/>
    <n v="60.8"/>
    <n v="10.3"/>
    <x v="0"/>
    <n v="64.5"/>
    <n v="9.4"/>
    <n v="57.3"/>
    <n v="9.9"/>
    <n v="55.3"/>
    <n v="10.1"/>
    <n v="44.274999999999999"/>
  </r>
  <r>
    <m/>
    <x v="1"/>
    <n v="58.2"/>
    <n v="10"/>
    <n v="63.1"/>
    <n v="9.6"/>
    <n v="68.5"/>
    <n v="9.3000000000000007"/>
    <n v="58.8"/>
    <n v="10.1"/>
    <n v="62.150000000000006"/>
    <n v="60.9"/>
    <n v="10.1"/>
    <n v="54.7"/>
    <n v="10.4"/>
    <n v="67.400000000000006"/>
    <n v="9.6999999999999993"/>
    <n v="61.8"/>
    <n v="10"/>
    <n v="61.2"/>
    <n v="62.9"/>
    <n v="9.6999999999999993"/>
    <n v="57.7"/>
    <n v="9.6"/>
    <n v="62.3"/>
    <n v="9.5"/>
    <n v="73.099999999999994"/>
    <n v="9.1999999999999993"/>
    <n v="63.999999999999993"/>
    <n v="69.599999999999994"/>
    <n v="9"/>
    <n v="61.3"/>
    <n v="9.8000000000000007"/>
    <n v="63.3"/>
    <n v="10"/>
    <n v="65.400000000000006"/>
    <n v="9.5"/>
    <n v="64.900000000000006"/>
    <n v="80.7"/>
    <n v="7.5"/>
    <n v="68.2"/>
    <n v="9.1999999999999993"/>
    <n v="62.7"/>
    <n v="9.1999999999999993"/>
    <n v="70"/>
    <n v="8.9"/>
    <x v="1"/>
    <n v="79.599999999999994"/>
    <n v="8.1"/>
    <n v="68.3"/>
    <n v="9"/>
    <n v="64.7"/>
    <n v="9.4"/>
    <n v="53.149999999999991"/>
  </r>
  <r>
    <m/>
    <x v="2"/>
    <n v="70.7"/>
    <n v="4.5999999999999996"/>
    <n v="67"/>
    <n v="4.7"/>
    <n v="66.3"/>
    <n v="4.7"/>
    <n v="67.7"/>
    <n v="4.5999999999999996"/>
    <n v="67.924999999999997"/>
    <n v="72.099999999999994"/>
    <n v="4.5"/>
    <n v="71.7"/>
    <n v="4.5"/>
    <n v="68.900000000000006"/>
    <n v="4.7"/>
    <n v="67.2"/>
    <n v="4.5999999999999996"/>
    <n v="69.975000000000009"/>
    <n v="70.900000000000006"/>
    <n v="4.4000000000000004"/>
    <n v="77.2"/>
    <n v="4.0999999999999996"/>
    <n v="66.900000000000006"/>
    <n v="4.7"/>
    <n v="63.1"/>
    <n v="4.7"/>
    <n v="69.525000000000006"/>
    <n v="68.7"/>
    <n v="4.4000000000000004"/>
    <n v="67.3"/>
    <n v="4.5"/>
    <n v="65.3"/>
    <n v="4.5999999999999996"/>
    <n v="64.5"/>
    <n v="4.5999999999999996"/>
    <n v="66.45"/>
    <n v="64.5"/>
    <n v="4.5999999999999996"/>
    <n v="67.7"/>
    <n v="4.5"/>
    <n v="70.2"/>
    <n v="4.4000000000000004"/>
    <n v="66.8"/>
    <n v="4.5"/>
    <x v="2"/>
    <n v="67.2"/>
    <n v="4.5"/>
    <n v="68.900000000000006"/>
    <n v="4.4000000000000004"/>
    <n v="69.099999999999994"/>
    <n v="4.4000000000000004"/>
    <n v="51.300000000000004"/>
  </r>
  <r>
    <m/>
    <x v="3"/>
    <n v="71.7"/>
    <n v="9.6"/>
    <n v="74.8"/>
    <n v="9.3000000000000007"/>
    <n v="74.3"/>
    <n v="9.1"/>
    <n v="67.8"/>
    <n v="9.8000000000000007"/>
    <n v="72.150000000000006"/>
    <n v="70.5"/>
    <n v="9.4"/>
    <n v="68.900000000000006"/>
    <n v="9.5"/>
    <n v="61.3"/>
    <n v="10.199999999999999"/>
    <n v="70.400000000000006"/>
    <n v="9.6999999999999993"/>
    <n v="67.775000000000006"/>
    <n v="73.099999999999994"/>
    <n v="8.6999999999999993"/>
    <n v="69.3"/>
    <n v="9.5"/>
    <n v="61.4"/>
    <n v="9.6"/>
    <n v="71.900000000000006"/>
    <n v="9.6"/>
    <n v="68.924999999999997"/>
    <n v="75.099999999999994"/>
    <n v="9"/>
    <n v="65.2"/>
    <n v="10.4"/>
    <n v="68.5"/>
    <n v="9.3000000000000007"/>
    <n v="72.599999999999994"/>
    <n v="9.6"/>
    <n v="70.349999999999994"/>
    <n v="73.400000000000006"/>
    <n v="9.8000000000000007"/>
    <n v="78.599999999999994"/>
    <n v="8.1999999999999993"/>
    <n v="71.2"/>
    <n v="9.1999999999999993"/>
    <n v="69.2"/>
    <n v="9.1999999999999993"/>
    <x v="3"/>
    <n v="69.7"/>
    <n v="9.6999999999999993"/>
    <n v="73.400000000000006"/>
    <n v="8.6999999999999993"/>
    <n v="75.2"/>
    <n v="8.9"/>
    <n v="54.575000000000003"/>
  </r>
  <r>
    <s v="**"/>
    <x v="4"/>
    <n v="67.400000000000006"/>
    <n v="3.8"/>
    <n v="62.3"/>
    <n v="3.9"/>
    <n v="64.900000000000006"/>
    <n v="3.9"/>
    <n v="61.3"/>
    <n v="4"/>
    <n v="63.974999999999994"/>
    <n v="62.6"/>
    <n v="3.9"/>
    <n v="65.5"/>
    <n v="3.8"/>
    <n v="64.599999999999994"/>
    <n v="3.8"/>
    <n v="64.099999999999994"/>
    <n v="3.7"/>
    <n v="64.199999999999989"/>
    <n v="63.7"/>
    <n v="3.8"/>
    <n v="68.3"/>
    <n v="3.6"/>
    <n v="66.599999999999994"/>
    <n v="3.6"/>
    <n v="67"/>
    <n v="3.7"/>
    <n v="66.400000000000006"/>
    <n v="66.599999999999994"/>
    <n v="3.6"/>
    <n v="65.5"/>
    <n v="3.6"/>
    <n v="61.5"/>
    <n v="3.7"/>
    <n v="63.2"/>
    <n v="3.7"/>
    <n v="64.2"/>
    <n v="67.599999999999994"/>
    <n v="3.6"/>
    <n v="67.900000000000006"/>
    <n v="3.6"/>
    <n v="62.4"/>
    <n v="3.6"/>
    <n v="59.9"/>
    <n v="3.7"/>
    <x v="4"/>
    <n v="66.599999999999994"/>
    <n v="3.6"/>
    <n v="68"/>
    <n v="3.6"/>
    <n v="67.3"/>
    <n v="3.5"/>
    <n v="50.474999999999994"/>
  </r>
  <r>
    <m/>
    <x v="5"/>
    <n v="56.1"/>
    <n v="6.8"/>
    <n v="55.1"/>
    <n v="6.7"/>
    <n v="54"/>
    <n v="6.8"/>
    <n v="59.3"/>
    <n v="6.7"/>
    <n v="56.125"/>
    <n v="58.8"/>
    <n v="6.7"/>
    <n v="60.3"/>
    <n v="6.8"/>
    <n v="58.9"/>
    <n v="6.9"/>
    <n v="58.1"/>
    <n v="6.8"/>
    <n v="59.024999999999999"/>
    <n v="60.2"/>
    <n v="6.8"/>
    <n v="66.3"/>
    <n v="6.5"/>
    <n v="73.400000000000006"/>
    <n v="6"/>
    <n v="61.6"/>
    <n v="6.6"/>
    <n v="65.375"/>
    <n v="64.599999999999994"/>
    <n v="6.9"/>
    <n v="66.7"/>
    <n v="6.3"/>
    <n v="59.2"/>
    <n v="6.4"/>
    <n v="59"/>
    <n v="6.5"/>
    <n v="62.375"/>
    <n v="57.7"/>
    <n v="6.3"/>
    <n v="65"/>
    <n v="5.8"/>
    <n v="62.3"/>
    <n v="5.9"/>
    <n v="64.599999999999994"/>
    <n v="6.2"/>
    <x v="5"/>
    <n v="63.4"/>
    <n v="6"/>
    <n v="55.8"/>
    <n v="6"/>
    <n v="60.7"/>
    <n v="6"/>
    <n v="44.974999999999994"/>
  </r>
  <r>
    <s v="*"/>
    <x v="6"/>
    <n v="65.2"/>
    <n v="5.4"/>
    <n v="61.7"/>
    <n v="5.6"/>
    <n v="64.5"/>
    <n v="5.7"/>
    <n v="62.5"/>
    <n v="5.5"/>
    <n v="63.475000000000001"/>
    <n v="62.4"/>
    <n v="5.4"/>
    <n v="65.8"/>
    <n v="5.4"/>
    <n v="66.3"/>
    <n v="5.4"/>
    <n v="71.7"/>
    <n v="5.0999999999999996"/>
    <n v="66.55"/>
    <n v="68.3"/>
    <n v="5.3"/>
    <n v="71"/>
    <n v="5.0999999999999996"/>
    <n v="70.599999999999994"/>
    <n v="5.2"/>
    <n v="72.8"/>
    <n v="5.0999999999999996"/>
    <n v="70.674999999999997"/>
    <n v="67.900000000000006"/>
    <n v="5.4"/>
    <n v="65.8"/>
    <n v="5.4"/>
    <n v="68.5"/>
    <n v="5.4"/>
    <n v="68"/>
    <n v="5.6"/>
    <n v="67.55"/>
    <n v="69.8"/>
    <n v="5.5"/>
    <n v="69"/>
    <n v="5.3"/>
    <n v="70.8"/>
    <n v="5.0999999999999996"/>
    <n v="72.099999999999994"/>
    <n v="5.2"/>
    <x v="6"/>
    <n v="72.900000000000006"/>
    <n v="5.2"/>
    <n v="71.7"/>
    <n v="5.0999999999999996"/>
    <n v="73.400000000000006"/>
    <n v="4.9000000000000004"/>
    <n v="54.500000000000007"/>
  </r>
  <r>
    <m/>
    <x v="7"/>
    <n v="68.8"/>
    <n v="6.5"/>
    <n v="68.7"/>
    <n v="6.5"/>
    <n v="66.599999999999994"/>
    <n v="6.6"/>
    <n v="62.3"/>
    <n v="6.8"/>
    <n v="66.599999999999994"/>
    <n v="66.099999999999994"/>
    <n v="6.4"/>
    <n v="70.900000000000006"/>
    <n v="6.1"/>
    <n v="68"/>
    <n v="6.5"/>
    <n v="59.3"/>
    <n v="6.8"/>
    <n v="66.075000000000003"/>
    <n v="68.400000000000006"/>
    <n v="6.3"/>
    <n v="75.400000000000006"/>
    <n v="5.8"/>
    <n v="72.900000000000006"/>
    <n v="6.2"/>
    <n v="71.599999999999994"/>
    <n v="6.4"/>
    <n v="72.075000000000003"/>
    <n v="73"/>
    <n v="6.2"/>
    <n v="69.2"/>
    <n v="6.2"/>
    <n v="69"/>
    <n v="6.4"/>
    <n v="70.7"/>
    <n v="6.3"/>
    <n v="70.474999999999994"/>
    <n v="65.900000000000006"/>
    <n v="6.3"/>
    <n v="71.599999999999994"/>
    <n v="6.1"/>
    <n v="72.5"/>
    <n v="5.8"/>
    <n v="66.900000000000006"/>
    <n v="6"/>
    <x v="7"/>
    <n v="64.8"/>
    <n v="6.2"/>
    <n v="67.099999999999994"/>
    <n v="6.4"/>
    <n v="68.099999999999994"/>
    <n v="6.3"/>
    <n v="49.999999999999993"/>
  </r>
  <r>
    <m/>
    <x v="8"/>
    <n v="61.2"/>
    <n v="6.4"/>
    <n v="69.599999999999994"/>
    <n v="6.1"/>
    <n v="67.400000000000006"/>
    <n v="6.2"/>
    <n v="65.3"/>
    <n v="6.4"/>
    <n v="65.875"/>
    <n v="63"/>
    <n v="6.4"/>
    <n v="66.400000000000006"/>
    <n v="6.1"/>
    <n v="66.8"/>
    <n v="6.2"/>
    <n v="70.599999999999994"/>
    <n v="6.1"/>
    <n v="66.699999999999989"/>
    <n v="73.7"/>
    <n v="5.9"/>
    <n v="77.3"/>
    <n v="5.5"/>
    <n v="75.900000000000006"/>
    <n v="5.6"/>
    <n v="77.099999999999994"/>
    <n v="5.6"/>
    <n v="76"/>
    <n v="68.900000000000006"/>
    <n v="6"/>
    <n v="69"/>
    <n v="6.1"/>
    <n v="74.7"/>
    <n v="5.8"/>
    <n v="78.099999999999994"/>
    <n v="5.4"/>
    <n v="72.675000000000011"/>
    <n v="65.099999999999994"/>
    <n v="6.1"/>
    <n v="69.8"/>
    <n v="5.8"/>
    <n v="72.2"/>
    <n v="5.8"/>
    <n v="71"/>
    <n v="5.8"/>
    <x v="8"/>
    <n v="67"/>
    <n v="6.1"/>
    <n v="68.400000000000006"/>
    <n v="5.8"/>
    <n v="69.3"/>
    <n v="5.8"/>
    <n v="51.174999999999997"/>
  </r>
  <r>
    <s v="*"/>
    <x v="9"/>
    <n v="59.4"/>
    <n v="3.7"/>
    <n v="63.1"/>
    <n v="3.6"/>
    <n v="62.2"/>
    <n v="3.6"/>
    <n v="59.3"/>
    <n v="3.6"/>
    <n v="61"/>
    <n v="60.9"/>
    <n v="3.6"/>
    <n v="61.8"/>
    <n v="3.5"/>
    <n v="59.6"/>
    <n v="3.6"/>
    <n v="61.2"/>
    <n v="3.5"/>
    <n v="60.875"/>
    <n v="62.8"/>
    <n v="3.5"/>
    <n v="61.5"/>
    <n v="3.5"/>
    <n v="60.7"/>
    <n v="3.5"/>
    <n v="59.7"/>
    <n v="3.5"/>
    <n v="61.174999999999997"/>
    <n v="61.3"/>
    <n v="3.5"/>
    <n v="61"/>
    <n v="3.5"/>
    <n v="60.7"/>
    <n v="3.5"/>
    <n v="60"/>
    <n v="3.5"/>
    <n v="60.75"/>
    <n v="58.4"/>
    <n v="3.6"/>
    <n v="58.4"/>
    <n v="3.6"/>
    <n v="60.2"/>
    <n v="3.5"/>
    <n v="60.7"/>
    <n v="3.5"/>
    <x v="9"/>
    <n v="61.1"/>
    <n v="3.5"/>
    <n v="59.7"/>
    <n v="3.5"/>
    <n v="58.5"/>
    <n v="3.5"/>
    <n v="44.825000000000003"/>
  </r>
  <r>
    <m/>
    <x v="10"/>
    <n v="67.400000000000006"/>
    <n v="8.6999999999999993"/>
    <n v="61.8"/>
    <n v="8.6"/>
    <n v="59.1"/>
    <n v="8.3000000000000007"/>
    <n v="58"/>
    <n v="8.5"/>
    <n v="61.574999999999996"/>
    <n v="66.5"/>
    <n v="8.3000000000000007"/>
    <n v="58.1"/>
    <n v="8.5"/>
    <n v="63.3"/>
    <n v="8.3000000000000007"/>
    <n v="63.1"/>
    <n v="8.4"/>
    <n v="62.749999999999993"/>
    <n v="70.2"/>
    <n v="8.1"/>
    <n v="64.099999999999994"/>
    <n v="7.6"/>
    <n v="63.8"/>
    <n v="8.3000000000000007"/>
    <n v="63.3"/>
    <n v="7.9"/>
    <n v="65.350000000000009"/>
    <n v="65"/>
    <n v="8.1999999999999993"/>
    <n v="68.5"/>
    <n v="7.8"/>
    <n v="61.1"/>
    <n v="8"/>
    <n v="66"/>
    <n v="7.6"/>
    <n v="65.150000000000006"/>
    <n v="66.099999999999994"/>
    <n v="7.8"/>
    <n v="63.1"/>
    <n v="7.8"/>
    <n v="59.1"/>
    <n v="8"/>
    <n v="64.3"/>
    <n v="7.8"/>
    <x v="10"/>
    <n v="72"/>
    <n v="7.3"/>
    <n v="64.5"/>
    <n v="8"/>
    <n v="66"/>
    <n v="7.5"/>
    <n v="50.625"/>
  </r>
  <r>
    <s v="*"/>
    <x v="11"/>
    <n v="65.900000000000006"/>
    <n v="8.5"/>
    <n v="61.8"/>
    <n v="8.1"/>
    <n v="62.7"/>
    <n v="8"/>
    <n v="62.5"/>
    <n v="8.3000000000000007"/>
    <n v="63.225000000000001"/>
    <n v="61.1"/>
    <n v="8.8000000000000007"/>
    <n v="71.5"/>
    <n v="7.7"/>
    <n v="66"/>
    <n v="8"/>
    <n v="66.7"/>
    <n v="8"/>
    <n v="66.325000000000003"/>
    <n v="66.2"/>
    <n v="8.6"/>
    <n v="72.7"/>
    <n v="7.5"/>
    <n v="67.900000000000006"/>
    <n v="7.9"/>
    <n v="73.2"/>
    <n v="7.7"/>
    <n v="70"/>
    <n v="68.7"/>
    <n v="8.1999999999999993"/>
    <n v="63.2"/>
    <n v="8.1"/>
    <n v="62.1"/>
    <n v="7.8"/>
    <n v="61.4"/>
    <n v="8.1"/>
    <n v="63.85"/>
    <n v="68.2"/>
    <n v="8.1"/>
    <n v="66.8"/>
    <n v="8"/>
    <n v="66.8"/>
    <n v="7.7"/>
    <n v="66.8"/>
    <n v="7.4"/>
    <x v="11"/>
    <n v="63.4"/>
    <n v="7.7"/>
    <n v="69.900000000000006"/>
    <n v="7.8"/>
    <n v="61.6"/>
    <n v="7.7"/>
    <n v="48.725000000000001"/>
  </r>
  <r>
    <m/>
    <x v="12"/>
    <n v="76.900000000000006"/>
    <n v="10"/>
    <n v="75.3"/>
    <n v="10.6"/>
    <n v="72.3"/>
    <n v="10.9"/>
    <n v="75.900000000000006"/>
    <n v="10.8"/>
    <n v="75.099999999999994"/>
    <n v="70.5"/>
    <n v="11.1"/>
    <n v="76"/>
    <n v="11.3"/>
    <n v="69.3"/>
    <n v="11.7"/>
    <n v="72.5"/>
    <n v="11.1"/>
    <n v="72.075000000000003"/>
    <n v="74.5"/>
    <n v="10.4"/>
    <n v="82.5"/>
    <n v="9.3000000000000007"/>
    <n v="73.8"/>
    <n v="10.4"/>
    <n v="79.2"/>
    <n v="9.8000000000000007"/>
    <n v="77.5"/>
    <n v="76.099999999999994"/>
    <n v="10.199999999999999"/>
    <n v="73.099999999999994"/>
    <n v="10.3"/>
    <n v="77.900000000000006"/>
    <n v="9.6999999999999993"/>
    <n v="77.5"/>
    <n v="9.6999999999999993"/>
    <n v="76.150000000000006"/>
    <n v="68.5"/>
    <n v="11.3"/>
    <n v="71.2"/>
    <n v="11.3"/>
    <n v="76.900000000000006"/>
    <n v="10.5"/>
    <n v="66.099999999999994"/>
    <n v="12.7"/>
    <x v="12"/>
    <n v="68.2"/>
    <n v="12.6"/>
    <n v="79.900000000000006"/>
    <n v="10"/>
    <n v="86.7"/>
    <n v="8.6999999999999993"/>
    <n v="58.7"/>
  </r>
  <r>
    <m/>
    <x v="13"/>
    <n v="71.099999999999994"/>
    <n v="8.3000000000000007"/>
    <n v="70.900000000000006"/>
    <n v="8.6"/>
    <n v="66.2"/>
    <n v="9.1"/>
    <n v="66.900000000000006"/>
    <n v="8.9"/>
    <n v="68.775000000000006"/>
    <n v="73.099999999999994"/>
    <n v="8.1999999999999993"/>
    <n v="68"/>
    <n v="8.8000000000000007"/>
    <n v="69.5"/>
    <n v="8.6999999999999993"/>
    <n v="71.8"/>
    <n v="7.9"/>
    <n v="70.599999999999994"/>
    <n v="72.099999999999994"/>
    <n v="8.4"/>
    <n v="80.2"/>
    <n v="7.8"/>
    <n v="76.7"/>
    <n v="8"/>
    <n v="73.7"/>
    <n v="7.8"/>
    <n v="75.674999999999997"/>
    <n v="68.2"/>
    <n v="8.6999999999999993"/>
    <n v="73.8"/>
    <n v="8"/>
    <n v="74"/>
    <n v="7.7"/>
    <n v="76.2"/>
    <n v="7.4"/>
    <n v="73.05"/>
    <n v="80.900000000000006"/>
    <n v="7.4"/>
    <n v="76.099999999999994"/>
    <n v="7.9"/>
    <n v="64.7"/>
    <n v="8.6"/>
    <n v="66.5"/>
    <n v="8.6999999999999993"/>
    <x v="13"/>
    <n v="71.5"/>
    <n v="8.3000000000000007"/>
    <n v="74"/>
    <n v="7.7"/>
    <n v="70.099999999999994"/>
    <n v="7.8"/>
    <n v="53.9"/>
  </r>
  <r>
    <s v="**"/>
    <x v="14"/>
    <n v="64.599999999999994"/>
    <n v="5.9"/>
    <n v="67.5"/>
    <n v="5.7"/>
    <n v="67.2"/>
    <n v="5.7"/>
    <n v="72.3"/>
    <n v="5.6"/>
    <n v="67.900000000000006"/>
    <n v="70.8"/>
    <n v="5.4"/>
    <n v="73.8"/>
    <n v="5.3"/>
    <n v="71.900000000000006"/>
    <n v="5.4"/>
    <n v="72.8"/>
    <n v="5.5"/>
    <n v="72.325000000000003"/>
    <n v="71.3"/>
    <n v="5.3"/>
    <n v="74.400000000000006"/>
    <n v="5.0999999999999996"/>
    <n v="72.7"/>
    <n v="5.3"/>
    <n v="74.900000000000006"/>
    <n v="5.2"/>
    <n v="73.324999999999989"/>
    <n v="73"/>
    <n v="5.3"/>
    <n v="67.5"/>
    <n v="5.6"/>
    <n v="66.8"/>
    <n v="5.7"/>
    <n v="72.900000000000006"/>
    <n v="5.5"/>
    <n v="70.050000000000011"/>
    <n v="75.5"/>
    <n v="5.2"/>
    <n v="72.2"/>
    <n v="5.4"/>
    <n v="66.5"/>
    <n v="5.8"/>
    <n v="60.3"/>
    <n v="5.9"/>
    <x v="14"/>
    <n v="65.5"/>
    <n v="5.5"/>
    <n v="69.599999999999994"/>
    <n v="5.6"/>
    <n v="62.7"/>
    <n v="5.9"/>
    <n v="49.45"/>
  </r>
  <r>
    <s v="*"/>
    <x v="15"/>
    <n v="67.099999999999994"/>
    <n v="2.9"/>
    <n v="64.3"/>
    <n v="2.9"/>
    <n v="62.6"/>
    <n v="2.9"/>
    <n v="64.7"/>
    <n v="2.9"/>
    <n v="64.674999999999997"/>
    <n v="65.099999999999994"/>
    <n v="2.9"/>
    <n v="62"/>
    <n v="2.9"/>
    <n v="61.8"/>
    <n v="2.9"/>
    <n v="64.900000000000006"/>
    <n v="2.9"/>
    <n v="63.449999999999996"/>
    <n v="65.400000000000006"/>
    <n v="2.9"/>
    <n v="64.7"/>
    <n v="2.8"/>
    <n v="65.5"/>
    <n v="2.8"/>
    <n v="68.400000000000006"/>
    <n v="2.8"/>
    <n v="66"/>
    <n v="68"/>
    <n v="2.8"/>
    <n v="65.7"/>
    <n v="2.9"/>
    <n v="67.599999999999994"/>
    <n v="2.8"/>
    <n v="68.599999999999994"/>
    <n v="2.8"/>
    <n v="67.474999999999994"/>
    <n v="68.3"/>
    <n v="2.8"/>
    <n v="65.5"/>
    <n v="2.9"/>
    <n v="64.5"/>
    <n v="2.9"/>
    <n v="68.900000000000006"/>
    <n v="2.8"/>
    <x v="15"/>
    <n v="68.8"/>
    <n v="2.8"/>
    <n v="68.8"/>
    <n v="2.8"/>
    <n v="65.599999999999994"/>
    <n v="2.8"/>
    <n v="50.8"/>
  </r>
  <r>
    <s v="**"/>
    <x v="16"/>
    <n v="65.900000000000006"/>
    <n v="6"/>
    <n v="69.099999999999994"/>
    <n v="5.9"/>
    <n v="65.900000000000006"/>
    <n v="6.1"/>
    <n v="68.3"/>
    <n v="6"/>
    <n v="67.3"/>
    <n v="69.2"/>
    <n v="6.1"/>
    <n v="66.5"/>
    <n v="6.4"/>
    <n v="68.2"/>
    <n v="6.3"/>
    <n v="65.900000000000006"/>
    <n v="6.1"/>
    <n v="67.449999999999989"/>
    <n v="65.5"/>
    <n v="6.1"/>
    <n v="71.3"/>
    <n v="6"/>
    <n v="74"/>
    <n v="6"/>
    <n v="74.099999999999994"/>
    <n v="5.6"/>
    <n v="71.224999999999994"/>
    <n v="66.599999999999994"/>
    <n v="6.3"/>
    <n v="71.5"/>
    <n v="5.9"/>
    <n v="76.7"/>
    <n v="5.7"/>
    <n v="73.3"/>
    <n v="6"/>
    <n v="72.025000000000006"/>
    <n v="66.7"/>
    <n v="6.5"/>
    <n v="65.599999999999994"/>
    <n v="6.1"/>
    <n v="70.900000000000006"/>
    <n v="5.8"/>
    <n v="65.2"/>
    <n v="6"/>
    <x v="16"/>
    <n v="68.400000000000006"/>
    <n v="6"/>
    <n v="70.8"/>
    <n v="6.1"/>
    <n v="70"/>
    <n v="6.2"/>
    <n v="52.3"/>
  </r>
  <r>
    <s v="*"/>
    <x v="17"/>
    <n v="64.8"/>
    <n v="6.1"/>
    <n v="64.400000000000006"/>
    <n v="5.8"/>
    <n v="69.5"/>
    <n v="5.6"/>
    <n v="68.2"/>
    <n v="5.8"/>
    <n v="66.724999999999994"/>
    <n v="63.8"/>
    <n v="6"/>
    <n v="60.4"/>
    <n v="5.8"/>
    <n v="69.5"/>
    <n v="5.5"/>
    <n v="64"/>
    <n v="5.8"/>
    <n v="64.424999999999997"/>
    <n v="65.400000000000006"/>
    <n v="5.6"/>
    <n v="64.599999999999994"/>
    <n v="5.7"/>
    <n v="69.400000000000006"/>
    <n v="5.5"/>
    <n v="65.7"/>
    <n v="5.8"/>
    <n v="66.275000000000006"/>
    <n v="60.3"/>
    <n v="5.7"/>
    <n v="67.2"/>
    <n v="5.5"/>
    <n v="66.7"/>
    <n v="5.4"/>
    <n v="64.599999999999994"/>
    <n v="5.5"/>
    <n v="64.699999999999989"/>
    <n v="62.8"/>
    <n v="5.5"/>
    <n v="62.8"/>
    <n v="5.6"/>
    <n v="64.7"/>
    <n v="5.5"/>
    <n v="61.8"/>
    <n v="5.9"/>
    <x v="17"/>
    <n v="65"/>
    <n v="5.5"/>
    <n v="60"/>
    <n v="5.4"/>
    <n v="64.400000000000006"/>
    <n v="5.4"/>
    <n v="47.35"/>
  </r>
  <r>
    <m/>
    <x v="18"/>
    <n v="67.400000000000006"/>
    <n v="7.9"/>
    <n v="76.900000000000006"/>
    <n v="7.5"/>
    <n v="69.3"/>
    <n v="8"/>
    <n v="64.400000000000006"/>
    <n v="8"/>
    <n v="69.5"/>
    <n v="69"/>
    <n v="8.4"/>
    <n v="67.400000000000006"/>
    <n v="8.4"/>
    <n v="64.400000000000006"/>
    <n v="8.1"/>
    <n v="63.6"/>
    <n v="8"/>
    <n v="66.100000000000009"/>
    <n v="62.5"/>
    <n v="8"/>
    <n v="70.8"/>
    <n v="7.3"/>
    <n v="75.599999999999994"/>
    <n v="7.2"/>
    <n v="70"/>
    <n v="7.6"/>
    <n v="69.724999999999994"/>
    <n v="70.7"/>
    <n v="7.3"/>
    <n v="68.099999999999994"/>
    <n v="7.6"/>
    <n v="72.099999999999994"/>
    <n v="7.7"/>
    <n v="66.7"/>
    <n v="7.8"/>
    <n v="69.400000000000006"/>
    <n v="71.599999999999994"/>
    <n v="7.6"/>
    <n v="71.8"/>
    <n v="7.7"/>
    <n v="71.599999999999994"/>
    <n v="7.7"/>
    <n v="68.400000000000006"/>
    <n v="8"/>
    <x v="18"/>
    <n v="63.8"/>
    <n v="8.4"/>
    <n v="66.3"/>
    <n v="8"/>
    <n v="72.2"/>
    <n v="7.9"/>
    <n v="50.575000000000003"/>
  </r>
  <r>
    <s v="**"/>
    <x v="19"/>
    <n v="64.099999999999994"/>
    <n v="6.4"/>
    <n v="62.9"/>
    <n v="6.7"/>
    <n v="62.9"/>
    <n v="6.3"/>
    <n v="68.900000000000006"/>
    <n v="5.8"/>
    <n v="64.7"/>
    <n v="67.8"/>
    <n v="5.8"/>
    <n v="66.599999999999994"/>
    <n v="6.1"/>
    <n v="63.4"/>
    <n v="6.2"/>
    <n v="64.8"/>
    <n v="6"/>
    <n v="65.649999999999991"/>
    <n v="67.900000000000006"/>
    <n v="6.1"/>
    <n v="69.7"/>
    <n v="5.9"/>
    <n v="60.9"/>
    <n v="6.3"/>
    <n v="64.3"/>
    <n v="6.1"/>
    <n v="65.7"/>
    <n v="67.400000000000006"/>
    <n v="5.9"/>
    <n v="64.2"/>
    <n v="6.2"/>
    <n v="64.400000000000006"/>
    <n v="6.2"/>
    <n v="62.2"/>
    <n v="6.3"/>
    <n v="64.550000000000011"/>
    <n v="65.7"/>
    <n v="6"/>
    <n v="61.4"/>
    <n v="6.2"/>
    <n v="60.2"/>
    <n v="6.4"/>
    <n v="58.6"/>
    <n v="6.2"/>
    <x v="19"/>
    <n v="59.3"/>
    <n v="6.3"/>
    <n v="61.7"/>
    <n v="6.1"/>
    <n v="58"/>
    <n v="6.2"/>
    <n v="44.75"/>
  </r>
  <r>
    <s v="**"/>
    <x v="20"/>
    <n v="62"/>
    <n v="3.5"/>
    <n v="62.2"/>
    <n v="3.5"/>
    <n v="61.3"/>
    <n v="3.6"/>
    <n v="62.7"/>
    <n v="3.6"/>
    <n v="62.05"/>
    <n v="59"/>
    <n v="3.5"/>
    <n v="59.2"/>
    <n v="3.4"/>
    <n v="61.3"/>
    <n v="3.4"/>
    <n v="63.2"/>
    <n v="3.4"/>
    <n v="60.674999999999997"/>
    <n v="61.9"/>
    <n v="3.4"/>
    <n v="64.2"/>
    <n v="3.4"/>
    <n v="68.900000000000006"/>
    <n v="3.2"/>
    <n v="63.7"/>
    <n v="3.4"/>
    <n v="64.674999999999997"/>
    <n v="63.7"/>
    <n v="3.4"/>
    <n v="60.7"/>
    <n v="3.4"/>
    <n v="60.8"/>
    <n v="3.3"/>
    <n v="62"/>
    <n v="3.4"/>
    <n v="61.8"/>
    <n v="61.7"/>
    <n v="3.4"/>
    <n v="62.9"/>
    <n v="3.3"/>
    <n v="60.1"/>
    <n v="3.4"/>
    <n v="56.9"/>
    <n v="3.4"/>
    <x v="20"/>
    <n v="61.5"/>
    <n v="3.4"/>
    <n v="64.5"/>
    <n v="3.3"/>
    <n v="61.8"/>
    <n v="3.3"/>
    <n v="46.95"/>
  </r>
  <r>
    <s v="**"/>
    <x v="21"/>
    <n v="66.8"/>
    <n v="10.199999999999999"/>
    <n v="67.599999999999994"/>
    <n v="9.6999999999999993"/>
    <n v="72.5"/>
    <n v="9.1999999999999993"/>
    <n v="52.8"/>
    <n v="10.199999999999999"/>
    <n v="64.924999999999997"/>
    <n v="67.400000000000006"/>
    <n v="10.199999999999999"/>
    <n v="68.7"/>
    <n v="10.5"/>
    <n v="65"/>
    <n v="10.4"/>
    <n v="64.5"/>
    <n v="10.3"/>
    <n v="66.400000000000006"/>
    <n v="75.599999999999994"/>
    <n v="9.4"/>
    <n v="73.8"/>
    <n v="9.4"/>
    <n v="69.400000000000006"/>
    <n v="9.5"/>
    <n v="66.8"/>
    <n v="10.199999999999999"/>
    <n v="71.399999999999991"/>
    <n v="60.8"/>
    <n v="10.4"/>
    <n v="62.2"/>
    <n v="10.4"/>
    <n v="67.2"/>
    <n v="9.9"/>
    <n v="67.8"/>
    <n v="9.6999999999999993"/>
    <n v="64.5"/>
    <n v="49.8"/>
    <n v="9.9"/>
    <n v="61"/>
    <n v="9.5"/>
    <n v="61.7"/>
    <n v="9.6"/>
    <n v="67.599999999999994"/>
    <n v="9.3000000000000007"/>
    <x v="21"/>
    <n v="59.1"/>
    <n v="9.5"/>
    <n v="56.7"/>
    <n v="9.5"/>
    <n v="59.3"/>
    <n v="9.6999999999999993"/>
    <n v="43.775000000000006"/>
  </r>
  <r>
    <s v="*"/>
    <x v="22"/>
    <n v="53"/>
    <n v="5.4"/>
    <n v="60.2"/>
    <n v="5.4"/>
    <n v="62.3"/>
    <n v="5.3"/>
    <n v="64.900000000000006"/>
    <n v="5.2"/>
    <n v="60.1"/>
    <n v="64.900000000000006"/>
    <n v="5.2"/>
    <n v="63.2"/>
    <n v="5.2"/>
    <n v="64.400000000000006"/>
    <n v="5.3"/>
    <n v="61.5"/>
    <n v="5.3"/>
    <n v="63.500000000000007"/>
    <n v="63.5"/>
    <n v="5.2"/>
    <n v="66.099999999999994"/>
    <n v="4.9000000000000004"/>
    <n v="64.5"/>
    <n v="5.0999999999999996"/>
    <n v="56.9"/>
    <n v="5.5"/>
    <n v="62.75"/>
    <n v="61.1"/>
    <n v="5.3"/>
    <n v="64.400000000000006"/>
    <n v="5"/>
    <n v="61.9"/>
    <n v="5.2"/>
    <n v="63.5"/>
    <n v="5.2"/>
    <n v="62.725000000000001"/>
    <n v="63.2"/>
    <n v="5.2"/>
    <n v="61.3"/>
    <n v="5.2"/>
    <n v="66"/>
    <n v="5"/>
    <n v="67.7"/>
    <n v="4.9000000000000004"/>
    <x v="22"/>
    <n v="69.7"/>
    <n v="4.9000000000000004"/>
    <n v="69.599999999999994"/>
    <n v="4.9000000000000004"/>
    <n v="67.900000000000006"/>
    <n v="4.9000000000000004"/>
    <n v="51.800000000000004"/>
  </r>
  <r>
    <s v="*"/>
    <x v="23"/>
    <n v="65"/>
    <n v="4.3"/>
    <n v="70"/>
    <n v="4.0999999999999996"/>
    <n v="74.2"/>
    <n v="3.9"/>
    <n v="74.400000000000006"/>
    <n v="3.8"/>
    <n v="70.900000000000006"/>
    <n v="68.099999999999994"/>
    <n v="4"/>
    <n v="68.400000000000006"/>
    <n v="4.0999999999999996"/>
    <n v="71.099999999999994"/>
    <n v="4"/>
    <n v="73.099999999999994"/>
    <n v="3.9"/>
    <n v="70.174999999999997"/>
    <n v="72.2"/>
    <n v="3.9"/>
    <n v="72.400000000000006"/>
    <n v="3.9"/>
    <n v="70.599999999999994"/>
    <n v="4"/>
    <n v="72"/>
    <n v="3.9"/>
    <n v="71.800000000000011"/>
    <n v="72.599999999999994"/>
    <n v="3.9"/>
    <n v="70.599999999999994"/>
    <n v="4"/>
    <n v="73.5"/>
    <n v="3.9"/>
    <n v="69.7"/>
    <n v="4"/>
    <n v="71.599999999999994"/>
    <n v="72.400000000000006"/>
    <n v="3.9"/>
    <n v="71.5"/>
    <n v="3.9"/>
    <n v="72.5"/>
    <n v="3.9"/>
    <n v="71"/>
    <n v="4"/>
    <x v="23"/>
    <n v="73"/>
    <n v="3.9"/>
    <n v="73.2"/>
    <n v="3.9"/>
    <n v="74.8"/>
    <n v="3.8"/>
    <n v="55.25"/>
  </r>
  <r>
    <m/>
    <x v="24"/>
    <n v="50.2"/>
    <n v="9.8000000000000007"/>
    <n v="51.3"/>
    <n v="9.6999999999999993"/>
    <n v="49.9"/>
    <n v="9.8000000000000007"/>
    <n v="47.1"/>
    <n v="9.5"/>
    <n v="49.625"/>
    <n v="48"/>
    <n v="10.7"/>
    <n v="45"/>
    <n v="10.199999999999999"/>
    <n v="47.9"/>
    <n v="9.9"/>
    <n v="54.9"/>
    <n v="9.3000000000000007"/>
    <n v="48.95"/>
    <n v="56.8"/>
    <n v="10.3"/>
    <n v="56"/>
    <n v="10.4"/>
    <n v="59.9"/>
    <n v="10.6"/>
    <n v="55.8"/>
    <n v="9.9"/>
    <n v="57.125"/>
    <n v="59.7"/>
    <n v="10.3"/>
    <n v="48.2"/>
    <n v="9.6999999999999993"/>
    <n v="57.6"/>
    <n v="9.8000000000000007"/>
    <n v="62.3"/>
    <n v="10.4"/>
    <n v="56.95"/>
    <n v="56.7"/>
    <n v="10.3"/>
    <n v="43"/>
    <n v="10.199999999999999"/>
    <n v="57.2"/>
    <n v="9.8000000000000007"/>
    <n v="59.7"/>
    <n v="9.8000000000000007"/>
    <x v="24"/>
    <n v="53.7"/>
    <n v="10.199999999999999"/>
    <n v="47.9"/>
    <n v="10.3"/>
    <n v="55.8"/>
    <n v="9.6999999999999993"/>
    <n v="39.349999999999994"/>
  </r>
  <r>
    <s v="**"/>
    <x v="25"/>
    <n v="76"/>
    <n v="8.1"/>
    <n v="75.2"/>
    <n v="8.1999999999999993"/>
    <n v="70.400000000000006"/>
    <n v="8.5"/>
    <n v="70.3"/>
    <n v="8.9"/>
    <n v="72.974999999999994"/>
    <n v="76.400000000000006"/>
    <n v="7.8"/>
    <n v="69.8"/>
    <n v="8.5"/>
    <n v="75.2"/>
    <n v="7.9"/>
    <n v="79.3"/>
    <n v="7.6"/>
    <n v="75.174999999999997"/>
    <n v="67.599999999999994"/>
    <n v="8.5"/>
    <n v="68.599999999999994"/>
    <n v="8.9"/>
    <n v="76.3"/>
    <n v="7.7"/>
    <n v="74.3"/>
    <n v="7.9"/>
    <n v="71.7"/>
    <n v="61.2"/>
    <n v="8.8000000000000007"/>
    <n v="59.7"/>
    <n v="9"/>
    <n v="68.900000000000006"/>
    <n v="8.6"/>
    <n v="70"/>
    <n v="8.3000000000000007"/>
    <n v="64.95"/>
    <n v="68.8"/>
    <n v="8.3000000000000007"/>
    <n v="63.8"/>
    <n v="8.5"/>
    <n v="72.2"/>
    <n v="8.1"/>
    <n v="68.099999999999994"/>
    <n v="8.3000000000000007"/>
    <x v="25"/>
    <n v="64.5"/>
    <n v="8.5"/>
    <n v="64.7"/>
    <n v="8.6999999999999993"/>
    <n v="64.8"/>
    <n v="8.3000000000000007"/>
    <n v="48.5"/>
  </r>
  <r>
    <m/>
    <x v="26"/>
    <n v="65.8"/>
    <n v="8.8000000000000007"/>
    <n v="63.4"/>
    <n v="8.9"/>
    <n v="55.7"/>
    <n v="8.9"/>
    <n v="68.5"/>
    <n v="8.8000000000000007"/>
    <n v="63.349999999999994"/>
    <n v="70.599999999999994"/>
    <n v="8.4"/>
    <n v="59.3"/>
    <n v="9.3000000000000007"/>
    <n v="57.5"/>
    <n v="8.9"/>
    <n v="59.3"/>
    <n v="9.1"/>
    <n v="61.674999999999997"/>
    <n v="66.099999999999994"/>
    <n v="9.1"/>
    <n v="67.8"/>
    <n v="9.1999999999999993"/>
    <n v="62.8"/>
    <n v="8.5"/>
    <n v="66.900000000000006"/>
    <n v="8.3000000000000007"/>
    <n v="65.900000000000006"/>
    <n v="67.400000000000006"/>
    <n v="8"/>
    <n v="62.9"/>
    <n v="8.3000000000000007"/>
    <n v="54.5"/>
    <n v="8.3000000000000007"/>
    <n v="62.9"/>
    <n v="8.1999999999999993"/>
    <n v="61.925000000000004"/>
    <n v="69"/>
    <n v="8.1999999999999993"/>
    <n v="71.599999999999994"/>
    <n v="8.1"/>
    <n v="68.3"/>
    <n v="8.3000000000000007"/>
    <n v="71"/>
    <n v="8.1999999999999993"/>
    <x v="26"/>
    <n v="73.5"/>
    <n v="7.6"/>
    <n v="71.7"/>
    <n v="7.9"/>
    <n v="61.6"/>
    <n v="8.5"/>
    <n v="51.699999999999996"/>
  </r>
  <r>
    <m/>
    <x v="27"/>
    <n v="64.900000000000006"/>
    <n v="7.1"/>
    <n v="66.8"/>
    <n v="6.7"/>
    <n v="65.599999999999994"/>
    <n v="7.1"/>
    <n v="62.7"/>
    <n v="7.3"/>
    <n v="65"/>
    <n v="60.4"/>
    <n v="7.2"/>
    <n v="60.9"/>
    <n v="7.1"/>
    <n v="63"/>
    <n v="6.8"/>
    <n v="66.7"/>
    <n v="6.9"/>
    <n v="62.75"/>
    <n v="67.400000000000006"/>
    <n v="7"/>
    <n v="70.900000000000006"/>
    <n v="6.9"/>
    <n v="69.8"/>
    <n v="7"/>
    <n v="72.400000000000006"/>
    <n v="7"/>
    <n v="70.125"/>
    <n v="69.400000000000006"/>
    <n v="6.8"/>
    <n v="70.3"/>
    <n v="6.9"/>
    <n v="72.2"/>
    <n v="7.2"/>
    <n v="71.099999999999994"/>
    <n v="6.9"/>
    <n v="70.75"/>
    <n v="63.7"/>
    <n v="7"/>
    <n v="61.5"/>
    <n v="7.1"/>
    <n v="63.1"/>
    <n v="7.3"/>
    <n v="67.900000000000006"/>
    <n v="6.7"/>
    <x v="27"/>
    <n v="67.3"/>
    <n v="7.1"/>
    <n v="66.7"/>
    <n v="7.2"/>
    <n v="66.900000000000006"/>
    <n v="7.3"/>
    <n v="50.225000000000001"/>
  </r>
  <r>
    <s v="**"/>
    <x v="28"/>
    <n v="58.1"/>
    <n v="3.7"/>
    <n v="58.7"/>
    <n v="3.8"/>
    <n v="62.4"/>
    <n v="3.7"/>
    <n v="61.5"/>
    <n v="3.7"/>
    <n v="60.175000000000004"/>
    <n v="60.6"/>
    <n v="3.7"/>
    <n v="57.4"/>
    <n v="3.9"/>
    <n v="63.3"/>
    <n v="3.8"/>
    <n v="63.8"/>
    <n v="3.7"/>
    <n v="61.275000000000006"/>
    <n v="65.599999999999994"/>
    <n v="3.6"/>
    <n v="66.2"/>
    <n v="3.4"/>
    <n v="67"/>
    <n v="3.4"/>
    <n v="62.2"/>
    <n v="3.6"/>
    <n v="65.25"/>
    <n v="65.599999999999994"/>
    <n v="3.5"/>
    <n v="64.599999999999994"/>
    <n v="3.5"/>
    <n v="62.2"/>
    <n v="3.5"/>
    <n v="64.099999999999994"/>
    <n v="3.6"/>
    <n v="64.125"/>
    <n v="61.3"/>
    <n v="3.6"/>
    <n v="61.5"/>
    <n v="3.5"/>
    <n v="65.2"/>
    <n v="3.5"/>
    <n v="66.7"/>
    <n v="3.4"/>
    <x v="28"/>
    <n v="60.9"/>
    <n v="3.6"/>
    <n v="61"/>
    <n v="3.5"/>
    <n v="62.8"/>
    <n v="3.5"/>
    <n v="46.174999999999997"/>
  </r>
  <r>
    <s v="**"/>
    <x v="29"/>
    <n v="64.099999999999994"/>
    <n v="5.9"/>
    <n v="67.400000000000006"/>
    <n v="5.7"/>
    <n v="61.3"/>
    <n v="6"/>
    <n v="64.3"/>
    <n v="6"/>
    <n v="64.275000000000006"/>
    <n v="65.7"/>
    <n v="5.7"/>
    <n v="68.8"/>
    <n v="5.7"/>
    <n v="67.2"/>
    <n v="5.8"/>
    <n v="63.4"/>
    <n v="5.7"/>
    <n v="66.274999999999991"/>
    <n v="68.400000000000006"/>
    <n v="5.5"/>
    <n v="68.3"/>
    <n v="5.6"/>
    <n v="71.5"/>
    <n v="5.4"/>
    <n v="71.900000000000006"/>
    <n v="5.4"/>
    <n v="70.025000000000006"/>
    <n v="69.7"/>
    <n v="5.6"/>
    <n v="67.099999999999994"/>
    <n v="5.9"/>
    <n v="72.5"/>
    <n v="5.5"/>
    <n v="71"/>
    <n v="5.4"/>
    <n v="70.075000000000003"/>
    <n v="64.099999999999994"/>
    <n v="5.9"/>
    <n v="67.099999999999994"/>
    <n v="5.8"/>
    <n v="72"/>
    <n v="5.5"/>
    <n v="71.599999999999994"/>
    <n v="5.3"/>
    <x v="29"/>
    <n v="69.2"/>
    <n v="5.5"/>
    <n v="69.400000000000006"/>
    <n v="5.5"/>
    <n v="72.599999999999994"/>
    <n v="5.3"/>
    <n v="52.800000000000004"/>
  </r>
  <r>
    <m/>
    <x v="30"/>
    <n v="61.8"/>
    <n v="7.6"/>
    <n v="59.9"/>
    <n v="7.5"/>
    <n v="60.3"/>
    <n v="7.6"/>
    <n v="63.3"/>
    <n v="7.2"/>
    <n v="61.325000000000003"/>
    <n v="60.6"/>
    <n v="7.4"/>
    <n v="64.7"/>
    <n v="7.4"/>
    <n v="65.2"/>
    <n v="7"/>
    <n v="61.8"/>
    <n v="7.3"/>
    <n v="63.075000000000003"/>
    <n v="60.5"/>
    <n v="7.6"/>
    <n v="69.900000000000006"/>
    <n v="6.8"/>
    <n v="66"/>
    <n v="6.8"/>
    <n v="62.5"/>
    <n v="7.2"/>
    <n v="64.724999999999994"/>
    <n v="65.8"/>
    <n v="7"/>
    <n v="68.2"/>
    <n v="6.9"/>
    <n v="71.8"/>
    <n v="6.9"/>
    <n v="66.7"/>
    <n v="7.2"/>
    <n v="68.125"/>
    <n v="71.400000000000006"/>
    <n v="7"/>
    <n v="74.2"/>
    <n v="6.7"/>
    <n v="72.900000000000006"/>
    <n v="6.8"/>
    <n v="63.5"/>
    <n v="7.5"/>
    <x v="30"/>
    <n v="72.900000000000006"/>
    <n v="6.9"/>
    <n v="76.7"/>
    <n v="6.5"/>
    <n v="75.3"/>
    <n v="6.8"/>
    <n v="56.225000000000009"/>
  </r>
  <r>
    <s v="**"/>
    <x v="31"/>
    <n v="62.8"/>
    <n v="4.4000000000000004"/>
    <n v="60.8"/>
    <n v="4.3"/>
    <n v="66.2"/>
    <n v="4.3"/>
    <n v="67.7"/>
    <n v="4.2"/>
    <n v="64.375"/>
    <n v="67.599999999999994"/>
    <n v="4.4000000000000004"/>
    <n v="64.099999999999994"/>
    <n v="4.4000000000000004"/>
    <n v="64.099999999999994"/>
    <n v="4.3"/>
    <n v="64.5"/>
    <n v="4.4000000000000004"/>
    <n v="65.074999999999989"/>
    <n v="66.8"/>
    <n v="4.4000000000000004"/>
    <n v="71.599999999999994"/>
    <n v="4.0999999999999996"/>
    <n v="66.599999999999994"/>
    <n v="4.3"/>
    <n v="61.9"/>
    <n v="4.5"/>
    <n v="66.724999999999994"/>
    <n v="66.599999999999994"/>
    <n v="4.4000000000000004"/>
    <n v="66.2"/>
    <n v="4.2"/>
    <n v="60.3"/>
    <n v="4.3"/>
    <n v="62.3"/>
    <n v="4.3"/>
    <n v="63.850000000000009"/>
    <n v="61.4"/>
    <n v="4.3"/>
    <n v="63.3"/>
    <n v="4.4000000000000004"/>
    <n v="64.3"/>
    <n v="4.5"/>
    <n v="66.400000000000006"/>
    <n v="4.3"/>
    <x v="31"/>
    <n v="64.3"/>
    <n v="4.3"/>
    <n v="60.9"/>
    <n v="4.5999999999999996"/>
    <n v="62.8"/>
    <n v="4.5999999999999996"/>
    <n v="47"/>
  </r>
  <r>
    <m/>
    <x v="32"/>
    <n v="76.900000000000006"/>
    <n v="7.3"/>
    <n v="73.2"/>
    <n v="7.6"/>
    <n v="61.1"/>
    <n v="8.1999999999999993"/>
    <n v="62.7"/>
    <n v="8.6"/>
    <n v="68.475000000000009"/>
    <n v="70.099999999999994"/>
    <n v="7.5"/>
    <n v="72.900000000000006"/>
    <n v="7.5"/>
    <n v="66.2"/>
    <n v="8.1999999999999993"/>
    <n v="65.5"/>
    <n v="8.1"/>
    <n v="68.674999999999997"/>
    <n v="62.9"/>
    <n v="8.1"/>
    <n v="74.900000000000006"/>
    <n v="7.1"/>
    <n v="75.099999999999994"/>
    <n v="7"/>
    <n v="60.3"/>
    <n v="8.1"/>
    <n v="68.3"/>
    <n v="54.8"/>
    <n v="8.4"/>
    <n v="70.900000000000006"/>
    <n v="7.6"/>
    <n v="74.099999999999994"/>
    <n v="7"/>
    <n v="63.4"/>
    <n v="7.6"/>
    <n v="65.8"/>
    <n v="57.7"/>
    <n v="8"/>
    <n v="64.400000000000006"/>
    <n v="8.1"/>
    <n v="69"/>
    <n v="7.8"/>
    <n v="63.9"/>
    <n v="8"/>
    <x v="32"/>
    <n v="61.4"/>
    <n v="8"/>
    <n v="59.9"/>
    <n v="7.9"/>
    <n v="64.8"/>
    <n v="7.7"/>
    <n v="46.524999999999999"/>
  </r>
  <r>
    <s v="*"/>
    <x v="33"/>
    <n v="57.8"/>
    <n v="4.5999999999999996"/>
    <n v="58.1"/>
    <n v="4.5"/>
    <n v="57.2"/>
    <n v="4.5"/>
    <n v="59.2"/>
    <n v="4.5"/>
    <n v="58.075000000000003"/>
    <n v="57.4"/>
    <n v="4.5"/>
    <n v="54.4"/>
    <n v="4.5"/>
    <n v="53.8"/>
    <n v="4.4000000000000004"/>
    <n v="58.4"/>
    <n v="4.5"/>
    <n v="56"/>
    <n v="61.2"/>
    <n v="4.3"/>
    <n v="60"/>
    <n v="4.3"/>
    <n v="53.3"/>
    <n v="4.4000000000000004"/>
    <n v="54.7"/>
    <n v="4.5"/>
    <n v="57.3"/>
    <n v="58"/>
    <n v="4.3"/>
    <n v="59"/>
    <n v="4.3"/>
    <n v="55.8"/>
    <n v="4.5"/>
    <n v="58.1"/>
    <n v="4.4000000000000004"/>
    <n v="57.725000000000001"/>
    <n v="56.6"/>
    <n v="4.4000000000000004"/>
    <n v="59.1"/>
    <n v="4.4000000000000004"/>
    <n v="58.9"/>
    <n v="4.3"/>
    <n v="60.2"/>
    <n v="4.4000000000000004"/>
    <x v="33"/>
    <n v="59.1"/>
    <n v="4.4000000000000004"/>
    <n v="59.2"/>
    <n v="4.4000000000000004"/>
    <n v="57.7"/>
    <n v="4.3"/>
    <n v="44"/>
  </r>
  <r>
    <m/>
    <x v="34"/>
    <n v="63.6"/>
    <n v="10.3"/>
    <n v="61.7"/>
    <n v="10.3"/>
    <n v="62.1"/>
    <n v="10.3"/>
    <n v="61.6"/>
    <n v="9.9"/>
    <n v="62.25"/>
    <n v="65.8"/>
    <n v="10.1"/>
    <n v="63"/>
    <n v="9.9"/>
    <n v="66.3"/>
    <n v="9.8000000000000007"/>
    <n v="65.099999999999994"/>
    <n v="9.8000000000000007"/>
    <n v="65.050000000000011"/>
    <n v="62.5"/>
    <n v="10"/>
    <n v="69.3"/>
    <n v="9.1999999999999993"/>
    <n v="72.3"/>
    <n v="9.1999999999999993"/>
    <n v="66.5"/>
    <n v="9.8000000000000007"/>
    <n v="67.650000000000006"/>
    <n v="61.2"/>
    <n v="9.9"/>
    <n v="65.7"/>
    <n v="9.6"/>
    <n v="63.9"/>
    <n v="9.6999999999999993"/>
    <n v="67.7"/>
    <n v="9.5"/>
    <n v="64.625"/>
    <n v="63.4"/>
    <n v="9.8000000000000007"/>
    <n v="64"/>
    <n v="9.8000000000000007"/>
    <n v="62.4"/>
    <n v="9.6"/>
    <n v="67.8"/>
    <n v="9.1999999999999993"/>
    <x v="34"/>
    <n v="65.8"/>
    <n v="9.5"/>
    <n v="59.7"/>
    <n v="9.9"/>
    <n v="59.5"/>
    <n v="9.5"/>
    <n v="46.25"/>
  </r>
  <r>
    <s v="*"/>
    <x v="35"/>
    <n v="51.9"/>
    <n v="2.8"/>
    <n v="48.8"/>
    <n v="2.7"/>
    <n v="47.3"/>
    <n v="2.7"/>
    <n v="50"/>
    <n v="2.7"/>
    <n v="49.5"/>
    <n v="49.8"/>
    <n v="2.7"/>
    <n v="46.5"/>
    <n v="2.7"/>
    <n v="48.2"/>
    <n v="2.7"/>
    <n v="48.2"/>
    <n v="2.7"/>
    <n v="48.174999999999997"/>
    <n v="48.8"/>
    <n v="2.7"/>
    <n v="48.3"/>
    <n v="2.7"/>
    <n v="48.5"/>
    <n v="2.7"/>
    <n v="48.3"/>
    <n v="2.7"/>
    <n v="48.474999999999994"/>
    <n v="48.3"/>
    <n v="2.7"/>
    <n v="48.6"/>
    <n v="2.7"/>
    <n v="46.8"/>
    <n v="2.7"/>
    <n v="47.8"/>
    <n v="2.7"/>
    <n v="47.875"/>
    <n v="45.2"/>
    <n v="2.7"/>
    <n v="48"/>
    <n v="2.7"/>
    <n v="49.9"/>
    <n v="2.7"/>
    <n v="50.2"/>
    <n v="2.7"/>
    <x v="35"/>
    <n v="46.1"/>
    <n v="2.7"/>
    <n v="46.8"/>
    <n v="2.7"/>
    <n v="50.9"/>
    <n v="2.7"/>
    <n v="35.950000000000003"/>
  </r>
  <r>
    <s v="**"/>
    <x v="36"/>
    <n v="70.400000000000006"/>
    <n v="6.6"/>
    <n v="66.599999999999994"/>
    <n v="6.8"/>
    <n v="65.900000000000006"/>
    <n v="6.8"/>
    <n v="68.599999999999994"/>
    <n v="6.9"/>
    <n v="67.875"/>
    <n v="64.599999999999994"/>
    <n v="6.9"/>
    <n v="63.7"/>
    <n v="7"/>
    <n v="66.400000000000006"/>
    <n v="6.6"/>
    <n v="64.900000000000006"/>
    <n v="7"/>
    <n v="64.900000000000006"/>
    <n v="64.3"/>
    <n v="6.8"/>
    <n v="73.8"/>
    <n v="6.1"/>
    <n v="71.900000000000006"/>
    <n v="6.4"/>
    <n v="66.8"/>
    <n v="6.7"/>
    <n v="69.2"/>
    <n v="71.3"/>
    <n v="6.1"/>
    <n v="73"/>
    <n v="6.1"/>
    <n v="73.900000000000006"/>
    <n v="6.4"/>
    <n v="67.7"/>
    <n v="6.4"/>
    <n v="71.475000000000009"/>
    <n v="71"/>
    <n v="6"/>
    <n v="71.8"/>
    <n v="6.4"/>
    <n v="73.599999999999994"/>
    <n v="6.1"/>
    <n v="70.400000000000006"/>
    <n v="6.3"/>
    <x v="36"/>
    <n v="65.900000000000006"/>
    <n v="6.2"/>
    <n v="70.3"/>
    <n v="6.2"/>
    <n v="68.5"/>
    <n v="6.5"/>
    <n v="51.174999999999997"/>
  </r>
  <r>
    <s v="**"/>
    <x v="37"/>
    <n v="63.5"/>
    <n v="7.3"/>
    <n v="63.2"/>
    <n v="7.1"/>
    <n v="64.400000000000006"/>
    <n v="6.8"/>
    <n v="62.9"/>
    <n v="7"/>
    <n v="63.500000000000007"/>
    <n v="65.7"/>
    <n v="7.1"/>
    <n v="61.1"/>
    <n v="6.9"/>
    <n v="65.3"/>
    <n v="6.7"/>
    <n v="62.7"/>
    <n v="6.7"/>
    <n v="63.7"/>
    <n v="62.7"/>
    <n v="6.7"/>
    <n v="69.8"/>
    <n v="6.5"/>
    <n v="58.7"/>
    <n v="6.7"/>
    <n v="59.4"/>
    <n v="6.6"/>
    <n v="62.65"/>
    <n v="67.400000000000006"/>
    <n v="6.4"/>
    <n v="60.7"/>
    <n v="6.8"/>
    <n v="57.5"/>
    <n v="6.8"/>
    <n v="57.2"/>
    <n v="6.8"/>
    <n v="60.7"/>
    <n v="59.9"/>
    <n v="6.5"/>
    <n v="59.7"/>
    <n v="6.6"/>
    <n v="58.1"/>
    <n v="6.6"/>
    <n v="61.3"/>
    <n v="6.6"/>
    <x v="37"/>
    <n v="63.1"/>
    <n v="6.7"/>
    <n v="61.8"/>
    <n v="6.6"/>
    <n v="60.8"/>
    <n v="6.2"/>
    <n v="46.424999999999997"/>
  </r>
  <r>
    <s v="*"/>
    <x v="38"/>
    <n v="60.6"/>
    <n v="4"/>
    <n v="59"/>
    <n v="3.9"/>
    <n v="57"/>
    <n v="3.9"/>
    <n v="63"/>
    <n v="3.8"/>
    <n v="59.9"/>
    <n v="62"/>
    <n v="3.9"/>
    <n v="56.2"/>
    <n v="3.9"/>
    <n v="58.9"/>
    <n v="3.8"/>
    <n v="64.7"/>
    <n v="3.8"/>
    <n v="60.45"/>
    <n v="61.7"/>
    <n v="3.8"/>
    <n v="59.8"/>
    <n v="3.8"/>
    <n v="60.4"/>
    <n v="3.7"/>
    <n v="60.5"/>
    <n v="3.8"/>
    <n v="60.6"/>
    <n v="62.4"/>
    <n v="3.8"/>
    <n v="58.7"/>
    <n v="3.8"/>
    <n v="58.3"/>
    <n v="3.8"/>
    <n v="58.3"/>
    <n v="3.8"/>
    <n v="59.424999999999997"/>
    <n v="58.6"/>
    <n v="3.8"/>
    <n v="57.7"/>
    <n v="3.8"/>
    <n v="60"/>
    <n v="3.8"/>
    <n v="57.1"/>
    <n v="3.8"/>
    <x v="38"/>
    <n v="55.5"/>
    <n v="3.8"/>
    <n v="57.3"/>
    <n v="3.9"/>
    <n v="61.1"/>
    <n v="3.8"/>
    <n v="43.475000000000001"/>
  </r>
  <r>
    <m/>
    <x v="39"/>
    <n v="57.2"/>
    <n v="7.2"/>
    <n v="58.3"/>
    <n v="7.2"/>
    <n v="67.3"/>
    <n v="6.7"/>
    <n v="66.3"/>
    <n v="6.9"/>
    <n v="62.275000000000006"/>
    <n v="55.1"/>
    <n v="7.2"/>
    <n v="52.8"/>
    <n v="7.1"/>
    <n v="58.8"/>
    <n v="7"/>
    <n v="60.8"/>
    <n v="7"/>
    <n v="56.875"/>
    <n v="58.1"/>
    <n v="7"/>
    <n v="57.3"/>
    <n v="6.9"/>
    <n v="63.2"/>
    <n v="6.8"/>
    <n v="55.5"/>
    <n v="7"/>
    <n v="58.525000000000006"/>
    <n v="55.8"/>
    <n v="7"/>
    <n v="58.8"/>
    <n v="6.9"/>
    <n v="60.7"/>
    <n v="6.9"/>
    <n v="52"/>
    <n v="6.8"/>
    <n v="56.825000000000003"/>
    <n v="56.8"/>
    <n v="6.8"/>
    <n v="64.5"/>
    <n v="6.6"/>
    <n v="57.2"/>
    <n v="7"/>
    <n v="50.5"/>
    <n v="7"/>
    <x v="39"/>
    <n v="62.6"/>
    <n v="6.9"/>
    <n v="59.1"/>
    <n v="6.8"/>
    <n v="59.4"/>
    <n v="7.1"/>
    <n v="45.274999999999999"/>
  </r>
  <r>
    <s v="**"/>
    <x v="40"/>
    <n v="67.099999999999994"/>
    <n v="4.7"/>
    <n v="66.3"/>
    <n v="4.5999999999999996"/>
    <n v="68.900000000000006"/>
    <n v="4.5"/>
    <n v="69"/>
    <n v="4.5999999999999996"/>
    <n v="67.824999999999989"/>
    <n v="69.099999999999994"/>
    <n v="4.5999999999999996"/>
    <n v="68.8"/>
    <n v="4.5"/>
    <n v="70.599999999999994"/>
    <n v="4.5"/>
    <n v="72.400000000000006"/>
    <n v="4.5"/>
    <n v="70.224999999999994"/>
    <n v="73.099999999999994"/>
    <n v="4.4000000000000004"/>
    <n v="76"/>
    <n v="4.0999999999999996"/>
    <n v="70.5"/>
    <n v="4.5"/>
    <n v="72.400000000000006"/>
    <n v="4.4000000000000004"/>
    <n v="73"/>
    <n v="70.8"/>
    <n v="4.5"/>
    <n v="77"/>
    <n v="4.0999999999999996"/>
    <n v="76.599999999999994"/>
    <n v="4.0999999999999996"/>
    <n v="75.400000000000006"/>
    <n v="4.2"/>
    <n v="74.95"/>
    <n v="68.3"/>
    <n v="4.5999999999999996"/>
    <n v="73"/>
    <n v="4.3"/>
    <n v="74.599999999999994"/>
    <n v="4.2"/>
    <n v="75.8"/>
    <n v="4.2"/>
    <x v="40"/>
    <n v="67.599999999999994"/>
    <n v="4.5"/>
    <n v="72.400000000000006"/>
    <n v="4.3"/>
    <n v="75.3"/>
    <n v="4.2"/>
    <n v="53.825000000000003"/>
  </r>
  <r>
    <s v="**"/>
    <x v="41"/>
    <n v="69.2"/>
    <n v="5.4"/>
    <n v="67.8"/>
    <n v="5.6"/>
    <n v="68.099999999999994"/>
    <n v="5.6"/>
    <n v="68"/>
    <n v="5.5"/>
    <n v="68.275000000000006"/>
    <n v="64.8"/>
    <n v="5.6"/>
    <n v="68.900000000000006"/>
    <n v="5.5"/>
    <n v="72.8"/>
    <n v="5.2"/>
    <n v="73.099999999999994"/>
    <n v="5.4"/>
    <n v="69.900000000000006"/>
    <n v="67.3"/>
    <n v="5.6"/>
    <n v="70.599999999999994"/>
    <n v="5.2"/>
    <n v="71.5"/>
    <n v="5.2"/>
    <n v="69.599999999999994"/>
    <n v="5.5"/>
    <n v="69.75"/>
    <n v="65.400000000000006"/>
    <n v="5.4"/>
    <n v="63.4"/>
    <n v="5.5"/>
    <n v="63.1"/>
    <n v="5.6"/>
    <n v="70.7"/>
    <n v="5.2"/>
    <n v="65.650000000000006"/>
    <n v="75.2"/>
    <n v="4.8"/>
    <n v="69.099999999999994"/>
    <n v="5.3"/>
    <n v="69.400000000000006"/>
    <n v="5.4"/>
    <n v="67.599999999999994"/>
    <n v="5.2"/>
    <x v="41"/>
    <n v="71.400000000000006"/>
    <n v="4.9000000000000004"/>
    <n v="68.5"/>
    <n v="5.2"/>
    <n v="72"/>
    <n v="5.4"/>
    <n v="52.975000000000001"/>
  </r>
  <r>
    <m/>
    <x v="42"/>
    <n v="61.3"/>
    <n v="9"/>
    <n v="67.2"/>
    <n v="8.5"/>
    <n v="70.400000000000006"/>
    <n v="8.1999999999999993"/>
    <n v="60.7"/>
    <n v="9"/>
    <n v="64.900000000000006"/>
    <n v="57.1"/>
    <n v="9.4"/>
    <n v="63.2"/>
    <n v="8.9"/>
    <n v="72.099999999999994"/>
    <n v="8.1"/>
    <n v="67.400000000000006"/>
    <n v="8.6999999999999993"/>
    <n v="64.95"/>
    <n v="58.3"/>
    <n v="8.8000000000000007"/>
    <n v="64.400000000000006"/>
    <n v="8.9"/>
    <n v="69.099999999999994"/>
    <n v="8.3000000000000007"/>
    <n v="62"/>
    <n v="9.1"/>
    <n v="63.45"/>
    <n v="60.2"/>
    <n v="8.9"/>
    <n v="61.4"/>
    <n v="9.1"/>
    <n v="61.3"/>
    <n v="8.8000000000000007"/>
    <n v="61.2"/>
    <n v="9.3000000000000007"/>
    <n v="61.024999999999991"/>
    <n v="59.4"/>
    <n v="9"/>
    <n v="64.3"/>
    <n v="9.1999999999999993"/>
    <n v="61.3"/>
    <n v="9"/>
    <n v="68.5"/>
    <n v="8.6999999999999993"/>
    <x v="42"/>
    <n v="67.099999999999994"/>
    <n v="8.5"/>
    <n v="68.8"/>
    <n v="8.6999999999999993"/>
    <n v="68.5"/>
    <n v="9.1"/>
    <n v="51.099999999999994"/>
  </r>
  <r>
    <s v="**"/>
    <x v="43"/>
    <n v="60.8"/>
    <n v="5.7"/>
    <n v="60.6"/>
    <n v="5.7"/>
    <n v="60.4"/>
    <n v="5.7"/>
    <n v="68.400000000000006"/>
    <n v="5.3"/>
    <n v="62.550000000000004"/>
    <n v="63.5"/>
    <n v="5.7"/>
    <n v="59"/>
    <n v="5.8"/>
    <n v="56.4"/>
    <n v="5.8"/>
    <n v="65.599999999999994"/>
    <n v="5.7"/>
    <n v="61.125"/>
    <n v="66"/>
    <n v="5.7"/>
    <n v="67.8"/>
    <n v="5.5"/>
    <n v="65.7"/>
    <n v="5.5"/>
    <n v="65.900000000000006"/>
    <n v="5.4"/>
    <n v="66.349999999999994"/>
    <n v="69.7"/>
    <n v="5.2"/>
    <n v="65.400000000000006"/>
    <n v="5.7"/>
    <n v="61.7"/>
    <n v="5.6"/>
    <n v="67.900000000000006"/>
    <n v="5.5"/>
    <n v="66.175000000000011"/>
    <n v="64.5"/>
    <n v="5.6"/>
    <n v="62.6"/>
    <n v="5.6"/>
    <n v="70.2"/>
    <n v="5.4"/>
    <n v="67.900000000000006"/>
    <n v="5.6"/>
    <x v="43"/>
    <n v="60.4"/>
    <n v="5.9"/>
    <n v="60.1"/>
    <n v="5.5"/>
    <n v="68"/>
    <n v="5.4"/>
    <n v="47.125"/>
  </r>
  <r>
    <s v="**"/>
    <x v="44"/>
    <n v="50"/>
    <n v="2.2000000000000002"/>
    <n v="49.6"/>
    <n v="2.2000000000000002"/>
    <n v="48.8"/>
    <n v="2.2000000000000002"/>
    <n v="50.4"/>
    <n v="2.2000000000000002"/>
    <n v="49.699999999999996"/>
    <n v="49.8"/>
    <n v="2.2000000000000002"/>
    <n v="50.5"/>
    <n v="2.2000000000000002"/>
    <n v="51"/>
    <n v="2.2000000000000002"/>
    <n v="50.4"/>
    <n v="2.1"/>
    <n v="50.425000000000004"/>
    <n v="51"/>
    <n v="2.1"/>
    <n v="51"/>
    <n v="2.1"/>
    <n v="50.9"/>
    <n v="2.2000000000000002"/>
    <n v="50.5"/>
    <n v="2.2000000000000002"/>
    <n v="50.85"/>
    <n v="51.8"/>
    <n v="2.2000000000000002"/>
    <n v="49.7"/>
    <n v="2.1"/>
    <n v="50.3"/>
    <n v="2.2000000000000002"/>
    <n v="50.9"/>
    <n v="2.1"/>
    <n v="50.675000000000004"/>
    <n v="50"/>
    <n v="2.1"/>
    <n v="50.6"/>
    <n v="2.1"/>
    <n v="51.2"/>
    <n v="2.1"/>
    <n v="50.1"/>
    <n v="2.1"/>
    <x v="44"/>
    <n v="50.7"/>
    <n v="2.1"/>
    <n v="51.3"/>
    <n v="2.1"/>
    <n v="51.5"/>
    <n v="2.1"/>
    <n v="38.375"/>
  </r>
  <r>
    <m/>
    <x v="45"/>
    <n v="62.4"/>
    <n v="10.7"/>
    <n v="59.4"/>
    <n v="11"/>
    <n v="62.5"/>
    <n v="11.1"/>
    <n v="66.3"/>
    <n v="10.5"/>
    <n v="62.650000000000006"/>
    <n v="78"/>
    <n v="8.9"/>
    <n v="73.400000000000006"/>
    <n v="10.3"/>
    <n v="76.7"/>
    <n v="10.5"/>
    <n v="68"/>
    <n v="10"/>
    <n v="74.025000000000006"/>
    <n v="71.5"/>
    <n v="9.8000000000000007"/>
    <n v="78.599999999999994"/>
    <n v="9"/>
    <n v="77.900000000000006"/>
    <n v="9.6"/>
    <n v="75.5"/>
    <n v="9"/>
    <n v="75.875"/>
    <n v="78.599999999999994"/>
    <n v="8.6"/>
    <n v="88.1"/>
    <n v="7.3"/>
    <n v="79.5"/>
    <n v="9.1999999999999993"/>
    <n v="79.8"/>
    <n v="7.8"/>
    <n v="81.5"/>
    <n v="80.8"/>
    <n v="8.1"/>
    <n v="81"/>
    <n v="8.1"/>
    <n v="73.2"/>
    <n v="9"/>
    <n v="76.3"/>
    <n v="8.3000000000000007"/>
    <x v="45"/>
    <n v="85.7"/>
    <n v="7"/>
    <n v="82.9"/>
    <n v="7.8"/>
    <n v="65"/>
    <n v="9.6"/>
    <n v="58.400000000000006"/>
  </r>
  <r>
    <m/>
    <x v="46"/>
    <n v="62.9"/>
    <n v="6"/>
    <n v="66.3"/>
    <n v="5.8"/>
    <n v="65"/>
    <n v="5.7"/>
    <n v="64.2"/>
    <n v="5.9"/>
    <n v="64.599999999999994"/>
    <n v="67.400000000000006"/>
    <n v="5.8"/>
    <n v="64.099999999999994"/>
    <n v="5.9"/>
    <n v="62"/>
    <n v="5.9"/>
    <n v="64"/>
    <n v="5.8"/>
    <n v="64.375"/>
    <n v="68.3"/>
    <n v="5.5"/>
    <n v="68.7"/>
    <n v="5.4"/>
    <n v="68.900000000000006"/>
    <n v="5.3"/>
    <n v="67.2"/>
    <n v="5.4"/>
    <n v="68.275000000000006"/>
    <n v="63.6"/>
    <n v="5.4"/>
    <n v="62.6"/>
    <n v="5.5"/>
    <n v="62.5"/>
    <n v="5.5"/>
    <n v="59.2"/>
    <n v="5.3"/>
    <n v="61.974999999999994"/>
    <n v="60.2"/>
    <n v="5.5"/>
    <n v="65.7"/>
    <n v="5.6"/>
    <n v="68.8"/>
    <n v="5.6"/>
    <n v="65.2"/>
    <n v="5.7"/>
    <x v="46"/>
    <n v="66.8"/>
    <n v="5.5"/>
    <n v="67.7"/>
    <n v="5.3"/>
    <n v="67.8"/>
    <n v="5.5"/>
    <n v="50.575000000000003"/>
  </r>
  <r>
    <m/>
    <x v="47"/>
    <n v="67.599999999999994"/>
    <n v="5.2"/>
    <n v="67.2"/>
    <n v="5.5"/>
    <n v="69.900000000000006"/>
    <n v="5.2"/>
    <n v="66.400000000000006"/>
    <n v="5.2"/>
    <n v="67.775000000000006"/>
    <n v="66.900000000000006"/>
    <n v="5.2"/>
    <n v="63"/>
    <n v="5.6"/>
    <n v="68.900000000000006"/>
    <n v="5.0999999999999996"/>
    <n v="68.400000000000006"/>
    <n v="5.0999999999999996"/>
    <n v="66.800000000000011"/>
    <n v="67"/>
    <n v="5.3"/>
    <n v="67.8"/>
    <n v="5.2"/>
    <n v="71"/>
    <n v="5"/>
    <n v="68.5"/>
    <n v="5.0999999999999996"/>
    <n v="68.575000000000003"/>
    <n v="67"/>
    <n v="5.2"/>
    <n v="65.599999999999994"/>
    <n v="5.3"/>
    <n v="70.099999999999994"/>
    <n v="5"/>
    <n v="71.3"/>
    <n v="4.8"/>
    <n v="68.5"/>
    <n v="62.5"/>
    <n v="5.0999999999999996"/>
    <n v="67.099999999999994"/>
    <n v="5.0999999999999996"/>
    <n v="68.8"/>
    <n v="5"/>
    <n v="73.3"/>
    <n v="4.8"/>
    <x v="47"/>
    <n v="63.3"/>
    <n v="5.2"/>
    <n v="68.8"/>
    <n v="4.9000000000000004"/>
    <n v="67.2"/>
    <n v="4.9000000000000004"/>
    <n v="49.825000000000003"/>
  </r>
  <r>
    <s v="*"/>
    <x v="48"/>
    <n v="59.3"/>
    <n v="6.6"/>
    <n v="59.9"/>
    <n v="6.4"/>
    <n v="55.4"/>
    <n v="6.4"/>
    <n v="59.5"/>
    <n v="6.3"/>
    <n v="58.524999999999999"/>
    <n v="53.1"/>
    <n v="6.4"/>
    <n v="54.7"/>
    <n v="6.4"/>
    <n v="53"/>
    <n v="6.2"/>
    <n v="63.1"/>
    <n v="6"/>
    <n v="55.975000000000001"/>
    <n v="62"/>
    <n v="6.2"/>
    <n v="66.2"/>
    <n v="5.8"/>
    <n v="65"/>
    <n v="5.6"/>
    <n v="63.6"/>
    <n v="5.8"/>
    <n v="64.2"/>
    <n v="64.7"/>
    <n v="5.9"/>
    <n v="61.7"/>
    <n v="5.9"/>
    <n v="63"/>
    <n v="5.7"/>
    <n v="62.9"/>
    <n v="5.6"/>
    <n v="63.075000000000003"/>
    <n v="64.400000000000006"/>
    <n v="5.5"/>
    <n v="64.099999999999994"/>
    <n v="5.6"/>
    <n v="60.6"/>
    <n v="5.7"/>
    <n v="59.3"/>
    <n v="5.5"/>
    <x v="48"/>
    <n v="65.5"/>
    <n v="5.3"/>
    <n v="62"/>
    <n v="5.4"/>
    <n v="56.8"/>
    <n v="5.5"/>
    <n v="46.075000000000003"/>
  </r>
  <r>
    <m/>
    <x v="49"/>
    <n v="65.599999999999994"/>
    <n v="3.8"/>
    <n v="67.8"/>
    <n v="3.7"/>
    <n v="68.5"/>
    <n v="3.7"/>
    <n v="67.7"/>
    <n v="3.7"/>
    <n v="67.399999999999991"/>
    <n v="63.6"/>
    <n v="3.9"/>
    <n v="67.2"/>
    <n v="3.7"/>
    <n v="69.599999999999994"/>
    <n v="3.6"/>
    <n v="68.900000000000006"/>
    <n v="3.6"/>
    <n v="67.325000000000003"/>
    <n v="65.8"/>
    <n v="3.7"/>
    <n v="70.3"/>
    <n v="3.5"/>
    <n v="69.099999999999994"/>
    <n v="3.6"/>
    <n v="71.3"/>
    <n v="3.5"/>
    <n v="69.125"/>
    <n v="71.3"/>
    <n v="3.5"/>
    <n v="69.5"/>
    <n v="3.5"/>
    <n v="68.900000000000006"/>
    <n v="3.5"/>
    <n v="69.5"/>
    <n v="3.6"/>
    <n v="69.800000000000011"/>
    <n v="66.5"/>
    <n v="3.6"/>
    <n v="66.8"/>
    <n v="3.6"/>
    <n v="69.7"/>
    <n v="3.5"/>
    <n v="69.900000000000006"/>
    <n v="3.5"/>
    <x v="25"/>
    <n v="66.5"/>
    <n v="3.6"/>
    <n v="63.9"/>
    <n v="3.6"/>
    <n v="71.2"/>
    <n v="3.4"/>
    <n v="50.400000000000006"/>
  </r>
  <r>
    <m/>
    <x v="50"/>
    <n v="62.8"/>
    <n v="4.3"/>
    <n v="63.8"/>
    <n v="4.2"/>
    <n v="67.400000000000006"/>
    <n v="4.0999999999999996"/>
    <n v="67.099999999999994"/>
    <n v="4.0999999999999996"/>
    <n v="65.275000000000006"/>
    <n v="63.7"/>
    <n v="4.0999999999999996"/>
    <n v="67.5"/>
    <n v="4"/>
    <n v="67.5"/>
    <n v="4"/>
    <n v="65"/>
    <n v="4.0999999999999996"/>
    <n v="65.924999999999997"/>
    <n v="64.2"/>
    <n v="4"/>
    <n v="69.8"/>
    <n v="3.9"/>
    <n v="69.400000000000006"/>
    <n v="3.8"/>
    <n v="68.3"/>
    <n v="3.8"/>
    <n v="67.924999999999997"/>
    <n v="66.099999999999994"/>
    <n v="3.9"/>
    <n v="64.599999999999994"/>
    <n v="4"/>
    <n v="63.9"/>
    <n v="4"/>
    <n v="66.3"/>
    <n v="3.8"/>
    <n v="65.224999999999994"/>
    <n v="67.2"/>
    <n v="3.9"/>
    <n v="67.2"/>
    <n v="3.9"/>
    <n v="70.5"/>
    <n v="3.8"/>
    <n v="67.2"/>
    <n v="3.9"/>
    <x v="49"/>
    <n v="67.5"/>
    <n v="3.8"/>
    <n v="70.400000000000006"/>
    <n v="3.7"/>
    <n v="71.599999999999994"/>
    <n v="3.7"/>
    <n v="52.375"/>
  </r>
  <r>
    <m/>
    <x v="51"/>
    <n v="75.400000000000006"/>
    <n v="5.2"/>
    <n v="73.3"/>
    <n v="5.3"/>
    <n v="69.5"/>
    <n v="5.5"/>
    <n v="68.599999999999994"/>
    <n v="5.6"/>
    <n v="71.699999999999989"/>
    <n v="72.5"/>
    <n v="5.2"/>
    <n v="71.7"/>
    <n v="5.4"/>
    <n v="68.900000000000006"/>
    <n v="5.6"/>
    <n v="73.099999999999994"/>
    <n v="5.4"/>
    <n v="71.55"/>
    <n v="74.099999999999994"/>
    <n v="5.2"/>
    <n v="70.7"/>
    <n v="5.4"/>
    <n v="66.599999999999994"/>
    <n v="5.5"/>
    <n v="68"/>
    <n v="5.5"/>
    <n v="69.849999999999994"/>
    <n v="67.599999999999994"/>
    <n v="5.6"/>
    <n v="73.5"/>
    <n v="5.3"/>
    <n v="66.3"/>
    <n v="5.5"/>
    <n v="69.2"/>
    <n v="5.5"/>
    <n v="69.149999999999991"/>
    <n v="72.400000000000006"/>
    <n v="5.4"/>
    <n v="73.5"/>
    <n v="5.3"/>
    <n v="72.400000000000006"/>
    <n v="5.3"/>
    <n v="72.599999999999994"/>
    <n v="5.2"/>
    <x v="50"/>
    <n v="75.7"/>
    <n v="5"/>
    <n v="73.2"/>
    <n v="5.0999999999999996"/>
    <n v="68.5"/>
    <n v="5.5"/>
    <n v="54.35"/>
  </r>
  <r>
    <m/>
    <x v="52"/>
    <n v="55.8"/>
    <n v="4.5999999999999996"/>
    <n v="61.9"/>
    <n v="4.5"/>
    <n v="61.3"/>
    <n v="4.5"/>
    <n v="57.9"/>
    <n v="4.5"/>
    <n v="59.225000000000001"/>
    <n v="60.7"/>
    <n v="4.5"/>
    <n v="61.8"/>
    <n v="4.4000000000000004"/>
    <n v="61.6"/>
    <n v="4.4000000000000004"/>
    <n v="56"/>
    <n v="4.5"/>
    <n v="60.024999999999999"/>
    <n v="60.1"/>
    <n v="4.4000000000000004"/>
    <n v="63.9"/>
    <n v="4.3"/>
    <n v="65.900000000000006"/>
    <n v="4.2"/>
    <n v="60.1"/>
    <n v="4.4000000000000004"/>
    <n v="62.5"/>
    <n v="63.4"/>
    <n v="4.3"/>
    <n v="65.599999999999994"/>
    <n v="4.3"/>
    <n v="64.599999999999994"/>
    <n v="4.2"/>
    <n v="62.8"/>
    <n v="4.3"/>
    <n v="64.099999999999994"/>
    <n v="63.7"/>
    <n v="4.3"/>
    <n v="65"/>
    <n v="4.2"/>
    <n v="66.2"/>
    <n v="4.2"/>
    <n v="65.900000000000006"/>
    <n v="4.3"/>
    <x v="51"/>
    <n v="66.099999999999994"/>
    <n v="4.3"/>
    <n v="64.8"/>
    <n v="4.2"/>
    <n v="67.099999999999994"/>
    <n v="4.0999999999999996"/>
    <n v="49.499999999999993"/>
  </r>
  <r>
    <s v="*"/>
    <x v="53"/>
    <n v="62"/>
    <n v="3.6"/>
    <n v="61.1"/>
    <n v="3.6"/>
    <n v="61.7"/>
    <n v="3.6"/>
    <n v="60.4"/>
    <n v="3.6"/>
    <n v="61.300000000000004"/>
    <n v="61.5"/>
    <n v="3.5"/>
    <n v="65.5"/>
    <n v="3.5"/>
    <n v="63.1"/>
    <n v="3.6"/>
    <n v="64.099999999999994"/>
    <n v="3.6"/>
    <n v="63.55"/>
    <n v="62.7"/>
    <n v="3.5"/>
    <n v="63.8"/>
    <n v="3.5"/>
    <n v="63.1"/>
    <n v="3.5"/>
    <n v="69.8"/>
    <n v="3.4"/>
    <n v="64.849999999999994"/>
    <n v="67"/>
    <n v="3.3"/>
    <n v="58.8"/>
    <n v="3.5"/>
    <n v="63.3"/>
    <n v="3.4"/>
    <n v="67.3"/>
    <n v="3.3"/>
    <n v="64.099999999999994"/>
    <n v="70.2"/>
    <n v="3.3"/>
    <n v="66.599999999999994"/>
    <n v="3.4"/>
    <n v="63.5"/>
    <n v="3.4"/>
    <n v="64.8"/>
    <n v="3.5"/>
    <x v="52"/>
    <n v="67.8"/>
    <n v="3.4"/>
    <n v="67.2"/>
    <n v="3.4"/>
    <n v="62.9"/>
    <n v="3.5"/>
    <n v="49.475000000000001"/>
  </r>
  <r>
    <s v="*"/>
    <x v="54"/>
    <n v="67.8"/>
    <n v="7.4"/>
    <n v="67.8"/>
    <n v="7.6"/>
    <n v="61.4"/>
    <n v="7.8"/>
    <n v="62.6"/>
    <n v="7.7"/>
    <n v="64.900000000000006"/>
    <n v="59.1"/>
    <n v="8"/>
    <n v="60.4"/>
    <n v="7.9"/>
    <n v="67.599999999999994"/>
    <n v="7.3"/>
    <n v="64.5"/>
    <n v="7.7"/>
    <n v="62.9"/>
    <n v="64"/>
    <n v="7.6"/>
    <n v="70.2"/>
    <n v="6.9"/>
    <n v="73.8"/>
    <n v="6.7"/>
    <n v="64.2"/>
    <n v="7.8"/>
    <n v="68.05"/>
    <n v="59.8"/>
    <n v="7.5"/>
    <n v="58.3"/>
    <n v="7.7"/>
    <n v="66.3"/>
    <n v="7.3"/>
    <n v="66.2"/>
    <n v="7.1"/>
    <n v="62.649999999999991"/>
    <n v="66.8"/>
    <n v="7"/>
    <n v="66.599999999999994"/>
    <n v="7.4"/>
    <n v="65.099999999999994"/>
    <n v="7"/>
    <n v="62.3"/>
    <n v="7.1"/>
    <x v="51"/>
    <n v="64.599999999999994"/>
    <n v="7.1"/>
    <n v="70.5"/>
    <n v="6.7"/>
    <n v="72.5"/>
    <n v="6.4"/>
    <n v="51.9"/>
  </r>
  <r>
    <s v="**"/>
    <x v="55"/>
    <n v="60"/>
    <n v="8.1999999999999993"/>
    <n v="63.8"/>
    <n v="8"/>
    <n v="63"/>
    <n v="8"/>
    <n v="64.5"/>
    <n v="7.8"/>
    <n v="62.825000000000003"/>
    <n v="64.7"/>
    <n v="8"/>
    <n v="69.7"/>
    <n v="7.5"/>
    <n v="70.7"/>
    <n v="7.7"/>
    <n v="60.5"/>
    <n v="7.9"/>
    <n v="66.400000000000006"/>
    <n v="69.900000000000006"/>
    <n v="7.9"/>
    <n v="74.3"/>
    <n v="7.3"/>
    <n v="66"/>
    <n v="7.6"/>
    <n v="56.3"/>
    <n v="8.1"/>
    <n v="66.625"/>
    <n v="65.3"/>
    <n v="7.3"/>
    <n v="67.400000000000006"/>
    <n v="7.2"/>
    <n v="62.5"/>
    <n v="7.7"/>
    <n v="64.400000000000006"/>
    <n v="7.8"/>
    <n v="64.900000000000006"/>
    <n v="65.3"/>
    <n v="7.4"/>
    <n v="65.2"/>
    <n v="7.2"/>
    <n v="66.3"/>
    <n v="7.6"/>
    <n v="68.5"/>
    <n v="7.3"/>
    <x v="53"/>
    <n v="66.5"/>
    <n v="7.4"/>
    <n v="69.099999999999994"/>
    <n v="7.3"/>
    <n v="70.5"/>
    <n v="7.5"/>
    <n v="51.524999999999999"/>
  </r>
  <r>
    <s v="*"/>
    <x v="56"/>
    <n v="61.2"/>
    <n v="4.7"/>
    <n v="60.1"/>
    <n v="4.5999999999999996"/>
    <n v="64.7"/>
    <n v="4.5999999999999996"/>
    <n v="63.4"/>
    <n v="4.7"/>
    <n v="62.35"/>
    <n v="60.7"/>
    <n v="4.7"/>
    <n v="62.6"/>
    <n v="4.5999999999999996"/>
    <n v="67.7"/>
    <n v="4.4000000000000004"/>
    <n v="66.3"/>
    <n v="4.5"/>
    <n v="64.325000000000003"/>
    <n v="62"/>
    <n v="4.5"/>
    <n v="67.8"/>
    <n v="4.3"/>
    <n v="67.599999999999994"/>
    <n v="4.4000000000000004"/>
    <n v="65.8"/>
    <n v="4.5"/>
    <n v="65.8"/>
    <n v="61.9"/>
    <n v="4.5"/>
    <n v="63.6"/>
    <n v="4.5"/>
    <n v="62.1"/>
    <n v="4.5999999999999996"/>
    <n v="62.2"/>
    <n v="4.5"/>
    <n v="62.45"/>
    <n v="68.8"/>
    <n v="4.3"/>
    <n v="64.3"/>
    <n v="4.5"/>
    <n v="62.4"/>
    <n v="4.5999999999999996"/>
    <n v="63.9"/>
    <n v="4.5"/>
    <x v="54"/>
    <n v="70.5"/>
    <n v="4.2"/>
    <n v="70.7"/>
    <n v="4.3"/>
    <n v="71.2"/>
    <n v="4.4000000000000004"/>
    <n v="53.099999999999994"/>
  </r>
  <r>
    <s v="**"/>
    <x v="57"/>
    <n v="61.4"/>
    <n v="8.6"/>
    <n v="59.1"/>
    <n v="8.6999999999999993"/>
    <n v="63.9"/>
    <n v="8.6999999999999993"/>
    <n v="65.599999999999994"/>
    <n v="8.4"/>
    <n v="62.5"/>
    <n v="63.1"/>
    <n v="8.1999999999999993"/>
    <n v="59"/>
    <n v="8.6999999999999993"/>
    <n v="65"/>
    <n v="8.4"/>
    <n v="73.900000000000006"/>
    <n v="7.6"/>
    <n v="65.25"/>
    <n v="73"/>
    <n v="7.4"/>
    <n v="64.7"/>
    <n v="8.1"/>
    <n v="61.8"/>
    <n v="8.4"/>
    <n v="70.099999999999994"/>
    <n v="7.8"/>
    <n v="67.400000000000006"/>
    <n v="75.5"/>
    <n v="7.7"/>
    <n v="66.900000000000006"/>
    <n v="8.6999999999999993"/>
    <n v="67.400000000000006"/>
    <n v="8.4"/>
    <n v="66.5"/>
    <n v="8.1"/>
    <n v="69.075000000000003"/>
    <n v="66"/>
    <n v="8.1999999999999993"/>
    <n v="69.7"/>
    <n v="7.9"/>
    <n v="73.599999999999994"/>
    <n v="7.7"/>
    <n v="74.8"/>
    <n v="7.6"/>
    <x v="55"/>
    <n v="63.9"/>
    <n v="8.1"/>
    <n v="71.5"/>
    <n v="7.7"/>
    <n v="68"/>
    <n v="8.1"/>
    <n v="50.85"/>
  </r>
  <r>
    <m/>
    <x v="58"/>
    <n v="56.9"/>
    <n v="6.1"/>
    <n v="62.9"/>
    <n v="5.9"/>
    <n v="69.5"/>
    <n v="5.8"/>
    <n v="67.5"/>
    <n v="5.8"/>
    <n v="64.2"/>
    <n v="54.9"/>
    <n v="6"/>
    <n v="64.8"/>
    <n v="5.9"/>
    <n v="67.7"/>
    <n v="5.8"/>
    <n v="59.5"/>
    <n v="5.9"/>
    <n v="61.724999999999994"/>
    <n v="59"/>
    <n v="6.1"/>
    <n v="64.8"/>
    <n v="5.8"/>
    <n v="66.3"/>
    <n v="5.6"/>
    <n v="63.1"/>
    <n v="5.9"/>
    <n v="63.3"/>
    <n v="66"/>
    <n v="6"/>
    <n v="59.3"/>
    <n v="6"/>
    <n v="65.599999999999994"/>
    <n v="5.7"/>
    <n v="62.1"/>
    <n v="6.1"/>
    <n v="63.249999999999993"/>
    <n v="67.5"/>
    <n v="6"/>
    <n v="61.8"/>
    <n v="5.8"/>
    <n v="63.7"/>
    <n v="5.7"/>
    <n v="61.5"/>
    <n v="5.9"/>
    <x v="56"/>
    <n v="65.3"/>
    <n v="5.9"/>
    <n v="66.5"/>
    <n v="5.8"/>
    <n v="63.4"/>
    <n v="5.9"/>
    <n v="48.800000000000004"/>
  </r>
  <r>
    <s v="**"/>
    <x v="59"/>
    <n v="60.5"/>
    <n v="5.0999999999999996"/>
    <n v="64.599999999999994"/>
    <n v="5.0999999999999996"/>
    <n v="68.3"/>
    <n v="5"/>
    <n v="70.5"/>
    <n v="5"/>
    <n v="65.974999999999994"/>
    <n v="66.5"/>
    <n v="5"/>
    <n v="68"/>
    <n v="4.9000000000000004"/>
    <n v="69.5"/>
    <n v="4.9000000000000004"/>
    <n v="68.3"/>
    <n v="5.0999999999999996"/>
    <n v="68.075000000000003"/>
    <n v="68.400000000000006"/>
    <n v="4.8"/>
    <n v="74"/>
    <n v="4.4000000000000004"/>
    <n v="72.3"/>
    <n v="4.5999999999999996"/>
    <n v="69.3"/>
    <n v="4.9000000000000004"/>
    <n v="71"/>
    <n v="73.099999999999994"/>
    <n v="4.5999999999999996"/>
    <n v="76.7"/>
    <n v="4.4000000000000004"/>
    <n v="72.5"/>
    <n v="4.5999999999999996"/>
    <n v="73"/>
    <n v="4.7"/>
    <n v="73.825000000000003"/>
    <n v="69.400000000000006"/>
    <n v="4.8"/>
    <n v="69.400000000000006"/>
    <n v="4.8"/>
    <n v="68.8"/>
    <n v="4.7"/>
    <n v="71.900000000000006"/>
    <n v="4.5999999999999996"/>
    <x v="57"/>
    <n v="68.8"/>
    <n v="4.9000000000000004"/>
    <n v="71.900000000000006"/>
    <n v="4.7"/>
    <n v="67.599999999999994"/>
    <n v="4.7"/>
    <n v="52.074999999999996"/>
  </r>
  <r>
    <s v="**"/>
    <x v="60"/>
    <n v="70"/>
    <n v="5.5"/>
    <n v="68.400000000000006"/>
    <n v="5.7"/>
    <n v="66.7"/>
    <n v="5.7"/>
    <n v="72.8"/>
    <n v="5.3"/>
    <n v="69.475000000000009"/>
    <n v="70.2"/>
    <n v="5.5"/>
    <n v="66.099999999999994"/>
    <n v="5.9"/>
    <n v="69.5"/>
    <n v="5.6"/>
    <n v="70.8"/>
    <n v="5.5"/>
    <n v="69.150000000000006"/>
    <n v="70.400000000000006"/>
    <n v="5.6"/>
    <n v="69.8"/>
    <n v="5.4"/>
    <n v="68.099999999999994"/>
    <n v="5.5"/>
    <n v="63.8"/>
    <n v="5.8"/>
    <n v="68.024999999999991"/>
    <n v="69.2"/>
    <n v="5.5"/>
    <n v="66.099999999999994"/>
    <n v="5.5"/>
    <n v="57.3"/>
    <n v="5.7"/>
    <n v="64.5"/>
    <n v="5.8"/>
    <n v="64.275000000000006"/>
    <n v="64.599999999999994"/>
    <n v="5.8"/>
    <n v="64.599999999999994"/>
    <n v="5.8"/>
    <n v="69.099999999999994"/>
    <n v="5.4"/>
    <n v="67.8"/>
    <n v="5.3"/>
    <x v="58"/>
    <n v="62.5"/>
    <n v="5.7"/>
    <n v="64.2"/>
    <n v="5.4"/>
    <n v="63.8"/>
    <n v="5.3"/>
    <n v="47.625"/>
  </r>
  <r>
    <s v="*"/>
    <x v="61"/>
    <n v="59.7"/>
    <n v="6.3"/>
    <n v="65"/>
    <n v="5.9"/>
    <n v="63.4"/>
    <n v="5.9"/>
    <n v="69"/>
    <n v="5.6"/>
    <n v="64.275000000000006"/>
    <n v="61.5"/>
    <n v="6"/>
    <n v="63.2"/>
    <n v="6"/>
    <n v="60.2"/>
    <n v="5.9"/>
    <n v="65.2"/>
    <n v="5.7"/>
    <n v="62.525000000000006"/>
    <n v="63.2"/>
    <n v="5.8"/>
    <n v="66.3"/>
    <n v="5.4"/>
    <n v="65.099999999999994"/>
    <n v="5.5"/>
    <n v="62.2"/>
    <n v="5.7"/>
    <n v="64.2"/>
    <n v="62.9"/>
    <n v="5.5"/>
    <n v="57.5"/>
    <n v="5.6"/>
    <n v="65.3"/>
    <n v="5.5"/>
    <n v="65.099999999999994"/>
    <n v="5.5"/>
    <n v="62.699999999999996"/>
    <n v="66.099999999999994"/>
    <n v="5.6"/>
    <n v="63.9"/>
    <n v="5.6"/>
    <n v="61.4"/>
    <n v="5.7"/>
    <n v="60.6"/>
    <n v="5.4"/>
    <x v="59"/>
    <n v="68.3"/>
    <n v="5.3"/>
    <n v="64.599999999999994"/>
    <n v="5.5"/>
    <n v="65.3"/>
    <n v="5.3"/>
    <n v="49.55"/>
  </r>
  <r>
    <s v="*"/>
    <x v="62"/>
    <n v="52.6"/>
    <n v="5.2"/>
    <n v="54.7"/>
    <n v="5.3"/>
    <n v="59.3"/>
    <n v="5.2"/>
    <n v="57.8"/>
    <n v="5.0999999999999996"/>
    <n v="56.100000000000009"/>
    <n v="51.7"/>
    <n v="5.3"/>
    <n v="54.9"/>
    <n v="5.2"/>
    <n v="61"/>
    <n v="5.3"/>
    <n v="59.4"/>
    <n v="5"/>
    <n v="56.75"/>
    <n v="57"/>
    <n v="5.2"/>
    <n v="56.5"/>
    <n v="5.3"/>
    <n v="61.5"/>
    <n v="5.0999999999999996"/>
    <n v="56.3"/>
    <n v="5"/>
    <n v="57.825000000000003"/>
    <n v="50.6"/>
    <n v="5.2"/>
    <n v="51.6"/>
    <n v="5.3"/>
    <n v="55"/>
    <n v="5.0999999999999996"/>
    <n v="52.9"/>
    <n v="5.3"/>
    <n v="52.524999999999999"/>
    <n v="48.4"/>
    <n v="5.3"/>
    <n v="53"/>
    <n v="5.2"/>
    <n v="50.7"/>
    <n v="5.3"/>
    <n v="54.1"/>
    <n v="5.3"/>
    <x v="60"/>
    <n v="52.5"/>
    <n v="5.0999999999999996"/>
    <n v="56"/>
    <n v="5.0999999999999996"/>
    <n v="52.7"/>
    <n v="5"/>
    <n v="40.299999999999997"/>
  </r>
  <r>
    <s v="*"/>
    <x v="63"/>
    <n v="56.2"/>
    <n v="4.5"/>
    <n v="56.4"/>
    <n v="4.5"/>
    <n v="54.1"/>
    <n v="4.5"/>
    <n v="55.7"/>
    <n v="4.3"/>
    <n v="55.599999999999994"/>
    <n v="52.8"/>
    <n v="4.4000000000000004"/>
    <n v="51.7"/>
    <n v="4.5"/>
    <n v="53.8"/>
    <n v="4.4000000000000004"/>
    <n v="52.9"/>
    <n v="4.4000000000000004"/>
    <n v="52.800000000000004"/>
    <n v="51.2"/>
    <n v="4.3"/>
    <n v="56"/>
    <n v="4.2"/>
    <n v="53"/>
    <n v="4.2"/>
    <n v="51.6"/>
    <n v="4.4000000000000004"/>
    <n v="52.949999999999996"/>
    <n v="56"/>
    <n v="4.4000000000000004"/>
    <n v="57.2"/>
    <n v="4.3"/>
    <n v="52.9"/>
    <n v="4.3"/>
    <n v="52.9"/>
    <n v="4.3"/>
    <n v="54.75"/>
    <n v="56.3"/>
    <n v="4.2"/>
    <n v="55.9"/>
    <n v="4.3"/>
    <n v="54.3"/>
    <n v="4.3"/>
    <n v="59.1"/>
    <n v="4.2"/>
    <x v="61"/>
    <n v="58.3"/>
    <n v="4.0999999999999996"/>
    <n v="54.9"/>
    <n v="4.0999999999999996"/>
    <n v="54.2"/>
    <n v="4.4000000000000004"/>
    <n v="41.849999999999994"/>
  </r>
  <r>
    <m/>
    <x v="64"/>
    <n v="49.7"/>
    <n v="6.9"/>
    <n v="50.2"/>
    <n v="6.9"/>
    <n v="54.4"/>
    <n v="6.8"/>
    <n v="47.1"/>
    <n v="6.9"/>
    <n v="50.35"/>
    <n v="52.8"/>
    <n v="7.1"/>
    <n v="51.4"/>
    <n v="6.9"/>
    <n v="53.7"/>
    <n v="7"/>
    <n v="51.9"/>
    <n v="6.8"/>
    <n v="52.449999999999996"/>
    <n v="53.1"/>
    <n v="7.2"/>
    <n v="49.3"/>
    <n v="6.8"/>
    <n v="54.6"/>
    <n v="7"/>
    <n v="53.7"/>
    <n v="6.8"/>
    <n v="52.674999999999997"/>
    <n v="51.1"/>
    <n v="6.7"/>
    <n v="46.7"/>
    <n v="6.7"/>
    <n v="49.2"/>
    <n v="6.8"/>
    <n v="46.7"/>
    <n v="6.6"/>
    <n v="48.424999999999997"/>
    <n v="47.3"/>
    <n v="6.6"/>
    <n v="51.1"/>
    <n v="6.8"/>
    <n v="59.7"/>
    <n v="6.7"/>
    <n v="54.8"/>
    <n v="6.7"/>
    <x v="62"/>
    <n v="53.3"/>
    <n v="6.5"/>
    <n v="51.7"/>
    <n v="6.4"/>
    <n v="53.7"/>
    <n v="6.6"/>
    <n v="39.674999999999997"/>
  </r>
  <r>
    <s v="*"/>
    <x v="65"/>
    <n v="62.7"/>
    <n v="4.5"/>
    <n v="63.1"/>
    <n v="4.5"/>
    <n v="61.3"/>
    <n v="4.5"/>
    <n v="63"/>
    <n v="4.4000000000000004"/>
    <n v="62.525000000000006"/>
    <n v="61"/>
    <n v="4.4000000000000004"/>
    <n v="62.4"/>
    <n v="4.4000000000000004"/>
    <n v="60.9"/>
    <n v="4.4000000000000004"/>
    <n v="61.8"/>
    <n v="4.4000000000000004"/>
    <n v="61.525000000000006"/>
    <n v="58.5"/>
    <n v="4.4000000000000004"/>
    <n v="61.4"/>
    <n v="4.3"/>
    <n v="59"/>
    <n v="4.4000000000000004"/>
    <n v="58.5"/>
    <n v="4.3"/>
    <n v="59.35"/>
    <n v="56"/>
    <n v="4.4000000000000004"/>
    <n v="59.8"/>
    <n v="4.4000000000000004"/>
    <n v="56.5"/>
    <n v="4.5"/>
    <n v="59.7"/>
    <n v="4.3"/>
    <n v="58"/>
    <n v="59.7"/>
    <n v="4.3"/>
    <n v="59.9"/>
    <n v="4.4000000000000004"/>
    <n v="64.7"/>
    <n v="4.2"/>
    <n v="66.3"/>
    <n v="4.0999999999999996"/>
    <x v="63"/>
    <n v="61.7"/>
    <n v="4.2"/>
    <n v="61.6"/>
    <n v="4.3"/>
    <n v="63.3"/>
    <n v="4.2"/>
    <n v="46.650000000000006"/>
  </r>
  <r>
    <m/>
    <x v="66"/>
    <n v="58.8"/>
    <n v="10.8"/>
    <n v="64.599999999999994"/>
    <n v="10.4"/>
    <n v="70.400000000000006"/>
    <n v="10.5"/>
    <n v="74.400000000000006"/>
    <n v="10.4"/>
    <n v="67.050000000000011"/>
    <n v="77.7"/>
    <n v="9.4"/>
    <n v="67.3"/>
    <n v="10.4"/>
    <n v="53.1"/>
    <n v="11.5"/>
    <n v="70.099999999999994"/>
    <n v="10.3"/>
    <n v="67.05"/>
    <n v="77.5"/>
    <n v="9.1999999999999993"/>
    <n v="76.400000000000006"/>
    <n v="9"/>
    <n v="65.900000000000006"/>
    <n v="10.8"/>
    <n v="65.3"/>
    <n v="10.199999999999999"/>
    <n v="71.275000000000006"/>
    <n v="65.099999999999994"/>
    <n v="10.3"/>
    <n v="67.2"/>
    <n v="11"/>
    <n v="69.400000000000006"/>
    <n v="10.7"/>
    <n v="69.3"/>
    <n v="11"/>
    <n v="67.75"/>
    <n v="75.5"/>
    <n v="10.199999999999999"/>
    <n v="73"/>
    <n v="11.2"/>
    <n v="72.099999999999994"/>
    <n v="11"/>
    <n v="67.7"/>
    <n v="11.2"/>
    <x v="64"/>
    <n v="73.099999999999994"/>
    <n v="10.9"/>
    <n v="77.400000000000006"/>
    <n v="11"/>
    <n v="62.6"/>
    <n v="12.2"/>
    <n v="53.274999999999999"/>
  </r>
  <r>
    <m/>
    <x v="67"/>
    <n v="63.7"/>
    <n v="5.2"/>
    <n v="66.5"/>
    <n v="5.0999999999999996"/>
    <n v="63.4"/>
    <n v="5.0999999999999996"/>
    <n v="66.099999999999994"/>
    <n v="5"/>
    <n v="64.924999999999997"/>
    <n v="69.3"/>
    <n v="5"/>
    <n v="66.2"/>
    <n v="5.0999999999999996"/>
    <n v="68.099999999999994"/>
    <n v="5.0999999999999996"/>
    <n v="68.5"/>
    <n v="5"/>
    <n v="68.025000000000006"/>
    <n v="71.8"/>
    <n v="4.8"/>
    <n v="71.099999999999994"/>
    <n v="4.8"/>
    <n v="76.7"/>
    <n v="4.5"/>
    <n v="69.3"/>
    <n v="4.9000000000000004"/>
    <n v="72.224999999999994"/>
    <n v="70.900000000000006"/>
    <n v="4.8"/>
    <n v="67.8"/>
    <n v="5.0999999999999996"/>
    <n v="69.7"/>
    <n v="4.9000000000000004"/>
    <n v="64.7"/>
    <n v="5"/>
    <n v="68.274999999999991"/>
    <n v="66.400000000000006"/>
    <n v="5.0999999999999996"/>
    <n v="71.7"/>
    <n v="4.9000000000000004"/>
    <n v="72.8"/>
    <n v="4.7"/>
    <n v="63.1"/>
    <n v="5"/>
    <x v="65"/>
    <n v="61.1"/>
    <n v="5.2"/>
    <n v="67.5"/>
    <n v="5"/>
    <n v="70"/>
    <n v="4.7"/>
    <n v="49.65"/>
  </r>
  <r>
    <s v="**"/>
    <x v="68"/>
    <n v="56.1"/>
    <n v="12.3"/>
    <n v="68.7"/>
    <n v="12"/>
    <n v="69.599999999999994"/>
    <n v="11.9"/>
    <n v="66.5"/>
    <n v="11.1"/>
    <n v="65.224999999999994"/>
    <n v="75.900000000000006"/>
    <n v="10.5"/>
    <n v="77.5"/>
    <n v="11"/>
    <n v="66.8"/>
    <n v="12.2"/>
    <n v="61.1"/>
    <n v="11.5"/>
    <n v="70.325000000000003"/>
    <n v="67.400000000000006"/>
    <n v="11"/>
    <n v="64.599999999999994"/>
    <n v="11.7"/>
    <n v="59.2"/>
    <n v="11.5"/>
    <n v="62.5"/>
    <n v="11.6"/>
    <n v="63.424999999999997"/>
    <n v="68.099999999999994"/>
    <n v="11.4"/>
    <n v="51.5"/>
    <n v="12.1"/>
    <n v="61.9"/>
    <n v="11.3"/>
    <n v="60"/>
    <n v="12.6"/>
    <n v="60.375"/>
    <n v="71.7"/>
    <n v="11.3"/>
    <n v="65.2"/>
    <n v="12.6"/>
    <n v="67.400000000000006"/>
    <n v="11.8"/>
    <n v="73"/>
    <n v="11.3"/>
    <x v="66"/>
    <n v="67.900000000000006"/>
    <n v="11.9"/>
    <n v="75.7"/>
    <n v="11.4"/>
    <n v="78.599999999999994"/>
    <n v="11.2"/>
    <n v="55.550000000000004"/>
  </r>
  <r>
    <m/>
    <x v="69"/>
    <n v="65.400000000000006"/>
    <n v="8.3000000000000007"/>
    <n v="64.599999999999994"/>
    <n v="8.6"/>
    <n v="59.5"/>
    <n v="8.6999999999999993"/>
    <n v="65.8"/>
    <n v="8.4"/>
    <n v="63.825000000000003"/>
    <n v="55.2"/>
    <n v="8.6"/>
    <n v="62.5"/>
    <n v="8.5"/>
    <n v="63.9"/>
    <n v="9.1"/>
    <n v="59.6"/>
    <n v="9"/>
    <n v="60.3"/>
    <n v="58.1"/>
    <n v="8.6999999999999993"/>
    <n v="76"/>
    <n v="7.5"/>
    <n v="73.2"/>
    <n v="7.9"/>
    <n v="61"/>
    <n v="9"/>
    <n v="67.075000000000003"/>
    <n v="60.7"/>
    <n v="8.3000000000000007"/>
    <n v="71.5"/>
    <n v="7.8"/>
    <n v="63.5"/>
    <n v="8.4"/>
    <n v="58.1"/>
    <n v="8.8000000000000007"/>
    <n v="63.449999999999996"/>
    <n v="70.3"/>
    <n v="8.4"/>
    <n v="68.400000000000006"/>
    <n v="8"/>
    <n v="71.2"/>
    <n v="8.3000000000000007"/>
    <n v="77"/>
    <n v="7.7"/>
    <x v="67"/>
    <n v="83.7"/>
    <n v="7"/>
    <n v="67.8"/>
    <n v="8.4"/>
    <n v="74.900000000000006"/>
    <n v="8.1999999999999993"/>
    <n v="56.6"/>
  </r>
  <r>
    <m/>
    <x v="70"/>
    <n v="67.900000000000006"/>
    <n v="6.9"/>
    <n v="64.599999999999994"/>
    <n v="6.9"/>
    <n v="71.400000000000006"/>
    <n v="6.4"/>
    <n v="69"/>
    <n v="6.5"/>
    <n v="68.224999999999994"/>
    <n v="72.599999999999994"/>
    <n v="6.4"/>
    <n v="71"/>
    <n v="6.2"/>
    <n v="70"/>
    <n v="6.6"/>
    <n v="68.400000000000006"/>
    <n v="6.6"/>
    <n v="70.5"/>
    <n v="73.3"/>
    <n v="6.3"/>
    <n v="73.2"/>
    <n v="6.2"/>
    <n v="71.2"/>
    <n v="6.3"/>
    <n v="62.1"/>
    <n v="7.1"/>
    <n v="69.95"/>
    <n v="67.5"/>
    <n v="7"/>
    <n v="62.9"/>
    <n v="7"/>
    <n v="60"/>
    <n v="7.1"/>
    <n v="65.2"/>
    <n v="7"/>
    <n v="63.900000000000006"/>
    <n v="64.900000000000006"/>
    <n v="6.7"/>
    <n v="61.5"/>
    <n v="6.8"/>
    <n v="61.4"/>
    <n v="6.6"/>
    <n v="66.900000000000006"/>
    <n v="6.5"/>
    <x v="68"/>
    <n v="63.5"/>
    <n v="6.6"/>
    <n v="58.9"/>
    <n v="6.9"/>
    <n v="64.599999999999994"/>
    <n v="6.3"/>
    <n v="46.75"/>
  </r>
  <r>
    <m/>
    <x v="71"/>
    <n v="59.9"/>
    <n v="4.7"/>
    <n v="54.2"/>
    <n v="4.7"/>
    <n v="58"/>
    <n v="4.7"/>
    <n v="58.6"/>
    <n v="4.7"/>
    <n v="57.674999999999997"/>
    <n v="59.9"/>
    <n v="4.7"/>
    <n v="58.5"/>
    <n v="4.5999999999999996"/>
    <n v="59"/>
    <n v="4.5999999999999996"/>
    <n v="58.9"/>
    <n v="4.5999999999999996"/>
    <n v="59.075000000000003"/>
    <n v="61.1"/>
    <n v="4.5999999999999996"/>
    <n v="57.2"/>
    <n v="4.7"/>
    <n v="53.9"/>
    <n v="4.5999999999999996"/>
    <n v="55.6"/>
    <n v="4.5999999999999996"/>
    <n v="56.95"/>
    <n v="59.5"/>
    <n v="4.5999999999999996"/>
    <n v="55.9"/>
    <n v="4.7"/>
    <n v="54"/>
    <n v="4.5999999999999996"/>
    <n v="54.4"/>
    <n v="4.7"/>
    <n v="55.95"/>
    <n v="57.3"/>
    <n v="4.5999999999999996"/>
    <n v="56.5"/>
    <n v="4.5"/>
    <n v="58.1"/>
    <n v="4.5"/>
    <n v="58.9"/>
    <n v="4.5"/>
    <x v="69"/>
    <n v="56.6"/>
    <n v="4.5"/>
    <n v="59.9"/>
    <n v="4.5"/>
    <n v="64.7"/>
    <n v="4.5"/>
    <n v="45.3"/>
  </r>
  <r>
    <s v="**"/>
    <x v="72"/>
    <n v="60"/>
    <n v="7.3"/>
    <n v="62.6"/>
    <n v="7.2"/>
    <n v="60.9"/>
    <n v="7.3"/>
    <n v="67.5"/>
    <n v="6.9"/>
    <n v="62.75"/>
    <n v="66.3"/>
    <n v="7.2"/>
    <n v="57"/>
    <n v="7.3"/>
    <n v="61.9"/>
    <n v="7.2"/>
    <n v="66.7"/>
    <n v="6.9"/>
    <n v="62.974999999999994"/>
    <n v="58.3"/>
    <n v="7.2"/>
    <n v="60.6"/>
    <n v="6.9"/>
    <n v="72.7"/>
    <n v="6.3"/>
    <n v="71.599999999999994"/>
    <n v="6.6"/>
    <n v="65.800000000000011"/>
    <n v="65.3"/>
    <n v="7.1"/>
    <n v="64.7"/>
    <n v="7.2"/>
    <n v="63.3"/>
    <n v="6.8"/>
    <n v="64.2"/>
    <n v="6.8"/>
    <n v="64.375"/>
    <n v="66.599999999999994"/>
    <n v="7"/>
    <n v="64.5"/>
    <n v="7.4"/>
    <n v="54.1"/>
    <n v="7"/>
    <n v="61.2"/>
    <n v="6.9"/>
    <x v="70"/>
    <n v="68.900000000000006"/>
    <n v="6.7"/>
    <n v="69.2"/>
    <n v="6.7"/>
    <n v="63.6"/>
    <n v="6.6"/>
    <n v="50.425000000000004"/>
  </r>
  <r>
    <s v="**"/>
    <x v="73"/>
    <n v="65.2"/>
    <n v="3.8"/>
    <n v="61.6"/>
    <n v="3.9"/>
    <n v="62.6"/>
    <n v="3.9"/>
    <n v="62.1"/>
    <n v="3.8"/>
    <n v="62.875"/>
    <n v="63.9"/>
    <n v="3.8"/>
    <n v="64.3"/>
    <n v="3.8"/>
    <n v="65.400000000000006"/>
    <n v="3.7"/>
    <n v="65.2"/>
    <n v="3.8"/>
    <n v="64.7"/>
    <n v="67.400000000000006"/>
    <n v="3.7"/>
    <n v="70.400000000000006"/>
    <n v="3.6"/>
    <n v="67.599999999999994"/>
    <n v="3.6"/>
    <n v="66.099999999999994"/>
    <n v="3.7"/>
    <n v="67.875"/>
    <n v="65.5"/>
    <n v="3.6"/>
    <n v="66"/>
    <n v="3.7"/>
    <n v="66.3"/>
    <n v="3.6"/>
    <n v="65.599999999999994"/>
    <n v="3.6"/>
    <n v="65.849999999999994"/>
    <n v="66.8"/>
    <n v="3.6"/>
    <n v="67.7"/>
    <n v="3.6"/>
    <n v="65.900000000000006"/>
    <n v="3.6"/>
    <n v="64.400000000000006"/>
    <n v="3.6"/>
    <x v="71"/>
    <n v="64.5"/>
    <n v="3.7"/>
    <n v="66.400000000000006"/>
    <n v="3.6"/>
    <n v="64.099999999999994"/>
    <n v="3.6"/>
    <n v="48.75"/>
  </r>
  <r>
    <s v="**"/>
    <x v="74"/>
    <n v="65.2"/>
    <n v="7.8"/>
    <n v="60.9"/>
    <n v="7.8"/>
    <n v="64.2"/>
    <n v="8"/>
    <n v="63.3"/>
    <n v="8"/>
    <n v="63.400000000000006"/>
    <n v="64"/>
    <n v="8"/>
    <n v="67.5"/>
    <n v="7.5"/>
    <n v="65"/>
    <n v="7.6"/>
    <n v="54.7"/>
    <n v="7.8"/>
    <n v="62.8"/>
    <n v="61.7"/>
    <n v="7.7"/>
    <n v="71.400000000000006"/>
    <n v="7.3"/>
    <n v="71.3"/>
    <n v="7.4"/>
    <n v="59.2"/>
    <n v="8"/>
    <n v="65.900000000000006"/>
    <n v="60"/>
    <n v="8"/>
    <n v="72"/>
    <n v="7.3"/>
    <n v="68.900000000000006"/>
    <n v="7.4"/>
    <n v="73.400000000000006"/>
    <n v="6.9"/>
    <n v="68.575000000000003"/>
    <n v="62.8"/>
    <n v="8.1"/>
    <n v="66.2"/>
    <n v="7.8"/>
    <n v="63"/>
    <n v="7.4"/>
    <n v="67.099999999999994"/>
    <n v="7.2"/>
    <x v="72"/>
    <n v="66.2"/>
    <n v="7.4"/>
    <n v="69.400000000000006"/>
    <n v="7.4"/>
    <n v="66.5"/>
    <n v="7.3"/>
    <n v="50.525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ABD88-7018-AE41-923D-076AF5C162A2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" firstHeaderRow="0" firstDataRow="1" firstDataCol="1"/>
  <pivotFields count="54">
    <pivotField showAll="0"/>
    <pivotField axis="axisRow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60"/>
        <item h="1" x="61"/>
        <item h="1" x="62"/>
        <item h="1" x="63"/>
        <item h="1" x="64"/>
        <item h="1" x="65"/>
        <item h="1" x="59"/>
        <item h="1" x="66"/>
        <item h="1" x="67"/>
        <item h="1" x="68"/>
        <item h="1" x="69"/>
        <item h="1" x="70"/>
        <item h="1" x="71"/>
        <item h="1" x="72"/>
        <item x="73"/>
        <item h="1" x="74"/>
        <item h="1" x="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7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Average 2018" fld="10" baseField="0" baseItem="0" numFmtId="165"/>
    <dataField name="Sum of Average 2019" fld="19" baseField="0" baseItem="0" numFmtId="165"/>
    <dataField name="Sum of Average 2020" fld="28" baseField="0" baseItem="0" numFmtId="165"/>
    <dataField name="Sum of Average 2021" fld="37" baseField="0" baseItem="0" numFmtId="165"/>
    <dataField name="Sum of Average 2022" fld="46" baseField="0" baseItem="0" numFmtId="165"/>
    <dataField name="Sum of Average 2023" fld="53" baseField="0" baseItem="0" numFmtId="165"/>
  </dataFields>
  <formats count="2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35A63-EFE2-754D-9A1B-27578218BB9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" firstHeaderRow="1" firstDataRow="1" firstDataCol="1"/>
  <pivotFields count="54">
    <pivotField showAll="0"/>
    <pivotField axis="axisRow" showAll="0" sortType="ascending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59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umFmtId="166" showAll="0"/>
    <pivotField numFmtId="166" showAll="0"/>
    <pivotField numFmtId="166" showAll="0"/>
    <pivotField numFmtId="167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7" showAll="0"/>
    <pivotField numFmtId="166" showAll="0"/>
    <pivotField numFmtId="167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7" showAll="0"/>
    <pivotField numFmtId="166" showAll="0"/>
    <pivotField numFmtId="167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7" showAll="0"/>
    <pivotField numFmtId="166" showAll="0"/>
    <pivotField numFmtId="167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7" showAll="0"/>
    <pivotField numFmtId="166" showAll="0"/>
    <pivotField numFmtId="167" showAll="0"/>
    <pivotField numFmtId="166" showAll="0"/>
    <pivotField numFmtId="166" showAll="0"/>
    <pivotField numFmtId="166" showAll="0"/>
    <pivotField numFmtId="166" showAll="0"/>
    <pivotField dataField="1" numFmtId="166" showAll="0">
      <items count="74">
        <item x="35"/>
        <item x="44"/>
        <item x="60"/>
        <item x="62"/>
        <item x="24"/>
        <item x="61"/>
        <item x="39"/>
        <item x="69"/>
        <item x="38"/>
        <item x="33"/>
        <item x="9"/>
        <item x="37"/>
        <item x="21"/>
        <item x="20"/>
        <item x="19"/>
        <item x="70"/>
        <item x="48"/>
        <item x="5"/>
        <item x="0"/>
        <item x="63"/>
        <item x="59"/>
        <item x="17"/>
        <item x="10"/>
        <item x="42"/>
        <item x="56"/>
        <item x="28"/>
        <item x="68"/>
        <item x="32"/>
        <item x="31"/>
        <item x="27"/>
        <item x="34"/>
        <item x="4"/>
        <item x="22"/>
        <item x="72"/>
        <item x="54"/>
        <item x="46"/>
        <item x="51"/>
        <item x="71"/>
        <item x="52"/>
        <item x="43"/>
        <item x="53"/>
        <item x="58"/>
        <item x="15"/>
        <item x="16"/>
        <item x="11"/>
        <item x="2"/>
        <item x="47"/>
        <item x="49"/>
        <item x="25"/>
        <item x="65"/>
        <item x="14"/>
        <item x="29"/>
        <item x="7"/>
        <item x="66"/>
        <item x="8"/>
        <item x="57"/>
        <item x="26"/>
        <item x="41"/>
        <item x="1"/>
        <item x="6"/>
        <item x="30"/>
        <item x="12"/>
        <item x="18"/>
        <item x="55"/>
        <item x="36"/>
        <item x="67"/>
        <item x="23"/>
        <item x="13"/>
        <item x="64"/>
        <item x="50"/>
        <item x="40"/>
        <item x="3"/>
        <item x="45"/>
        <item t="default"/>
      </items>
    </pivotField>
    <pivotField numFmtId="166" showAll="0"/>
    <pivotField numFmtId="167" showAll="0"/>
    <pivotField numFmtId="166" showAll="0"/>
    <pivotField numFmtId="167" showAll="0"/>
    <pivotField numFmtId="166" showAll="0"/>
    <pivotField numFmtId="166" showAll="0"/>
    <pivotField numFmtId="166" showAl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Average 2022" fld="46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CE7B-C877-4F4D-8652-6204E3023A0B}">
  <dimension ref="A1:B49"/>
  <sheetViews>
    <sheetView workbookViewId="0">
      <selection activeCell="F21" sqref="F21"/>
    </sheetView>
  </sheetViews>
  <sheetFormatPr baseColWidth="10" defaultRowHeight="13" x14ac:dyDescent="0.15"/>
  <sheetData>
    <row r="1" spans="1:2" ht="16" x14ac:dyDescent="0.2">
      <c r="A1" s="11" t="s">
        <v>32</v>
      </c>
      <c r="B1" s="4"/>
    </row>
    <row r="2" spans="1:2" ht="16" x14ac:dyDescent="0.2">
      <c r="A2" s="4" t="s">
        <v>33</v>
      </c>
      <c r="B2" s="4"/>
    </row>
    <row r="3" spans="1:2" ht="16" x14ac:dyDescent="0.2">
      <c r="A3" s="4"/>
      <c r="B3" s="4"/>
    </row>
    <row r="4" spans="1:2" ht="16" x14ac:dyDescent="0.2">
      <c r="A4" s="27" t="s">
        <v>62</v>
      </c>
      <c r="B4" s="4"/>
    </row>
    <row r="5" spans="1:2" ht="16" x14ac:dyDescent="0.2">
      <c r="A5" s="4"/>
      <c r="B5" s="4"/>
    </row>
    <row r="6" spans="1:2" ht="18" x14ac:dyDescent="0.2">
      <c r="A6" s="4" t="s">
        <v>99</v>
      </c>
      <c r="B6" s="4"/>
    </row>
    <row r="7" spans="1:2" ht="16" x14ac:dyDescent="0.2">
      <c r="A7" s="4" t="s">
        <v>63</v>
      </c>
      <c r="B7" s="4"/>
    </row>
    <row r="8" spans="1:2" ht="16" x14ac:dyDescent="0.2">
      <c r="A8" s="4"/>
      <c r="B8" s="4"/>
    </row>
    <row r="9" spans="1:2" ht="18" x14ac:dyDescent="0.2">
      <c r="A9" s="4" t="s">
        <v>134</v>
      </c>
      <c r="B9" s="4"/>
    </row>
    <row r="10" spans="1:2" ht="16" x14ac:dyDescent="0.2">
      <c r="A10" s="4" t="s">
        <v>64</v>
      </c>
      <c r="B10" s="4"/>
    </row>
    <row r="11" spans="1:2" ht="16" x14ac:dyDescent="0.2">
      <c r="A11" s="27"/>
      <c r="B11" s="4"/>
    </row>
    <row r="12" spans="1:2" ht="18" x14ac:dyDescent="0.2">
      <c r="A12" s="4" t="s">
        <v>100</v>
      </c>
      <c r="B12" s="4"/>
    </row>
    <row r="13" spans="1:2" ht="16" x14ac:dyDescent="0.2">
      <c r="A13" s="4"/>
      <c r="B13" s="4"/>
    </row>
    <row r="14" spans="1:2" ht="16" x14ac:dyDescent="0.2">
      <c r="A14" s="12" t="s">
        <v>55</v>
      </c>
      <c r="B14" s="4"/>
    </row>
    <row r="15" spans="1:2" ht="16" x14ac:dyDescent="0.2">
      <c r="A15" s="12" t="s">
        <v>22</v>
      </c>
      <c r="B15" s="4"/>
    </row>
    <row r="16" spans="1:2" ht="16" x14ac:dyDescent="0.2">
      <c r="A16" s="12" t="s">
        <v>56</v>
      </c>
      <c r="B16" s="4"/>
    </row>
    <row r="17" spans="1:2" ht="16" x14ac:dyDescent="0.2">
      <c r="A17" s="12" t="s">
        <v>23</v>
      </c>
      <c r="B17" s="4"/>
    </row>
    <row r="18" spans="1:2" ht="16" x14ac:dyDescent="0.2">
      <c r="A18" s="4"/>
      <c r="B18" s="4"/>
    </row>
    <row r="19" spans="1:2" ht="18" x14ac:dyDescent="0.2">
      <c r="A19" s="32" t="s">
        <v>101</v>
      </c>
      <c r="B19" s="12"/>
    </row>
    <row r="20" spans="1:2" ht="18" x14ac:dyDescent="0.2">
      <c r="A20" s="32" t="s">
        <v>102</v>
      </c>
      <c r="B20" s="12"/>
    </row>
    <row r="21" spans="1:2" ht="18" x14ac:dyDescent="0.2">
      <c r="A21" s="32" t="s">
        <v>103</v>
      </c>
      <c r="B21" s="12"/>
    </row>
    <row r="22" spans="1:2" ht="18" x14ac:dyDescent="0.2">
      <c r="A22" s="32" t="s">
        <v>104</v>
      </c>
      <c r="B22" s="12"/>
    </row>
    <row r="23" spans="1:2" ht="18" x14ac:dyDescent="0.2">
      <c r="A23" s="32" t="s">
        <v>105</v>
      </c>
      <c r="B23" s="12"/>
    </row>
    <row r="24" spans="1:2" ht="18" x14ac:dyDescent="0.2">
      <c r="A24" s="32" t="s">
        <v>106</v>
      </c>
      <c r="B24" s="12"/>
    </row>
    <row r="25" spans="1:2" ht="18" x14ac:dyDescent="0.2">
      <c r="A25" s="32" t="s">
        <v>107</v>
      </c>
      <c r="B25" s="12"/>
    </row>
    <row r="26" spans="1:2" ht="18" x14ac:dyDescent="0.2">
      <c r="A26" s="32" t="s">
        <v>108</v>
      </c>
      <c r="B26" s="12"/>
    </row>
    <row r="27" spans="1:2" ht="18" x14ac:dyDescent="0.2">
      <c r="A27" s="32" t="s">
        <v>109</v>
      </c>
      <c r="B27" s="12"/>
    </row>
    <row r="28" spans="1:2" ht="18" x14ac:dyDescent="0.2">
      <c r="A28" s="32" t="s">
        <v>110</v>
      </c>
      <c r="B28" s="12"/>
    </row>
    <row r="29" spans="1:2" ht="18" x14ac:dyDescent="0.2">
      <c r="A29" s="32" t="s">
        <v>111</v>
      </c>
      <c r="B29" s="12"/>
    </row>
    <row r="30" spans="1:2" ht="18" x14ac:dyDescent="0.2">
      <c r="A30" s="32" t="s">
        <v>112</v>
      </c>
      <c r="B30" s="12"/>
    </row>
    <row r="31" spans="1:2" ht="18" x14ac:dyDescent="0.2">
      <c r="A31" s="32" t="s">
        <v>113</v>
      </c>
      <c r="B31" s="12"/>
    </row>
    <row r="32" spans="1:2" ht="18" x14ac:dyDescent="0.2">
      <c r="A32" s="32" t="s">
        <v>114</v>
      </c>
      <c r="B32" s="12"/>
    </row>
    <row r="33" spans="1:2" ht="18" x14ac:dyDescent="0.2">
      <c r="A33" s="32" t="s">
        <v>115</v>
      </c>
      <c r="B33" s="12"/>
    </row>
    <row r="34" spans="1:2" ht="18" x14ac:dyDescent="0.2">
      <c r="A34" s="32" t="s">
        <v>116</v>
      </c>
      <c r="B34" s="12"/>
    </row>
    <row r="35" spans="1:2" ht="18" x14ac:dyDescent="0.2">
      <c r="A35" s="32" t="s">
        <v>117</v>
      </c>
      <c r="B35" s="12"/>
    </row>
    <row r="36" spans="1:2" ht="18" x14ac:dyDescent="0.2">
      <c r="A36" s="32" t="s">
        <v>118</v>
      </c>
      <c r="B36" s="12"/>
    </row>
    <row r="37" spans="1:2" ht="18" x14ac:dyDescent="0.2">
      <c r="A37" s="32" t="s">
        <v>119</v>
      </c>
      <c r="B37" s="12"/>
    </row>
    <row r="38" spans="1:2" ht="18" x14ac:dyDescent="0.2">
      <c r="A38" s="32" t="s">
        <v>120</v>
      </c>
      <c r="B38" s="12"/>
    </row>
    <row r="39" spans="1:2" ht="18" x14ac:dyDescent="0.2">
      <c r="A39" s="32" t="s">
        <v>121</v>
      </c>
      <c r="B39" s="12"/>
    </row>
    <row r="40" spans="1:2" ht="18" x14ac:dyDescent="0.2">
      <c r="A40" s="32" t="s">
        <v>122</v>
      </c>
      <c r="B40" s="12"/>
    </row>
    <row r="41" spans="1:2" ht="18" x14ac:dyDescent="0.2">
      <c r="A41" s="32" t="s">
        <v>123</v>
      </c>
      <c r="B41" s="12"/>
    </row>
    <row r="42" spans="1:2" ht="18" x14ac:dyDescent="0.2">
      <c r="A42" s="32" t="s">
        <v>124</v>
      </c>
      <c r="B42" s="12"/>
    </row>
    <row r="43" spans="1:2" ht="18" x14ac:dyDescent="0.2">
      <c r="A43" s="32" t="s">
        <v>125</v>
      </c>
      <c r="B43" s="12"/>
    </row>
    <row r="44" spans="1:2" ht="18" x14ac:dyDescent="0.2">
      <c r="A44" s="32" t="s">
        <v>126</v>
      </c>
      <c r="B44" s="12"/>
    </row>
    <row r="45" spans="1:2" ht="18" x14ac:dyDescent="0.2">
      <c r="A45" s="32" t="s">
        <v>127</v>
      </c>
      <c r="B45" s="12"/>
    </row>
    <row r="46" spans="1:2" ht="18" x14ac:dyDescent="0.2">
      <c r="A46" s="32" t="s">
        <v>128</v>
      </c>
      <c r="B46" s="12"/>
    </row>
    <row r="47" spans="1:2" ht="18" x14ac:dyDescent="0.2">
      <c r="A47" s="32" t="s">
        <v>129</v>
      </c>
      <c r="B47" s="12"/>
    </row>
    <row r="48" spans="1:2" ht="18" x14ac:dyDescent="0.2">
      <c r="A48" s="32" t="s">
        <v>130</v>
      </c>
      <c r="B48" s="12"/>
    </row>
    <row r="49" spans="1:2" ht="16" x14ac:dyDescent="0.2">
      <c r="A49" s="4"/>
      <c r="B49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814DF-2BC3-5948-BB7A-A53FD05A947A}">
  <dimension ref="A1:L78"/>
  <sheetViews>
    <sheetView topLeftCell="A51" workbookViewId="0">
      <selection activeCell="J76" sqref="C2:J76"/>
    </sheetView>
  </sheetViews>
  <sheetFormatPr baseColWidth="10" defaultRowHeight="13" x14ac:dyDescent="0.15"/>
  <cols>
    <col min="2" max="2" width="35.5" customWidth="1"/>
    <col min="3" max="3" width="23" customWidth="1"/>
    <col min="4" max="4" width="18.33203125" customWidth="1"/>
    <col min="5" max="5" width="19.1640625" customWidth="1"/>
    <col min="6" max="6" width="18.83203125" customWidth="1"/>
    <col min="7" max="7" width="16.1640625" customWidth="1"/>
    <col min="8" max="8" width="17" customWidth="1"/>
    <col min="9" max="9" width="17.6640625" customWidth="1"/>
  </cols>
  <sheetData>
    <row r="1" spans="1:12" ht="14" x14ac:dyDescent="0.15">
      <c r="A1" s="59" t="s">
        <v>240</v>
      </c>
      <c r="B1" s="58" t="s">
        <v>31</v>
      </c>
      <c r="C1" s="58" t="s">
        <v>245</v>
      </c>
      <c r="D1" s="58" t="s">
        <v>207</v>
      </c>
      <c r="E1" s="58" t="s">
        <v>246</v>
      </c>
      <c r="F1" s="58" t="s">
        <v>207</v>
      </c>
      <c r="G1" s="58" t="s">
        <v>247</v>
      </c>
      <c r="H1" s="58" t="s">
        <v>207</v>
      </c>
      <c r="I1" s="60" t="s">
        <v>248</v>
      </c>
      <c r="J1" s="58" t="s">
        <v>207</v>
      </c>
      <c r="K1" s="58"/>
      <c r="L1" s="67"/>
    </row>
    <row r="2" spans="1:12" ht="14" x14ac:dyDescent="0.15">
      <c r="A2" s="48"/>
      <c r="B2" s="50" t="s">
        <v>161</v>
      </c>
      <c r="C2" s="51">
        <v>69.099999999999994</v>
      </c>
      <c r="D2" s="52">
        <v>9.5</v>
      </c>
      <c r="E2" s="51">
        <v>67.099999999999994</v>
      </c>
      <c r="F2" s="52">
        <v>9.6</v>
      </c>
      <c r="G2" s="51">
        <v>70</v>
      </c>
      <c r="H2" s="51">
        <v>9.6</v>
      </c>
      <c r="I2" s="51">
        <v>57.9</v>
      </c>
      <c r="J2" s="51">
        <v>10</v>
      </c>
      <c r="K2" s="68"/>
      <c r="L2" s="67"/>
    </row>
    <row r="3" spans="1:12" ht="14" x14ac:dyDescent="0.15">
      <c r="A3" s="48"/>
      <c r="B3" s="50" t="s">
        <v>162</v>
      </c>
      <c r="C3" s="51">
        <v>69.599999999999994</v>
      </c>
      <c r="D3" s="52">
        <v>9</v>
      </c>
      <c r="E3" s="51">
        <v>61.3</v>
      </c>
      <c r="F3" s="52">
        <v>9.8000000000000007</v>
      </c>
      <c r="G3" s="51">
        <v>63.3</v>
      </c>
      <c r="H3" s="51">
        <v>10</v>
      </c>
      <c r="I3" s="51">
        <v>65.400000000000006</v>
      </c>
      <c r="J3" s="51">
        <v>9.5</v>
      </c>
      <c r="K3" s="68"/>
      <c r="L3" s="67"/>
    </row>
    <row r="4" spans="1:12" ht="14" x14ac:dyDescent="0.15">
      <c r="A4" s="48"/>
      <c r="B4" s="50" t="s">
        <v>163</v>
      </c>
      <c r="C4" s="51">
        <v>68.7</v>
      </c>
      <c r="D4" s="52">
        <v>4.4000000000000004</v>
      </c>
      <c r="E4" s="51">
        <v>67.3</v>
      </c>
      <c r="F4" s="52">
        <v>4.5</v>
      </c>
      <c r="G4" s="51">
        <v>65.3</v>
      </c>
      <c r="H4" s="51">
        <v>4.5999999999999996</v>
      </c>
      <c r="I4" s="51">
        <v>64.5</v>
      </c>
      <c r="J4" s="51">
        <v>4.5999999999999996</v>
      </c>
      <c r="K4" s="68"/>
      <c r="L4" s="67"/>
    </row>
    <row r="5" spans="1:12" ht="14" x14ac:dyDescent="0.15">
      <c r="A5" s="48"/>
      <c r="B5" s="50" t="s">
        <v>164</v>
      </c>
      <c r="C5" s="51">
        <v>75.099999999999994</v>
      </c>
      <c r="D5" s="52">
        <v>9</v>
      </c>
      <c r="E5" s="51">
        <v>65.2</v>
      </c>
      <c r="F5" s="52">
        <v>10.4</v>
      </c>
      <c r="G5" s="51">
        <v>68.5</v>
      </c>
      <c r="H5" s="51">
        <v>9.3000000000000007</v>
      </c>
      <c r="I5" s="51">
        <v>72.599999999999994</v>
      </c>
      <c r="J5" s="51">
        <v>9.6</v>
      </c>
      <c r="K5" s="68"/>
      <c r="L5" s="67"/>
    </row>
    <row r="6" spans="1:12" ht="15" x14ac:dyDescent="0.15">
      <c r="A6" s="48" t="s">
        <v>2</v>
      </c>
      <c r="B6" s="50" t="s">
        <v>210</v>
      </c>
      <c r="C6" s="51">
        <v>66.599999999999994</v>
      </c>
      <c r="D6" s="52">
        <v>3.6</v>
      </c>
      <c r="E6" s="51">
        <v>65.5</v>
      </c>
      <c r="F6" s="52">
        <v>3.6</v>
      </c>
      <c r="G6" s="51">
        <v>61.5</v>
      </c>
      <c r="H6" s="51">
        <v>3.7</v>
      </c>
      <c r="I6" s="51">
        <v>63.2</v>
      </c>
      <c r="J6" s="51">
        <v>3.7</v>
      </c>
      <c r="K6" s="68"/>
      <c r="L6" s="67"/>
    </row>
    <row r="7" spans="1:12" ht="14" x14ac:dyDescent="0.15">
      <c r="A7" s="48"/>
      <c r="B7" s="50" t="s">
        <v>165</v>
      </c>
      <c r="C7" s="51">
        <v>64.599999999999994</v>
      </c>
      <c r="D7" s="52">
        <v>6.9</v>
      </c>
      <c r="E7" s="51">
        <v>66.7</v>
      </c>
      <c r="F7" s="52">
        <v>6.3</v>
      </c>
      <c r="G7" s="51">
        <v>59.2</v>
      </c>
      <c r="H7" s="51">
        <v>6.4</v>
      </c>
      <c r="I7" s="51">
        <v>59</v>
      </c>
      <c r="J7" s="51">
        <v>6.5</v>
      </c>
      <c r="K7" s="68"/>
      <c r="L7" s="67"/>
    </row>
    <row r="8" spans="1:12" ht="15" x14ac:dyDescent="0.15">
      <c r="A8" s="48" t="s">
        <v>0</v>
      </c>
      <c r="B8" s="50" t="s">
        <v>211</v>
      </c>
      <c r="C8" s="51">
        <v>67.900000000000006</v>
      </c>
      <c r="D8" s="52">
        <v>5.4</v>
      </c>
      <c r="E8" s="51">
        <v>65.8</v>
      </c>
      <c r="F8" s="52">
        <v>5.4</v>
      </c>
      <c r="G8" s="51">
        <v>68.5</v>
      </c>
      <c r="H8" s="51">
        <v>5.4</v>
      </c>
      <c r="I8" s="51">
        <v>68</v>
      </c>
      <c r="J8" s="51">
        <v>5.6</v>
      </c>
      <c r="K8" s="68"/>
      <c r="L8" s="67"/>
    </row>
    <row r="9" spans="1:12" ht="14" x14ac:dyDescent="0.15">
      <c r="A9" s="48"/>
      <c r="B9" s="50" t="s">
        <v>166</v>
      </c>
      <c r="C9" s="51">
        <v>73</v>
      </c>
      <c r="D9" s="52">
        <v>6.2</v>
      </c>
      <c r="E9" s="51">
        <v>69.2</v>
      </c>
      <c r="F9" s="52">
        <v>6.2</v>
      </c>
      <c r="G9" s="51">
        <v>69</v>
      </c>
      <c r="H9" s="51">
        <v>6.4</v>
      </c>
      <c r="I9" s="51">
        <v>70.7</v>
      </c>
      <c r="J9" s="51">
        <v>6.3</v>
      </c>
      <c r="K9" s="68"/>
      <c r="L9" s="67"/>
    </row>
    <row r="10" spans="1:12" ht="14" x14ac:dyDescent="0.15">
      <c r="A10" s="48"/>
      <c r="B10" s="50" t="s">
        <v>167</v>
      </c>
      <c r="C10" s="51">
        <v>68.900000000000006</v>
      </c>
      <c r="D10" s="52">
        <v>6</v>
      </c>
      <c r="E10" s="51">
        <v>69</v>
      </c>
      <c r="F10" s="52">
        <v>6.1</v>
      </c>
      <c r="G10" s="51">
        <v>74.7</v>
      </c>
      <c r="H10" s="51">
        <v>5.8</v>
      </c>
      <c r="I10" s="51">
        <v>78.099999999999994</v>
      </c>
      <c r="J10" s="51">
        <v>5.4</v>
      </c>
      <c r="K10" s="68"/>
      <c r="L10" s="67"/>
    </row>
    <row r="11" spans="1:12" ht="15" x14ac:dyDescent="0.15">
      <c r="A11" s="48" t="s">
        <v>0</v>
      </c>
      <c r="B11" s="50" t="s">
        <v>212</v>
      </c>
      <c r="C11" s="51">
        <v>61.3</v>
      </c>
      <c r="D11" s="52">
        <v>3.5</v>
      </c>
      <c r="E11" s="51">
        <v>61</v>
      </c>
      <c r="F11" s="52">
        <v>3.5</v>
      </c>
      <c r="G11" s="51">
        <v>60.7</v>
      </c>
      <c r="H11" s="51">
        <v>3.5</v>
      </c>
      <c r="I11" s="51">
        <v>60</v>
      </c>
      <c r="J11" s="51">
        <v>3.5</v>
      </c>
      <c r="K11" s="68"/>
      <c r="L11" s="67"/>
    </row>
    <row r="12" spans="1:12" ht="14" x14ac:dyDescent="0.15">
      <c r="A12" s="48"/>
      <c r="B12" s="50" t="s">
        <v>168</v>
      </c>
      <c r="C12" s="51">
        <v>65</v>
      </c>
      <c r="D12" s="52">
        <v>8.1999999999999993</v>
      </c>
      <c r="E12" s="51">
        <v>68.5</v>
      </c>
      <c r="F12" s="52">
        <v>7.8</v>
      </c>
      <c r="G12" s="51">
        <v>61.1</v>
      </c>
      <c r="H12" s="51">
        <v>8</v>
      </c>
      <c r="I12" s="51">
        <v>66</v>
      </c>
      <c r="J12" s="51">
        <v>7.6</v>
      </c>
      <c r="K12" s="68"/>
      <c r="L12" s="67"/>
    </row>
    <row r="13" spans="1:12" ht="15" x14ac:dyDescent="0.15">
      <c r="A13" s="48" t="s">
        <v>0</v>
      </c>
      <c r="B13" s="50" t="s">
        <v>213</v>
      </c>
      <c r="C13" s="51">
        <v>68.7</v>
      </c>
      <c r="D13" s="52">
        <v>8.1999999999999993</v>
      </c>
      <c r="E13" s="51">
        <v>63.2</v>
      </c>
      <c r="F13" s="52">
        <v>8.1</v>
      </c>
      <c r="G13" s="51">
        <v>62.1</v>
      </c>
      <c r="H13" s="51">
        <v>7.8</v>
      </c>
      <c r="I13" s="51">
        <v>61.4</v>
      </c>
      <c r="J13" s="51">
        <v>8.1</v>
      </c>
      <c r="K13" s="68"/>
      <c r="L13" s="67"/>
    </row>
    <row r="14" spans="1:12" ht="14" x14ac:dyDescent="0.15">
      <c r="A14" s="48"/>
      <c r="B14" s="50" t="s">
        <v>169</v>
      </c>
      <c r="C14" s="51">
        <v>76.099999999999994</v>
      </c>
      <c r="D14" s="52">
        <v>10.199999999999999</v>
      </c>
      <c r="E14" s="51">
        <v>73.099999999999994</v>
      </c>
      <c r="F14" s="52">
        <v>10.3</v>
      </c>
      <c r="G14" s="51">
        <v>77.900000000000006</v>
      </c>
      <c r="H14" s="51">
        <v>9.6999999999999993</v>
      </c>
      <c r="I14" s="51">
        <v>77.5</v>
      </c>
      <c r="J14" s="51">
        <v>9.6999999999999993</v>
      </c>
      <c r="K14" s="68"/>
      <c r="L14" s="67"/>
    </row>
    <row r="15" spans="1:12" ht="14" x14ac:dyDescent="0.15">
      <c r="A15" s="48"/>
      <c r="B15" s="50" t="s">
        <v>170</v>
      </c>
      <c r="C15" s="51">
        <v>68.2</v>
      </c>
      <c r="D15" s="52">
        <v>8.6999999999999993</v>
      </c>
      <c r="E15" s="51">
        <v>73.8</v>
      </c>
      <c r="F15" s="52">
        <v>8</v>
      </c>
      <c r="G15" s="51">
        <v>74</v>
      </c>
      <c r="H15" s="51">
        <v>7.7</v>
      </c>
      <c r="I15" s="51">
        <v>76.2</v>
      </c>
      <c r="J15" s="51">
        <v>7.4</v>
      </c>
      <c r="K15" s="68"/>
      <c r="L15" s="67"/>
    </row>
    <row r="16" spans="1:12" ht="15" x14ac:dyDescent="0.15">
      <c r="A16" s="48" t="s">
        <v>2</v>
      </c>
      <c r="B16" s="50" t="s">
        <v>214</v>
      </c>
      <c r="C16" s="51">
        <v>73</v>
      </c>
      <c r="D16" s="52">
        <v>5.3</v>
      </c>
      <c r="E16" s="51">
        <v>67.5</v>
      </c>
      <c r="F16" s="52">
        <v>5.6</v>
      </c>
      <c r="G16" s="51">
        <v>66.8</v>
      </c>
      <c r="H16" s="51">
        <v>5.7</v>
      </c>
      <c r="I16" s="51">
        <v>72.900000000000006</v>
      </c>
      <c r="J16" s="51">
        <v>5.5</v>
      </c>
      <c r="K16" s="68"/>
      <c r="L16" s="67"/>
    </row>
    <row r="17" spans="1:12" ht="15" x14ac:dyDescent="0.15">
      <c r="A17" s="48" t="s">
        <v>0</v>
      </c>
      <c r="B17" s="50" t="s">
        <v>215</v>
      </c>
      <c r="C17" s="51">
        <v>68</v>
      </c>
      <c r="D17" s="52">
        <v>2.8</v>
      </c>
      <c r="E17" s="51">
        <v>65.7</v>
      </c>
      <c r="F17" s="52">
        <v>2.9</v>
      </c>
      <c r="G17" s="51">
        <v>67.599999999999994</v>
      </c>
      <c r="H17" s="51">
        <v>2.8</v>
      </c>
      <c r="I17" s="51">
        <v>68.599999999999994</v>
      </c>
      <c r="J17" s="51">
        <v>2.8</v>
      </c>
      <c r="K17" s="68"/>
      <c r="L17" s="67"/>
    </row>
    <row r="18" spans="1:12" ht="15" x14ac:dyDescent="0.15">
      <c r="A18" s="48" t="s">
        <v>2</v>
      </c>
      <c r="B18" s="50" t="s">
        <v>216</v>
      </c>
      <c r="C18" s="51">
        <v>66.599999999999994</v>
      </c>
      <c r="D18" s="52">
        <v>6.3</v>
      </c>
      <c r="E18" s="51">
        <v>71.5</v>
      </c>
      <c r="F18" s="52">
        <v>5.9</v>
      </c>
      <c r="G18" s="51">
        <v>76.7</v>
      </c>
      <c r="H18" s="51">
        <v>5.7</v>
      </c>
      <c r="I18" s="51">
        <v>73.3</v>
      </c>
      <c r="J18" s="51">
        <v>6</v>
      </c>
      <c r="K18" s="68"/>
      <c r="L18" s="67"/>
    </row>
    <row r="19" spans="1:12" ht="15" x14ac:dyDescent="0.15">
      <c r="A19" s="48" t="s">
        <v>0</v>
      </c>
      <c r="B19" s="50" t="s">
        <v>217</v>
      </c>
      <c r="C19" s="51">
        <v>60.3</v>
      </c>
      <c r="D19" s="52">
        <v>5.7</v>
      </c>
      <c r="E19" s="51">
        <v>67.2</v>
      </c>
      <c r="F19" s="52">
        <v>5.5</v>
      </c>
      <c r="G19" s="51">
        <v>66.7</v>
      </c>
      <c r="H19" s="51">
        <v>5.4</v>
      </c>
      <c r="I19" s="51">
        <v>64.599999999999994</v>
      </c>
      <c r="J19" s="51">
        <v>5.5</v>
      </c>
      <c r="K19" s="68"/>
      <c r="L19" s="67"/>
    </row>
    <row r="20" spans="1:12" ht="14" x14ac:dyDescent="0.15">
      <c r="A20" s="48"/>
      <c r="B20" s="50" t="s">
        <v>171</v>
      </c>
      <c r="C20" s="51">
        <v>70.7</v>
      </c>
      <c r="D20" s="52">
        <v>7.3</v>
      </c>
      <c r="E20" s="51">
        <v>68.099999999999994</v>
      </c>
      <c r="F20" s="52">
        <v>7.6</v>
      </c>
      <c r="G20" s="51">
        <v>72.099999999999994</v>
      </c>
      <c r="H20" s="51">
        <v>7.7</v>
      </c>
      <c r="I20" s="51">
        <v>66.7</v>
      </c>
      <c r="J20" s="51">
        <v>7.8</v>
      </c>
      <c r="K20" s="68"/>
      <c r="L20" s="67"/>
    </row>
    <row r="21" spans="1:12" ht="14" x14ac:dyDescent="0.15">
      <c r="A21" s="48" t="s">
        <v>2</v>
      </c>
      <c r="B21" s="50" t="s">
        <v>172</v>
      </c>
      <c r="C21" s="51">
        <v>67.400000000000006</v>
      </c>
      <c r="D21" s="52">
        <v>5.9</v>
      </c>
      <c r="E21" s="51">
        <v>64.2</v>
      </c>
      <c r="F21" s="52">
        <v>6.2</v>
      </c>
      <c r="G21" s="51">
        <v>64.400000000000006</v>
      </c>
      <c r="H21" s="51">
        <v>6.2</v>
      </c>
      <c r="I21" s="51">
        <v>62.2</v>
      </c>
      <c r="J21" s="51">
        <v>6.3</v>
      </c>
      <c r="K21" s="68"/>
      <c r="L21" s="67"/>
    </row>
    <row r="22" spans="1:12" ht="14" x14ac:dyDescent="0.15">
      <c r="A22" s="48" t="s">
        <v>2</v>
      </c>
      <c r="B22" s="50" t="s">
        <v>173</v>
      </c>
      <c r="C22" s="51">
        <v>63.7</v>
      </c>
      <c r="D22" s="52">
        <v>3.4</v>
      </c>
      <c r="E22" s="51">
        <v>60.7</v>
      </c>
      <c r="F22" s="52">
        <v>3.4</v>
      </c>
      <c r="G22" s="51">
        <v>60.8</v>
      </c>
      <c r="H22" s="51">
        <v>3.3</v>
      </c>
      <c r="I22" s="51">
        <v>62</v>
      </c>
      <c r="J22" s="51">
        <v>3.4</v>
      </c>
      <c r="K22" s="68"/>
      <c r="L22" s="67"/>
    </row>
    <row r="23" spans="1:12" ht="14" x14ac:dyDescent="0.15">
      <c r="A23" s="48" t="s">
        <v>2</v>
      </c>
      <c r="B23" s="50" t="s">
        <v>174</v>
      </c>
      <c r="C23" s="51">
        <v>60.8</v>
      </c>
      <c r="D23" s="52">
        <v>10.4</v>
      </c>
      <c r="E23" s="51">
        <v>62.2</v>
      </c>
      <c r="F23" s="52">
        <v>10.4</v>
      </c>
      <c r="G23" s="51">
        <v>67.2</v>
      </c>
      <c r="H23" s="51">
        <v>9.9</v>
      </c>
      <c r="I23" s="51">
        <v>67.8</v>
      </c>
      <c r="J23" s="51">
        <v>9.6999999999999993</v>
      </c>
      <c r="K23" s="68"/>
      <c r="L23" s="67"/>
    </row>
    <row r="24" spans="1:12" ht="15" x14ac:dyDescent="0.15">
      <c r="A24" s="48" t="s">
        <v>0</v>
      </c>
      <c r="B24" s="50" t="s">
        <v>218</v>
      </c>
      <c r="C24" s="51">
        <v>61.1</v>
      </c>
      <c r="D24" s="52">
        <v>5.3</v>
      </c>
      <c r="E24" s="51">
        <v>64.400000000000006</v>
      </c>
      <c r="F24" s="52">
        <v>5</v>
      </c>
      <c r="G24" s="51">
        <v>61.9</v>
      </c>
      <c r="H24" s="51">
        <v>5.2</v>
      </c>
      <c r="I24" s="51">
        <v>63.5</v>
      </c>
      <c r="J24" s="51">
        <v>5.2</v>
      </c>
      <c r="K24" s="68"/>
      <c r="L24" s="67"/>
    </row>
    <row r="25" spans="1:12" ht="15" x14ac:dyDescent="0.15">
      <c r="A25" s="48" t="s">
        <v>0</v>
      </c>
      <c r="B25" s="50" t="s">
        <v>219</v>
      </c>
      <c r="C25" s="51">
        <v>72.599999999999994</v>
      </c>
      <c r="D25" s="52">
        <v>3.9</v>
      </c>
      <c r="E25" s="51">
        <v>70.599999999999994</v>
      </c>
      <c r="F25" s="52">
        <v>4</v>
      </c>
      <c r="G25" s="51">
        <v>73.5</v>
      </c>
      <c r="H25" s="51">
        <v>3.9</v>
      </c>
      <c r="I25" s="51">
        <v>69.7</v>
      </c>
      <c r="J25" s="51">
        <v>4</v>
      </c>
      <c r="K25" s="68"/>
      <c r="L25" s="67"/>
    </row>
    <row r="26" spans="1:12" ht="14" x14ac:dyDescent="0.15">
      <c r="A26" s="48"/>
      <c r="B26" s="50" t="s">
        <v>175</v>
      </c>
      <c r="C26" s="51">
        <v>59.7</v>
      </c>
      <c r="D26" s="52">
        <v>10.3</v>
      </c>
      <c r="E26" s="51">
        <v>48.2</v>
      </c>
      <c r="F26" s="52">
        <v>9.6999999999999993</v>
      </c>
      <c r="G26" s="51">
        <v>57.6</v>
      </c>
      <c r="H26" s="51">
        <v>9.8000000000000007</v>
      </c>
      <c r="I26" s="51">
        <v>62.3</v>
      </c>
      <c r="J26" s="51">
        <v>10.4</v>
      </c>
      <c r="K26" s="68"/>
      <c r="L26" s="67"/>
    </row>
    <row r="27" spans="1:12" ht="14" x14ac:dyDescent="0.15">
      <c r="A27" s="48" t="s">
        <v>2</v>
      </c>
      <c r="B27" s="50" t="s">
        <v>176</v>
      </c>
      <c r="C27" s="51">
        <v>61.2</v>
      </c>
      <c r="D27" s="52">
        <v>8.8000000000000007</v>
      </c>
      <c r="E27" s="51">
        <v>59.7</v>
      </c>
      <c r="F27" s="52">
        <v>9</v>
      </c>
      <c r="G27" s="51">
        <v>68.900000000000006</v>
      </c>
      <c r="H27" s="51">
        <v>8.6</v>
      </c>
      <c r="I27" s="51">
        <v>70</v>
      </c>
      <c r="J27" s="51">
        <v>8.3000000000000007</v>
      </c>
      <c r="K27" s="68"/>
      <c r="L27" s="67"/>
    </row>
    <row r="28" spans="1:12" ht="14" x14ac:dyDescent="0.15">
      <c r="A28" s="48"/>
      <c r="B28" s="50" t="s">
        <v>177</v>
      </c>
      <c r="C28" s="51">
        <v>67.400000000000006</v>
      </c>
      <c r="D28" s="52">
        <v>8</v>
      </c>
      <c r="E28" s="51">
        <v>62.9</v>
      </c>
      <c r="F28" s="52">
        <v>8.3000000000000007</v>
      </c>
      <c r="G28" s="51">
        <v>54.5</v>
      </c>
      <c r="H28" s="51">
        <v>8.3000000000000007</v>
      </c>
      <c r="I28" s="51">
        <v>62.9</v>
      </c>
      <c r="J28" s="51">
        <v>8.1999999999999993</v>
      </c>
      <c r="K28" s="68"/>
      <c r="L28" s="67"/>
    </row>
    <row r="29" spans="1:12" ht="14" x14ac:dyDescent="0.15">
      <c r="A29" s="48"/>
      <c r="B29" s="50" t="s">
        <v>178</v>
      </c>
      <c r="C29" s="51">
        <v>69.400000000000006</v>
      </c>
      <c r="D29" s="52">
        <v>6.8</v>
      </c>
      <c r="E29" s="51">
        <v>70.3</v>
      </c>
      <c r="F29" s="52">
        <v>6.9</v>
      </c>
      <c r="G29" s="51">
        <v>72.2</v>
      </c>
      <c r="H29" s="51">
        <v>7.2</v>
      </c>
      <c r="I29" s="51">
        <v>71.099999999999994</v>
      </c>
      <c r="J29" s="51">
        <v>6.9</v>
      </c>
      <c r="K29" s="68"/>
      <c r="L29" s="67"/>
    </row>
    <row r="30" spans="1:12" ht="15" x14ac:dyDescent="0.15">
      <c r="A30" s="48" t="s">
        <v>2</v>
      </c>
      <c r="B30" s="50" t="s">
        <v>220</v>
      </c>
      <c r="C30" s="51">
        <v>65.599999999999994</v>
      </c>
      <c r="D30" s="52">
        <v>3.5</v>
      </c>
      <c r="E30" s="51">
        <v>64.599999999999994</v>
      </c>
      <c r="F30" s="52">
        <v>3.5</v>
      </c>
      <c r="G30" s="51">
        <v>62.2</v>
      </c>
      <c r="H30" s="51">
        <v>3.5</v>
      </c>
      <c r="I30" s="51">
        <v>64.099999999999994</v>
      </c>
      <c r="J30" s="51">
        <v>3.6</v>
      </c>
      <c r="K30" s="68"/>
      <c r="L30" s="67"/>
    </row>
    <row r="31" spans="1:12" ht="15" x14ac:dyDescent="0.15">
      <c r="A31" s="48" t="s">
        <v>2</v>
      </c>
      <c r="B31" s="50" t="s">
        <v>221</v>
      </c>
      <c r="C31" s="51">
        <v>69.7</v>
      </c>
      <c r="D31" s="52">
        <v>5.6</v>
      </c>
      <c r="E31" s="51">
        <v>67.099999999999994</v>
      </c>
      <c r="F31" s="52">
        <v>5.9</v>
      </c>
      <c r="G31" s="51">
        <v>72.5</v>
      </c>
      <c r="H31" s="51">
        <v>5.5</v>
      </c>
      <c r="I31" s="51">
        <v>71</v>
      </c>
      <c r="J31" s="51">
        <v>5.4</v>
      </c>
      <c r="K31" s="68"/>
      <c r="L31" s="67"/>
    </row>
    <row r="32" spans="1:12" ht="14" x14ac:dyDescent="0.15">
      <c r="A32" s="48"/>
      <c r="B32" s="50" t="s">
        <v>179</v>
      </c>
      <c r="C32" s="51">
        <v>65.8</v>
      </c>
      <c r="D32" s="52">
        <v>7</v>
      </c>
      <c r="E32" s="51">
        <v>68.2</v>
      </c>
      <c r="F32" s="52">
        <v>6.9</v>
      </c>
      <c r="G32" s="51">
        <v>71.8</v>
      </c>
      <c r="H32" s="51">
        <v>6.9</v>
      </c>
      <c r="I32" s="51">
        <v>66.7</v>
      </c>
      <c r="J32" s="51">
        <v>7.2</v>
      </c>
      <c r="K32" s="68"/>
      <c r="L32" s="67"/>
    </row>
    <row r="33" spans="1:12" ht="14" x14ac:dyDescent="0.15">
      <c r="A33" s="48" t="s">
        <v>2</v>
      </c>
      <c r="B33" s="50" t="s">
        <v>180</v>
      </c>
      <c r="C33" s="51">
        <v>66.599999999999994</v>
      </c>
      <c r="D33" s="52">
        <v>4.4000000000000004</v>
      </c>
      <c r="E33" s="51">
        <v>66.2</v>
      </c>
      <c r="F33" s="52">
        <v>4.2</v>
      </c>
      <c r="G33" s="51">
        <v>60.3</v>
      </c>
      <c r="H33" s="51">
        <v>4.3</v>
      </c>
      <c r="I33" s="51">
        <v>62.3</v>
      </c>
      <c r="J33" s="51">
        <v>4.3</v>
      </c>
      <c r="K33" s="68"/>
      <c r="L33" s="67"/>
    </row>
    <row r="34" spans="1:12" ht="14" x14ac:dyDescent="0.15">
      <c r="A34" s="48"/>
      <c r="B34" s="50" t="s">
        <v>181</v>
      </c>
      <c r="C34" s="51">
        <v>54.8</v>
      </c>
      <c r="D34" s="52">
        <v>8.4</v>
      </c>
      <c r="E34" s="51">
        <v>70.900000000000006</v>
      </c>
      <c r="F34" s="52">
        <v>7.6</v>
      </c>
      <c r="G34" s="51">
        <v>74.099999999999994</v>
      </c>
      <c r="H34" s="51">
        <v>7</v>
      </c>
      <c r="I34" s="51">
        <v>63.4</v>
      </c>
      <c r="J34" s="51">
        <v>7.6</v>
      </c>
      <c r="K34" s="68"/>
      <c r="L34" s="67"/>
    </row>
    <row r="35" spans="1:12" ht="15" x14ac:dyDescent="0.15">
      <c r="A35" s="48" t="s">
        <v>0</v>
      </c>
      <c r="B35" s="50" t="s">
        <v>222</v>
      </c>
      <c r="C35" s="51">
        <v>58</v>
      </c>
      <c r="D35" s="52">
        <v>4.3</v>
      </c>
      <c r="E35" s="51">
        <v>59</v>
      </c>
      <c r="F35" s="52">
        <v>4.3</v>
      </c>
      <c r="G35" s="51">
        <v>55.8</v>
      </c>
      <c r="H35" s="51">
        <v>4.5</v>
      </c>
      <c r="I35" s="51">
        <v>58.1</v>
      </c>
      <c r="J35" s="51">
        <v>4.4000000000000004</v>
      </c>
      <c r="K35" s="68"/>
      <c r="L35" s="67"/>
    </row>
    <row r="36" spans="1:12" ht="14" x14ac:dyDescent="0.15">
      <c r="A36" s="48"/>
      <c r="B36" s="50" t="s">
        <v>182</v>
      </c>
      <c r="C36" s="51">
        <v>61.2</v>
      </c>
      <c r="D36" s="52">
        <v>9.9</v>
      </c>
      <c r="E36" s="51">
        <v>65.7</v>
      </c>
      <c r="F36" s="52">
        <v>9.6</v>
      </c>
      <c r="G36" s="51">
        <v>63.9</v>
      </c>
      <c r="H36" s="51">
        <v>9.6999999999999993</v>
      </c>
      <c r="I36" s="51">
        <v>67.7</v>
      </c>
      <c r="J36" s="51">
        <v>9.5</v>
      </c>
      <c r="K36" s="68"/>
      <c r="L36" s="67"/>
    </row>
    <row r="37" spans="1:12" ht="15" x14ac:dyDescent="0.15">
      <c r="A37" s="48" t="s">
        <v>0</v>
      </c>
      <c r="B37" s="50" t="s">
        <v>223</v>
      </c>
      <c r="C37" s="51">
        <v>48.3</v>
      </c>
      <c r="D37" s="52">
        <v>2.7</v>
      </c>
      <c r="E37" s="51">
        <v>48.6</v>
      </c>
      <c r="F37" s="52">
        <v>2.7</v>
      </c>
      <c r="G37" s="51">
        <v>46.8</v>
      </c>
      <c r="H37" s="51">
        <v>2.7</v>
      </c>
      <c r="I37" s="51">
        <v>47.8</v>
      </c>
      <c r="J37" s="51">
        <v>2.7</v>
      </c>
      <c r="K37" s="68"/>
      <c r="L37" s="67"/>
    </row>
    <row r="38" spans="1:12" ht="15" x14ac:dyDescent="0.15">
      <c r="A38" s="48" t="s">
        <v>2</v>
      </c>
      <c r="B38" s="50" t="s">
        <v>224</v>
      </c>
      <c r="C38" s="51">
        <v>71.3</v>
      </c>
      <c r="D38" s="52">
        <v>6.1</v>
      </c>
      <c r="E38" s="51">
        <v>73</v>
      </c>
      <c r="F38" s="52">
        <v>6.1</v>
      </c>
      <c r="G38" s="51">
        <v>73.900000000000006</v>
      </c>
      <c r="H38" s="51">
        <v>6.4</v>
      </c>
      <c r="I38" s="51">
        <v>67.7</v>
      </c>
      <c r="J38" s="51">
        <v>6.4</v>
      </c>
      <c r="K38" s="68"/>
      <c r="L38" s="67"/>
    </row>
    <row r="39" spans="1:12" ht="14" x14ac:dyDescent="0.15">
      <c r="A39" s="48" t="s">
        <v>2</v>
      </c>
      <c r="B39" s="50" t="s">
        <v>183</v>
      </c>
      <c r="C39" s="51">
        <v>67.400000000000006</v>
      </c>
      <c r="D39" s="52">
        <v>6.4</v>
      </c>
      <c r="E39" s="51">
        <v>60.7</v>
      </c>
      <c r="F39" s="52">
        <v>6.8</v>
      </c>
      <c r="G39" s="51">
        <v>57.5</v>
      </c>
      <c r="H39" s="51">
        <v>6.8</v>
      </c>
      <c r="I39" s="51">
        <v>57.2</v>
      </c>
      <c r="J39" s="51">
        <v>6.8</v>
      </c>
      <c r="K39" s="68"/>
      <c r="L39" s="67"/>
    </row>
    <row r="40" spans="1:12" ht="15" x14ac:dyDescent="0.15">
      <c r="A40" s="48" t="s">
        <v>0</v>
      </c>
      <c r="B40" s="50" t="s">
        <v>225</v>
      </c>
      <c r="C40" s="51">
        <v>62.4</v>
      </c>
      <c r="D40" s="52">
        <v>3.8</v>
      </c>
      <c r="E40" s="51">
        <v>58.7</v>
      </c>
      <c r="F40" s="52">
        <v>3.8</v>
      </c>
      <c r="G40" s="51">
        <v>58.3</v>
      </c>
      <c r="H40" s="51">
        <v>3.8</v>
      </c>
      <c r="I40" s="51">
        <v>58.3</v>
      </c>
      <c r="J40" s="51">
        <v>3.8</v>
      </c>
      <c r="K40" s="68"/>
      <c r="L40" s="67"/>
    </row>
    <row r="41" spans="1:12" ht="14" x14ac:dyDescent="0.15">
      <c r="A41" s="48"/>
      <c r="B41" s="50" t="s">
        <v>184</v>
      </c>
      <c r="C41" s="51">
        <v>55.8</v>
      </c>
      <c r="D41" s="52">
        <v>7</v>
      </c>
      <c r="E41" s="51">
        <v>58.8</v>
      </c>
      <c r="F41" s="52">
        <v>6.9</v>
      </c>
      <c r="G41" s="51">
        <v>60.7</v>
      </c>
      <c r="H41" s="51">
        <v>6.9</v>
      </c>
      <c r="I41" s="51">
        <v>52</v>
      </c>
      <c r="J41" s="51">
        <v>6.8</v>
      </c>
      <c r="K41" s="68"/>
      <c r="L41" s="67"/>
    </row>
    <row r="42" spans="1:12" ht="14" x14ac:dyDescent="0.15">
      <c r="A42" s="48" t="s">
        <v>2</v>
      </c>
      <c r="B42" s="50" t="s">
        <v>185</v>
      </c>
      <c r="C42" s="51">
        <v>70.8</v>
      </c>
      <c r="D42" s="52">
        <v>4.5</v>
      </c>
      <c r="E42" s="51">
        <v>77</v>
      </c>
      <c r="F42" s="52">
        <v>4.0999999999999996</v>
      </c>
      <c r="G42" s="51">
        <v>76.599999999999994</v>
      </c>
      <c r="H42" s="51">
        <v>4.0999999999999996</v>
      </c>
      <c r="I42" s="51">
        <v>75.400000000000006</v>
      </c>
      <c r="J42" s="51">
        <v>4.2</v>
      </c>
      <c r="K42" s="68"/>
      <c r="L42" s="67"/>
    </row>
    <row r="43" spans="1:12" ht="15" x14ac:dyDescent="0.15">
      <c r="A43" s="48" t="s">
        <v>2</v>
      </c>
      <c r="B43" s="50" t="s">
        <v>226</v>
      </c>
      <c r="C43" s="51">
        <v>65.400000000000006</v>
      </c>
      <c r="D43" s="52">
        <v>5.4</v>
      </c>
      <c r="E43" s="51">
        <v>63.4</v>
      </c>
      <c r="F43" s="52">
        <v>5.5</v>
      </c>
      <c r="G43" s="51">
        <v>63.1</v>
      </c>
      <c r="H43" s="51">
        <v>5.6</v>
      </c>
      <c r="I43" s="51">
        <v>70.7</v>
      </c>
      <c r="J43" s="51">
        <v>5.2</v>
      </c>
      <c r="K43" s="68"/>
      <c r="L43" s="67"/>
    </row>
    <row r="44" spans="1:12" ht="14" x14ac:dyDescent="0.15">
      <c r="A44" s="48"/>
      <c r="B44" s="50" t="s">
        <v>186</v>
      </c>
      <c r="C44" s="51">
        <v>60.2</v>
      </c>
      <c r="D44" s="52">
        <v>8.9</v>
      </c>
      <c r="E44" s="51">
        <v>61.4</v>
      </c>
      <c r="F44" s="52">
        <v>9.1</v>
      </c>
      <c r="G44" s="51">
        <v>61.3</v>
      </c>
      <c r="H44" s="51">
        <v>8.8000000000000007</v>
      </c>
      <c r="I44" s="51">
        <v>61.2</v>
      </c>
      <c r="J44" s="51">
        <v>9.3000000000000007</v>
      </c>
      <c r="K44" s="68"/>
      <c r="L44" s="67"/>
    </row>
    <row r="45" spans="1:12" ht="15" x14ac:dyDescent="0.15">
      <c r="A45" s="48" t="s">
        <v>2</v>
      </c>
      <c r="B45" s="50" t="s">
        <v>227</v>
      </c>
      <c r="C45" s="51">
        <v>69.7</v>
      </c>
      <c r="D45" s="52">
        <v>5.2</v>
      </c>
      <c r="E45" s="51">
        <v>65.400000000000006</v>
      </c>
      <c r="F45" s="52">
        <v>5.7</v>
      </c>
      <c r="G45" s="51">
        <v>61.7</v>
      </c>
      <c r="H45" s="51">
        <v>5.6</v>
      </c>
      <c r="I45" s="51">
        <v>67.900000000000006</v>
      </c>
      <c r="J45" s="51">
        <v>5.5</v>
      </c>
      <c r="K45" s="68"/>
      <c r="L45" s="67"/>
    </row>
    <row r="46" spans="1:12" ht="15" x14ac:dyDescent="0.15">
      <c r="A46" s="48" t="s">
        <v>2</v>
      </c>
      <c r="B46" s="50" t="s">
        <v>228</v>
      </c>
      <c r="C46" s="51">
        <v>51.8</v>
      </c>
      <c r="D46" s="52">
        <v>2.2000000000000002</v>
      </c>
      <c r="E46" s="51">
        <v>49.7</v>
      </c>
      <c r="F46" s="52">
        <v>2.1</v>
      </c>
      <c r="G46" s="51">
        <v>50.3</v>
      </c>
      <c r="H46" s="51">
        <v>2.2000000000000002</v>
      </c>
      <c r="I46" s="51">
        <v>50.9</v>
      </c>
      <c r="J46" s="51">
        <v>2.1</v>
      </c>
      <c r="K46" s="68"/>
      <c r="L46" s="67"/>
    </row>
    <row r="47" spans="1:12" ht="14" x14ac:dyDescent="0.15">
      <c r="A47" s="48"/>
      <c r="B47" s="50" t="s">
        <v>187</v>
      </c>
      <c r="C47" s="51">
        <v>78.599999999999994</v>
      </c>
      <c r="D47" s="52">
        <v>8.6</v>
      </c>
      <c r="E47" s="51">
        <v>88.1</v>
      </c>
      <c r="F47" s="52">
        <v>7.3</v>
      </c>
      <c r="G47" s="51">
        <v>79.5</v>
      </c>
      <c r="H47" s="51">
        <v>9.1999999999999993</v>
      </c>
      <c r="I47" s="51">
        <v>79.8</v>
      </c>
      <c r="J47" s="51">
        <v>7.8</v>
      </c>
      <c r="K47" s="68"/>
      <c r="L47" s="67"/>
    </row>
    <row r="48" spans="1:12" ht="14" x14ac:dyDescent="0.15">
      <c r="A48" s="48"/>
      <c r="B48" s="50" t="s">
        <v>188</v>
      </c>
      <c r="C48" s="51">
        <v>63.6</v>
      </c>
      <c r="D48" s="52">
        <v>5.4</v>
      </c>
      <c r="E48" s="51">
        <v>62.6</v>
      </c>
      <c r="F48" s="52">
        <v>5.5</v>
      </c>
      <c r="G48" s="51">
        <v>62.5</v>
      </c>
      <c r="H48" s="51">
        <v>5.5</v>
      </c>
      <c r="I48" s="51">
        <v>59.2</v>
      </c>
      <c r="J48" s="51">
        <v>5.3</v>
      </c>
      <c r="K48" s="68"/>
      <c r="L48" s="67"/>
    </row>
    <row r="49" spans="1:12" ht="14" x14ac:dyDescent="0.15">
      <c r="A49" s="48"/>
      <c r="B49" s="50" t="s">
        <v>189</v>
      </c>
      <c r="C49" s="51">
        <v>67</v>
      </c>
      <c r="D49" s="52">
        <v>5.2</v>
      </c>
      <c r="E49" s="51">
        <v>65.599999999999994</v>
      </c>
      <c r="F49" s="52">
        <v>5.3</v>
      </c>
      <c r="G49" s="51">
        <v>70.099999999999994</v>
      </c>
      <c r="H49" s="51">
        <v>5</v>
      </c>
      <c r="I49" s="51">
        <v>71.3</v>
      </c>
      <c r="J49" s="51">
        <v>4.8</v>
      </c>
      <c r="K49" s="68"/>
      <c r="L49" s="67"/>
    </row>
    <row r="50" spans="1:12" ht="15" x14ac:dyDescent="0.15">
      <c r="A50" s="48" t="s">
        <v>0</v>
      </c>
      <c r="B50" s="50" t="s">
        <v>229</v>
      </c>
      <c r="C50" s="51">
        <v>64.7</v>
      </c>
      <c r="D50" s="52">
        <v>5.9</v>
      </c>
      <c r="E50" s="51">
        <v>61.7</v>
      </c>
      <c r="F50" s="52">
        <v>5.9</v>
      </c>
      <c r="G50" s="51">
        <v>63</v>
      </c>
      <c r="H50" s="51">
        <v>5.7</v>
      </c>
      <c r="I50" s="51">
        <v>62.9</v>
      </c>
      <c r="J50" s="51">
        <v>5.6</v>
      </c>
      <c r="K50" s="68"/>
      <c r="L50" s="67"/>
    </row>
    <row r="51" spans="1:12" ht="15" x14ac:dyDescent="0.15">
      <c r="A51" s="48"/>
      <c r="B51" s="50" t="s">
        <v>230</v>
      </c>
      <c r="C51" s="51">
        <v>71.3</v>
      </c>
      <c r="D51" s="52">
        <v>3.5</v>
      </c>
      <c r="E51" s="51">
        <v>69.5</v>
      </c>
      <c r="F51" s="52">
        <v>3.5</v>
      </c>
      <c r="G51" s="51">
        <v>68.900000000000006</v>
      </c>
      <c r="H51" s="51">
        <v>3.5</v>
      </c>
      <c r="I51" s="51">
        <v>69.5</v>
      </c>
      <c r="J51" s="51">
        <v>3.6</v>
      </c>
      <c r="K51" s="68"/>
      <c r="L51" s="67"/>
    </row>
    <row r="52" spans="1:12" ht="14" x14ac:dyDescent="0.15">
      <c r="A52" s="48"/>
      <c r="B52" s="50" t="s">
        <v>205</v>
      </c>
      <c r="C52" s="51">
        <v>66.099999999999994</v>
      </c>
      <c r="D52" s="52">
        <v>3.9</v>
      </c>
      <c r="E52" s="51">
        <v>64.599999999999994</v>
      </c>
      <c r="F52" s="52">
        <v>4</v>
      </c>
      <c r="G52" s="51">
        <v>63.9</v>
      </c>
      <c r="H52" s="51">
        <v>4</v>
      </c>
      <c r="I52" s="51">
        <v>66.3</v>
      </c>
      <c r="J52" s="51">
        <v>3.8</v>
      </c>
      <c r="K52" s="68"/>
      <c r="L52" s="67"/>
    </row>
    <row r="53" spans="1:12" ht="14" x14ac:dyDescent="0.15">
      <c r="A53" s="48"/>
      <c r="B53" s="50" t="s">
        <v>204</v>
      </c>
      <c r="C53" s="51">
        <v>67.599999999999994</v>
      </c>
      <c r="D53" s="52">
        <v>5.6</v>
      </c>
      <c r="E53" s="51">
        <v>73.5</v>
      </c>
      <c r="F53" s="52">
        <v>5.3</v>
      </c>
      <c r="G53" s="51">
        <v>66.3</v>
      </c>
      <c r="H53" s="51">
        <v>5.5</v>
      </c>
      <c r="I53" s="51">
        <v>69.2</v>
      </c>
      <c r="J53" s="51">
        <v>5.5</v>
      </c>
      <c r="K53" s="68"/>
      <c r="L53" s="67"/>
    </row>
    <row r="54" spans="1:12" ht="15" x14ac:dyDescent="0.15">
      <c r="A54" s="48"/>
      <c r="B54" s="50" t="s">
        <v>231</v>
      </c>
      <c r="C54" s="51">
        <v>63.4</v>
      </c>
      <c r="D54" s="52">
        <v>4.3</v>
      </c>
      <c r="E54" s="51">
        <v>65.599999999999994</v>
      </c>
      <c r="F54" s="52">
        <v>4.3</v>
      </c>
      <c r="G54" s="51">
        <v>64.599999999999994</v>
      </c>
      <c r="H54" s="51">
        <v>4.2</v>
      </c>
      <c r="I54" s="51">
        <v>62.8</v>
      </c>
      <c r="J54" s="51">
        <v>4.3</v>
      </c>
      <c r="K54" s="68"/>
      <c r="L54" s="67"/>
    </row>
    <row r="55" spans="1:12" ht="15" x14ac:dyDescent="0.15">
      <c r="A55" s="48" t="s">
        <v>0</v>
      </c>
      <c r="B55" s="50" t="s">
        <v>232</v>
      </c>
      <c r="C55" s="51">
        <v>67</v>
      </c>
      <c r="D55" s="52">
        <v>3.3</v>
      </c>
      <c r="E55" s="51">
        <v>58.8</v>
      </c>
      <c r="F55" s="52">
        <v>3.5</v>
      </c>
      <c r="G55" s="51">
        <v>63.3</v>
      </c>
      <c r="H55" s="51">
        <v>3.4</v>
      </c>
      <c r="I55" s="51">
        <v>67.3</v>
      </c>
      <c r="J55" s="51">
        <v>3.3</v>
      </c>
      <c r="K55" s="68"/>
      <c r="L55" s="67"/>
    </row>
    <row r="56" spans="1:12" ht="15" x14ac:dyDescent="0.15">
      <c r="A56" s="48" t="s">
        <v>0</v>
      </c>
      <c r="B56" s="50" t="s">
        <v>233</v>
      </c>
      <c r="C56" s="51">
        <v>59.8</v>
      </c>
      <c r="D56" s="52">
        <v>7.5</v>
      </c>
      <c r="E56" s="51">
        <v>58.3</v>
      </c>
      <c r="F56" s="52">
        <v>7.7</v>
      </c>
      <c r="G56" s="51">
        <v>66.3</v>
      </c>
      <c r="H56" s="51">
        <v>7.3</v>
      </c>
      <c r="I56" s="51">
        <v>66.2</v>
      </c>
      <c r="J56" s="51">
        <v>7.1</v>
      </c>
      <c r="K56" s="68"/>
      <c r="L56" s="67"/>
    </row>
    <row r="57" spans="1:12" ht="14" x14ac:dyDescent="0.15">
      <c r="A57" s="48" t="s">
        <v>2</v>
      </c>
      <c r="B57" s="50" t="s">
        <v>203</v>
      </c>
      <c r="C57" s="51">
        <v>65.3</v>
      </c>
      <c r="D57" s="52">
        <v>7.3</v>
      </c>
      <c r="E57" s="51">
        <v>67.400000000000006</v>
      </c>
      <c r="F57" s="52">
        <v>7.2</v>
      </c>
      <c r="G57" s="51">
        <v>62.5</v>
      </c>
      <c r="H57" s="51">
        <v>7.7</v>
      </c>
      <c r="I57" s="51">
        <v>64.400000000000006</v>
      </c>
      <c r="J57" s="51">
        <v>7.8</v>
      </c>
      <c r="K57" s="68"/>
      <c r="L57" s="67"/>
    </row>
    <row r="58" spans="1:12" ht="14" x14ac:dyDescent="0.15">
      <c r="A58" s="48" t="s">
        <v>0</v>
      </c>
      <c r="B58" s="50" t="s">
        <v>202</v>
      </c>
      <c r="C58" s="51">
        <v>61.9</v>
      </c>
      <c r="D58" s="52">
        <v>4.5</v>
      </c>
      <c r="E58" s="51">
        <v>63.6</v>
      </c>
      <c r="F58" s="52">
        <v>4.5</v>
      </c>
      <c r="G58" s="51">
        <v>62.1</v>
      </c>
      <c r="H58" s="51">
        <v>4.5999999999999996</v>
      </c>
      <c r="I58" s="51">
        <v>62.2</v>
      </c>
      <c r="J58" s="51">
        <v>4.5</v>
      </c>
      <c r="K58" s="68"/>
      <c r="L58" s="67"/>
    </row>
    <row r="59" spans="1:12" ht="14" x14ac:dyDescent="0.15">
      <c r="A59" s="48" t="s">
        <v>2</v>
      </c>
      <c r="B59" s="50" t="s">
        <v>201</v>
      </c>
      <c r="C59" s="51">
        <v>75.5</v>
      </c>
      <c r="D59" s="52">
        <v>7.7</v>
      </c>
      <c r="E59" s="51">
        <v>66.900000000000006</v>
      </c>
      <c r="F59" s="52">
        <v>8.6999999999999993</v>
      </c>
      <c r="G59" s="51">
        <v>67.400000000000006</v>
      </c>
      <c r="H59" s="51">
        <v>8.4</v>
      </c>
      <c r="I59" s="51">
        <v>66.5</v>
      </c>
      <c r="J59" s="51">
        <v>8.1</v>
      </c>
      <c r="K59" s="68"/>
      <c r="L59" s="67"/>
    </row>
    <row r="60" spans="1:12" ht="15" x14ac:dyDescent="0.15">
      <c r="A60" s="48"/>
      <c r="B60" s="50" t="s">
        <v>234</v>
      </c>
      <c r="C60" s="51">
        <v>66</v>
      </c>
      <c r="D60" s="52">
        <v>6</v>
      </c>
      <c r="E60" s="51">
        <v>59.3</v>
      </c>
      <c r="F60" s="52">
        <v>6</v>
      </c>
      <c r="G60" s="51">
        <v>65.599999999999994</v>
      </c>
      <c r="H60" s="51">
        <v>5.7</v>
      </c>
      <c r="I60" s="51">
        <v>62.1</v>
      </c>
      <c r="J60" s="51">
        <v>6.1</v>
      </c>
      <c r="K60" s="68"/>
      <c r="L60" s="67"/>
    </row>
    <row r="61" spans="1:12" ht="14" x14ac:dyDescent="0.15">
      <c r="A61" s="48" t="s">
        <v>2</v>
      </c>
      <c r="B61" s="50" t="s">
        <v>200</v>
      </c>
      <c r="C61" s="51">
        <v>73.099999999999994</v>
      </c>
      <c r="D61" s="52">
        <v>4.5999999999999996</v>
      </c>
      <c r="E61" s="51">
        <v>76.7</v>
      </c>
      <c r="F61" s="52">
        <v>4.4000000000000004</v>
      </c>
      <c r="G61" s="51">
        <v>72.5</v>
      </c>
      <c r="H61" s="51">
        <v>4.5999999999999996</v>
      </c>
      <c r="I61" s="51">
        <v>73</v>
      </c>
      <c r="J61" s="51">
        <v>4.7</v>
      </c>
      <c r="K61" s="68"/>
      <c r="L61" s="67"/>
    </row>
    <row r="62" spans="1:12" ht="14" x14ac:dyDescent="0.15">
      <c r="A62" s="48" t="s">
        <v>2</v>
      </c>
      <c r="B62" s="50" t="s">
        <v>199</v>
      </c>
      <c r="C62" s="51">
        <v>69.2</v>
      </c>
      <c r="D62" s="52">
        <v>5.5</v>
      </c>
      <c r="E62" s="51">
        <v>66.099999999999994</v>
      </c>
      <c r="F62" s="52">
        <v>5.5</v>
      </c>
      <c r="G62" s="51">
        <v>57.3</v>
      </c>
      <c r="H62" s="51">
        <v>5.7</v>
      </c>
      <c r="I62" s="51">
        <v>64.5</v>
      </c>
      <c r="J62" s="51">
        <v>5.8</v>
      </c>
      <c r="K62" s="68"/>
      <c r="L62" s="67"/>
    </row>
    <row r="63" spans="1:12" ht="15" x14ac:dyDescent="0.15">
      <c r="A63" s="48" t="s">
        <v>0</v>
      </c>
      <c r="B63" s="50" t="s">
        <v>235</v>
      </c>
      <c r="C63" s="51">
        <v>62.9</v>
      </c>
      <c r="D63" s="52">
        <v>5.5</v>
      </c>
      <c r="E63" s="51">
        <v>57.5</v>
      </c>
      <c r="F63" s="52">
        <v>5.6</v>
      </c>
      <c r="G63" s="51">
        <v>65.3</v>
      </c>
      <c r="H63" s="51">
        <v>5.5</v>
      </c>
      <c r="I63" s="51">
        <v>65.099999999999994</v>
      </c>
      <c r="J63" s="51">
        <v>5.5</v>
      </c>
      <c r="K63" s="68"/>
      <c r="L63" s="67"/>
    </row>
    <row r="64" spans="1:12" ht="15" x14ac:dyDescent="0.15">
      <c r="A64" s="48" t="s">
        <v>0</v>
      </c>
      <c r="B64" s="50" t="s">
        <v>236</v>
      </c>
      <c r="C64" s="51">
        <v>50.6</v>
      </c>
      <c r="D64" s="52">
        <v>5.2</v>
      </c>
      <c r="E64" s="51">
        <v>51.6</v>
      </c>
      <c r="F64" s="52">
        <v>5.3</v>
      </c>
      <c r="G64" s="51">
        <v>55</v>
      </c>
      <c r="H64" s="51">
        <v>5.0999999999999996</v>
      </c>
      <c r="I64" s="51">
        <v>52.9</v>
      </c>
      <c r="J64" s="51">
        <v>5.3</v>
      </c>
      <c r="K64" s="68"/>
      <c r="L64" s="67"/>
    </row>
    <row r="65" spans="1:12" ht="15" x14ac:dyDescent="0.15">
      <c r="A65" s="48" t="s">
        <v>0</v>
      </c>
      <c r="B65" s="50" t="s">
        <v>237</v>
      </c>
      <c r="C65" s="51">
        <v>56</v>
      </c>
      <c r="D65" s="52">
        <v>4.4000000000000004</v>
      </c>
      <c r="E65" s="51">
        <v>57.2</v>
      </c>
      <c r="F65" s="52">
        <v>4.3</v>
      </c>
      <c r="G65" s="51">
        <v>52.9</v>
      </c>
      <c r="H65" s="51">
        <v>4.3</v>
      </c>
      <c r="I65" s="51">
        <v>52.9</v>
      </c>
      <c r="J65" s="51">
        <v>4.3</v>
      </c>
      <c r="K65" s="68"/>
      <c r="L65" s="67"/>
    </row>
    <row r="66" spans="1:12" ht="14" x14ac:dyDescent="0.15">
      <c r="A66" s="48"/>
      <c r="B66" s="50" t="s">
        <v>198</v>
      </c>
      <c r="C66" s="51">
        <v>51.1</v>
      </c>
      <c r="D66" s="52">
        <v>6.7</v>
      </c>
      <c r="E66" s="51">
        <v>46.7</v>
      </c>
      <c r="F66" s="52">
        <v>6.7</v>
      </c>
      <c r="G66" s="51">
        <v>49.2</v>
      </c>
      <c r="H66" s="51">
        <v>6.8</v>
      </c>
      <c r="I66" s="51">
        <v>46.7</v>
      </c>
      <c r="J66" s="51">
        <v>6.6</v>
      </c>
      <c r="K66" s="68"/>
      <c r="L66" s="67"/>
    </row>
    <row r="67" spans="1:12" ht="14" x14ac:dyDescent="0.15">
      <c r="A67" s="48" t="s">
        <v>0</v>
      </c>
      <c r="B67" s="50" t="s">
        <v>197</v>
      </c>
      <c r="C67" s="51">
        <v>56</v>
      </c>
      <c r="D67" s="52">
        <v>4.4000000000000004</v>
      </c>
      <c r="E67" s="51">
        <v>59.8</v>
      </c>
      <c r="F67" s="52">
        <v>4.4000000000000004</v>
      </c>
      <c r="G67" s="51">
        <v>56.5</v>
      </c>
      <c r="H67" s="51">
        <v>4.5</v>
      </c>
      <c r="I67" s="51">
        <v>59.7</v>
      </c>
      <c r="J67" s="51">
        <v>4.3</v>
      </c>
      <c r="K67" s="68"/>
      <c r="L67" s="67"/>
    </row>
    <row r="68" spans="1:12" ht="14" x14ac:dyDescent="0.15">
      <c r="A68" s="48"/>
      <c r="B68" s="50" t="s">
        <v>196</v>
      </c>
      <c r="C68" s="51">
        <v>65.099999999999994</v>
      </c>
      <c r="D68" s="52">
        <v>10.3</v>
      </c>
      <c r="E68" s="51">
        <v>67.2</v>
      </c>
      <c r="F68" s="52">
        <v>11</v>
      </c>
      <c r="G68" s="51">
        <v>69.400000000000006</v>
      </c>
      <c r="H68" s="51">
        <v>10.7</v>
      </c>
      <c r="I68" s="51">
        <v>69.3</v>
      </c>
      <c r="J68" s="51">
        <v>11</v>
      </c>
      <c r="K68" s="68"/>
      <c r="L68" s="67"/>
    </row>
    <row r="69" spans="1:12" ht="14" x14ac:dyDescent="0.15">
      <c r="A69" s="48"/>
      <c r="B69" s="50" t="s">
        <v>195</v>
      </c>
      <c r="C69" s="51">
        <v>70.900000000000006</v>
      </c>
      <c r="D69" s="52">
        <v>4.8</v>
      </c>
      <c r="E69" s="51">
        <v>67.8</v>
      </c>
      <c r="F69" s="52">
        <v>5.0999999999999996</v>
      </c>
      <c r="G69" s="51">
        <v>69.7</v>
      </c>
      <c r="H69" s="51">
        <v>4.9000000000000004</v>
      </c>
      <c r="I69" s="51">
        <v>64.7</v>
      </c>
      <c r="J69" s="51">
        <v>5</v>
      </c>
      <c r="K69" s="68"/>
      <c r="L69" s="67"/>
    </row>
    <row r="70" spans="1:12" ht="14" x14ac:dyDescent="0.15">
      <c r="A70" s="48" t="s">
        <v>2</v>
      </c>
      <c r="B70" s="50" t="s">
        <v>194</v>
      </c>
      <c r="C70" s="51">
        <v>68.099999999999994</v>
      </c>
      <c r="D70" s="52">
        <v>11.4</v>
      </c>
      <c r="E70" s="51">
        <v>51.5</v>
      </c>
      <c r="F70" s="52">
        <v>12.1</v>
      </c>
      <c r="G70" s="51">
        <v>61.9</v>
      </c>
      <c r="H70" s="51">
        <v>11.3</v>
      </c>
      <c r="I70" s="51">
        <v>60</v>
      </c>
      <c r="J70" s="51">
        <v>12.6</v>
      </c>
      <c r="K70" s="68"/>
      <c r="L70" s="67"/>
    </row>
    <row r="71" spans="1:12" ht="14" x14ac:dyDescent="0.15">
      <c r="A71" s="48"/>
      <c r="B71" s="50" t="s">
        <v>193</v>
      </c>
      <c r="C71" s="51">
        <v>60.7</v>
      </c>
      <c r="D71" s="52">
        <v>8.3000000000000007</v>
      </c>
      <c r="E71" s="51">
        <v>71.5</v>
      </c>
      <c r="F71" s="52">
        <v>7.8</v>
      </c>
      <c r="G71" s="51">
        <v>63.5</v>
      </c>
      <c r="H71" s="51">
        <v>8.4</v>
      </c>
      <c r="I71" s="51">
        <v>58.1</v>
      </c>
      <c r="J71" s="51">
        <v>8.8000000000000007</v>
      </c>
      <c r="K71" s="68"/>
      <c r="L71" s="67"/>
    </row>
    <row r="72" spans="1:12" ht="14" x14ac:dyDescent="0.15">
      <c r="A72" s="48"/>
      <c r="B72" s="50" t="s">
        <v>192</v>
      </c>
      <c r="C72" s="51">
        <v>67.5</v>
      </c>
      <c r="D72" s="52">
        <v>7</v>
      </c>
      <c r="E72" s="51">
        <v>62.9</v>
      </c>
      <c r="F72" s="52">
        <v>7</v>
      </c>
      <c r="G72" s="51">
        <v>60</v>
      </c>
      <c r="H72" s="51">
        <v>7.1</v>
      </c>
      <c r="I72" s="51">
        <v>65.2</v>
      </c>
      <c r="J72" s="51">
        <v>7</v>
      </c>
      <c r="K72" s="68"/>
      <c r="L72" s="67"/>
    </row>
    <row r="73" spans="1:12" ht="15" x14ac:dyDescent="0.15">
      <c r="A73" s="48"/>
      <c r="B73" s="50" t="s">
        <v>238</v>
      </c>
      <c r="C73" s="51">
        <v>59.5</v>
      </c>
      <c r="D73" s="52">
        <v>4.5999999999999996</v>
      </c>
      <c r="E73" s="51">
        <v>55.9</v>
      </c>
      <c r="F73" s="52">
        <v>4.7</v>
      </c>
      <c r="G73" s="51">
        <v>54</v>
      </c>
      <c r="H73" s="51">
        <v>4.5999999999999996</v>
      </c>
      <c r="I73" s="51">
        <v>54.4</v>
      </c>
      <c r="J73" s="51">
        <v>4.7</v>
      </c>
      <c r="K73" s="68"/>
      <c r="L73" s="67"/>
    </row>
    <row r="74" spans="1:12" ht="15" x14ac:dyDescent="0.15">
      <c r="A74" s="48" t="s">
        <v>2</v>
      </c>
      <c r="B74" s="50" t="s">
        <v>239</v>
      </c>
      <c r="C74" s="51">
        <v>65.3</v>
      </c>
      <c r="D74" s="52">
        <v>7.1</v>
      </c>
      <c r="E74" s="51">
        <v>64.7</v>
      </c>
      <c r="F74" s="52">
        <v>7.2</v>
      </c>
      <c r="G74" s="51">
        <v>63.3</v>
      </c>
      <c r="H74" s="51">
        <v>6.8</v>
      </c>
      <c r="I74" s="51">
        <v>64.2</v>
      </c>
      <c r="J74" s="51">
        <v>6.8</v>
      </c>
      <c r="K74" s="68"/>
      <c r="L74" s="67"/>
    </row>
    <row r="75" spans="1:12" ht="14" x14ac:dyDescent="0.15">
      <c r="A75" s="48" t="s">
        <v>2</v>
      </c>
      <c r="B75" s="50" t="s">
        <v>191</v>
      </c>
      <c r="C75" s="51">
        <v>65.5</v>
      </c>
      <c r="D75" s="52">
        <v>3.6</v>
      </c>
      <c r="E75" s="51">
        <v>66</v>
      </c>
      <c r="F75" s="52">
        <v>3.7</v>
      </c>
      <c r="G75" s="51">
        <v>66.3</v>
      </c>
      <c r="H75" s="51">
        <v>3.6</v>
      </c>
      <c r="I75" s="51">
        <v>65.599999999999994</v>
      </c>
      <c r="J75" s="51">
        <v>3.6</v>
      </c>
      <c r="K75" s="68"/>
      <c r="L75" s="67"/>
    </row>
    <row r="76" spans="1:12" ht="15" thickBot="1" x14ac:dyDescent="0.2">
      <c r="A76" s="53" t="s">
        <v>2</v>
      </c>
      <c r="B76" s="54" t="s">
        <v>190</v>
      </c>
      <c r="C76" s="55">
        <v>60</v>
      </c>
      <c r="D76" s="56">
        <v>8</v>
      </c>
      <c r="E76" s="55">
        <v>72</v>
      </c>
      <c r="F76" s="56">
        <v>7.3</v>
      </c>
      <c r="G76" s="55">
        <v>68.900000000000006</v>
      </c>
      <c r="H76" s="55">
        <v>7.4</v>
      </c>
      <c r="I76" s="55">
        <v>73.400000000000006</v>
      </c>
      <c r="J76" s="55">
        <v>6.9</v>
      </c>
      <c r="K76" s="68"/>
      <c r="L76" s="67"/>
    </row>
    <row r="77" spans="1:12" ht="15" thickTop="1" x14ac:dyDescent="0.15">
      <c r="A77" s="67"/>
      <c r="B77" s="67"/>
      <c r="C77" s="68"/>
      <c r="D77" s="68"/>
      <c r="E77" s="68"/>
      <c r="F77" s="68"/>
      <c r="G77" s="68"/>
      <c r="H77" s="68"/>
      <c r="I77" s="68"/>
      <c r="J77" s="68"/>
      <c r="K77" s="68"/>
      <c r="L77" s="67"/>
    </row>
    <row r="78" spans="1:12" ht="14" x14ac:dyDescent="0.15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8EE3-76C2-7845-B28F-A08A179E1FBB}">
  <dimension ref="A1:K80"/>
  <sheetViews>
    <sheetView workbookViewId="0">
      <selection activeCell="C1" sqref="C1:J76"/>
    </sheetView>
  </sheetViews>
  <sheetFormatPr baseColWidth="10" defaultRowHeight="13" x14ac:dyDescent="0.15"/>
  <cols>
    <col min="2" max="2" width="42.5" customWidth="1"/>
    <col min="3" max="3" width="22.83203125" customWidth="1"/>
    <col min="4" max="4" width="14" customWidth="1"/>
    <col min="5" max="5" width="18.6640625" customWidth="1"/>
    <col min="6" max="6" width="17.1640625" customWidth="1"/>
    <col min="7" max="7" width="22.83203125" customWidth="1"/>
    <col min="8" max="8" width="16.33203125" customWidth="1"/>
    <col min="9" max="9" width="18.6640625" customWidth="1"/>
    <col min="10" max="10" width="19.83203125" customWidth="1"/>
  </cols>
  <sheetData>
    <row r="1" spans="1:11" ht="14" x14ac:dyDescent="0.15">
      <c r="A1" s="59" t="s">
        <v>240</v>
      </c>
      <c r="B1" s="58" t="s">
        <v>31</v>
      </c>
      <c r="C1" s="58" t="s">
        <v>241</v>
      </c>
      <c r="D1" s="58" t="s">
        <v>207</v>
      </c>
      <c r="E1" s="58" t="s">
        <v>242</v>
      </c>
      <c r="F1" s="58" t="s">
        <v>207</v>
      </c>
      <c r="G1" s="58" t="s">
        <v>243</v>
      </c>
      <c r="H1" s="58" t="s">
        <v>207</v>
      </c>
      <c r="I1" s="60" t="s">
        <v>244</v>
      </c>
      <c r="J1" s="58" t="s">
        <v>207</v>
      </c>
      <c r="K1" s="49"/>
    </row>
    <row r="2" spans="1:11" ht="14" x14ac:dyDescent="0.15">
      <c r="A2" s="48"/>
      <c r="B2" s="50" t="s">
        <v>161</v>
      </c>
      <c r="C2" s="61">
        <v>67.599999999999994</v>
      </c>
      <c r="D2" s="62">
        <v>9.3000000000000007</v>
      </c>
      <c r="E2" s="61">
        <v>62.4</v>
      </c>
      <c r="F2" s="62">
        <v>9.6</v>
      </c>
      <c r="G2" s="61">
        <v>59.7</v>
      </c>
      <c r="H2" s="63">
        <v>9.9</v>
      </c>
      <c r="I2" s="63">
        <v>60.8</v>
      </c>
      <c r="J2" s="63">
        <v>10.3</v>
      </c>
      <c r="K2" s="49"/>
    </row>
    <row r="3" spans="1:11" ht="14" x14ac:dyDescent="0.15">
      <c r="A3" s="48"/>
      <c r="B3" s="50" t="s">
        <v>162</v>
      </c>
      <c r="C3" s="61">
        <v>80.7</v>
      </c>
      <c r="D3" s="64">
        <v>7.5</v>
      </c>
      <c r="E3" s="61">
        <v>68.2</v>
      </c>
      <c r="F3" s="64">
        <v>9.1999999999999993</v>
      </c>
      <c r="G3" s="61">
        <v>62.7</v>
      </c>
      <c r="H3" s="63">
        <v>9.1999999999999993</v>
      </c>
      <c r="I3" s="63">
        <v>70</v>
      </c>
      <c r="J3" s="63">
        <v>8.9</v>
      </c>
      <c r="K3" s="49"/>
    </row>
    <row r="4" spans="1:11" ht="14" x14ac:dyDescent="0.15">
      <c r="A4" s="48"/>
      <c r="B4" s="50" t="s">
        <v>163</v>
      </c>
      <c r="C4" s="61">
        <v>64.5</v>
      </c>
      <c r="D4" s="64">
        <v>4.5999999999999996</v>
      </c>
      <c r="E4" s="61">
        <v>67.7</v>
      </c>
      <c r="F4" s="64">
        <v>4.5</v>
      </c>
      <c r="G4" s="61">
        <v>70.2</v>
      </c>
      <c r="H4" s="63">
        <v>4.4000000000000004</v>
      </c>
      <c r="I4" s="63">
        <v>66.8</v>
      </c>
      <c r="J4" s="63">
        <v>4.5</v>
      </c>
      <c r="K4" s="49"/>
    </row>
    <row r="5" spans="1:11" ht="14" x14ac:dyDescent="0.15">
      <c r="A5" s="48"/>
      <c r="B5" s="50" t="s">
        <v>164</v>
      </c>
      <c r="C5" s="61">
        <v>73.400000000000006</v>
      </c>
      <c r="D5" s="64">
        <v>9.8000000000000007</v>
      </c>
      <c r="E5" s="61">
        <v>78.599999999999994</v>
      </c>
      <c r="F5" s="64">
        <v>8.1999999999999993</v>
      </c>
      <c r="G5" s="61">
        <v>71.2</v>
      </c>
      <c r="H5" s="63">
        <v>9.1999999999999993</v>
      </c>
      <c r="I5" s="63">
        <v>69.2</v>
      </c>
      <c r="J5" s="63">
        <v>9.1999999999999993</v>
      </c>
      <c r="K5" s="49"/>
    </row>
    <row r="6" spans="1:11" ht="15" x14ac:dyDescent="0.15">
      <c r="A6" s="48" t="s">
        <v>2</v>
      </c>
      <c r="B6" s="50" t="s">
        <v>210</v>
      </c>
      <c r="C6" s="61">
        <v>67.599999999999994</v>
      </c>
      <c r="D6" s="64">
        <v>3.6</v>
      </c>
      <c r="E6" s="61">
        <v>67.900000000000006</v>
      </c>
      <c r="F6" s="64">
        <v>3.6</v>
      </c>
      <c r="G6" s="61">
        <v>62.4</v>
      </c>
      <c r="H6" s="63">
        <v>3.6</v>
      </c>
      <c r="I6" s="63">
        <v>59.9</v>
      </c>
      <c r="J6" s="63">
        <v>3.7</v>
      </c>
      <c r="K6" s="49"/>
    </row>
    <row r="7" spans="1:11" ht="14" x14ac:dyDescent="0.15">
      <c r="A7" s="48"/>
      <c r="B7" s="50" t="s">
        <v>165</v>
      </c>
      <c r="C7" s="61">
        <v>57.7</v>
      </c>
      <c r="D7" s="64">
        <v>6.3</v>
      </c>
      <c r="E7" s="61">
        <v>65</v>
      </c>
      <c r="F7" s="64">
        <v>5.8</v>
      </c>
      <c r="G7" s="61">
        <v>62.3</v>
      </c>
      <c r="H7" s="63">
        <v>5.9</v>
      </c>
      <c r="I7" s="63">
        <v>64.599999999999994</v>
      </c>
      <c r="J7" s="63">
        <v>6.2</v>
      </c>
      <c r="K7" s="49"/>
    </row>
    <row r="8" spans="1:11" ht="15" x14ac:dyDescent="0.15">
      <c r="A8" s="48" t="s">
        <v>0</v>
      </c>
      <c r="B8" s="50" t="s">
        <v>211</v>
      </c>
      <c r="C8" s="61">
        <v>69.8</v>
      </c>
      <c r="D8" s="64">
        <v>5.5</v>
      </c>
      <c r="E8" s="61">
        <v>69</v>
      </c>
      <c r="F8" s="64">
        <v>5.3</v>
      </c>
      <c r="G8" s="61">
        <v>70.8</v>
      </c>
      <c r="H8" s="63">
        <v>5.0999999999999996</v>
      </c>
      <c r="I8" s="63">
        <v>72.099999999999994</v>
      </c>
      <c r="J8" s="63">
        <v>5.2</v>
      </c>
      <c r="K8" s="49"/>
    </row>
    <row r="9" spans="1:11" ht="14" x14ac:dyDescent="0.15">
      <c r="A9" s="48"/>
      <c r="B9" s="50" t="s">
        <v>166</v>
      </c>
      <c r="C9" s="61">
        <v>65.900000000000006</v>
      </c>
      <c r="D9" s="64">
        <v>6.3</v>
      </c>
      <c r="E9" s="61">
        <v>71.599999999999994</v>
      </c>
      <c r="F9" s="64">
        <v>6.1</v>
      </c>
      <c r="G9" s="61">
        <v>72.5</v>
      </c>
      <c r="H9" s="63">
        <v>5.8</v>
      </c>
      <c r="I9" s="63">
        <v>66.900000000000006</v>
      </c>
      <c r="J9" s="63">
        <v>6</v>
      </c>
      <c r="K9" s="49"/>
    </row>
    <row r="10" spans="1:11" ht="14" x14ac:dyDescent="0.15">
      <c r="A10" s="48"/>
      <c r="B10" s="50" t="s">
        <v>167</v>
      </c>
      <c r="C10" s="61">
        <v>65.099999999999994</v>
      </c>
      <c r="D10" s="64">
        <v>6.1</v>
      </c>
      <c r="E10" s="61">
        <v>69.8</v>
      </c>
      <c r="F10" s="64">
        <v>5.8</v>
      </c>
      <c r="G10" s="61">
        <v>72.2</v>
      </c>
      <c r="H10" s="63">
        <v>5.8</v>
      </c>
      <c r="I10" s="63">
        <v>71</v>
      </c>
      <c r="J10" s="63">
        <v>5.8</v>
      </c>
      <c r="K10" s="49"/>
    </row>
    <row r="11" spans="1:11" ht="15" x14ac:dyDescent="0.15">
      <c r="A11" s="48" t="s">
        <v>0</v>
      </c>
      <c r="B11" s="50" t="s">
        <v>212</v>
      </c>
      <c r="C11" s="61">
        <v>58.4</v>
      </c>
      <c r="D11" s="64">
        <v>3.6</v>
      </c>
      <c r="E11" s="61">
        <v>58.4</v>
      </c>
      <c r="F11" s="64">
        <v>3.6</v>
      </c>
      <c r="G11" s="61">
        <v>60.2</v>
      </c>
      <c r="H11" s="63">
        <v>3.5</v>
      </c>
      <c r="I11" s="63">
        <v>60.7</v>
      </c>
      <c r="J11" s="63">
        <v>3.5</v>
      </c>
      <c r="K11" s="49"/>
    </row>
    <row r="12" spans="1:11" ht="14" x14ac:dyDescent="0.15">
      <c r="A12" s="48"/>
      <c r="B12" s="50" t="s">
        <v>168</v>
      </c>
      <c r="C12" s="61">
        <v>66.099999999999994</v>
      </c>
      <c r="D12" s="64">
        <v>7.8</v>
      </c>
      <c r="E12" s="61">
        <v>63.1</v>
      </c>
      <c r="F12" s="64">
        <v>7.8</v>
      </c>
      <c r="G12" s="61">
        <v>59.1</v>
      </c>
      <c r="H12" s="63">
        <v>8</v>
      </c>
      <c r="I12" s="63">
        <v>64.3</v>
      </c>
      <c r="J12" s="63">
        <v>7.8</v>
      </c>
      <c r="K12" s="49"/>
    </row>
    <row r="13" spans="1:11" ht="15" x14ac:dyDescent="0.15">
      <c r="A13" s="48" t="s">
        <v>0</v>
      </c>
      <c r="B13" s="50" t="s">
        <v>213</v>
      </c>
      <c r="C13" s="61">
        <v>68.2</v>
      </c>
      <c r="D13" s="64">
        <v>8.1</v>
      </c>
      <c r="E13" s="61">
        <v>66.8</v>
      </c>
      <c r="F13" s="64">
        <v>8</v>
      </c>
      <c r="G13" s="61">
        <v>66.8</v>
      </c>
      <c r="H13" s="63">
        <v>7.7</v>
      </c>
      <c r="I13" s="63">
        <v>66.8</v>
      </c>
      <c r="J13" s="63">
        <v>7.4</v>
      </c>
      <c r="K13" s="49"/>
    </row>
    <row r="14" spans="1:11" ht="14" x14ac:dyDescent="0.15">
      <c r="A14" s="48"/>
      <c r="B14" s="50" t="s">
        <v>169</v>
      </c>
      <c r="C14" s="61">
        <v>68.5</v>
      </c>
      <c r="D14" s="64">
        <v>11.3</v>
      </c>
      <c r="E14" s="61">
        <v>71.2</v>
      </c>
      <c r="F14" s="64">
        <v>11.3</v>
      </c>
      <c r="G14" s="61">
        <v>76.900000000000006</v>
      </c>
      <c r="H14" s="63">
        <v>10.5</v>
      </c>
      <c r="I14" s="63">
        <v>66.099999999999994</v>
      </c>
      <c r="J14" s="63">
        <v>12.7</v>
      </c>
      <c r="K14" s="49"/>
    </row>
    <row r="15" spans="1:11" ht="14" x14ac:dyDescent="0.15">
      <c r="A15" s="48"/>
      <c r="B15" s="50" t="s">
        <v>170</v>
      </c>
      <c r="C15" s="61">
        <v>80.900000000000006</v>
      </c>
      <c r="D15" s="64">
        <v>7.4</v>
      </c>
      <c r="E15" s="61">
        <v>76.099999999999994</v>
      </c>
      <c r="F15" s="64">
        <v>7.9</v>
      </c>
      <c r="G15" s="61">
        <v>64.7</v>
      </c>
      <c r="H15" s="63">
        <v>8.6</v>
      </c>
      <c r="I15" s="63">
        <v>66.5</v>
      </c>
      <c r="J15" s="63">
        <v>8.6999999999999993</v>
      </c>
      <c r="K15" s="49"/>
    </row>
    <row r="16" spans="1:11" ht="15" x14ac:dyDescent="0.15">
      <c r="A16" s="48" t="s">
        <v>2</v>
      </c>
      <c r="B16" s="50" t="s">
        <v>214</v>
      </c>
      <c r="C16" s="61">
        <v>75.5</v>
      </c>
      <c r="D16" s="64">
        <v>5.2</v>
      </c>
      <c r="E16" s="61">
        <v>72.2</v>
      </c>
      <c r="F16" s="64">
        <v>5.4</v>
      </c>
      <c r="G16" s="61">
        <v>66.5</v>
      </c>
      <c r="H16" s="63">
        <v>5.8</v>
      </c>
      <c r="I16" s="63">
        <v>60.3</v>
      </c>
      <c r="J16" s="63">
        <v>5.9</v>
      </c>
      <c r="K16" s="49"/>
    </row>
    <row r="17" spans="1:11" ht="15" x14ac:dyDescent="0.15">
      <c r="A17" s="48" t="s">
        <v>0</v>
      </c>
      <c r="B17" s="50" t="s">
        <v>215</v>
      </c>
      <c r="C17" s="61">
        <v>68.3</v>
      </c>
      <c r="D17" s="64">
        <v>2.8</v>
      </c>
      <c r="E17" s="61">
        <v>65.5</v>
      </c>
      <c r="F17" s="64">
        <v>2.9</v>
      </c>
      <c r="G17" s="61">
        <v>64.5</v>
      </c>
      <c r="H17" s="63">
        <v>2.9</v>
      </c>
      <c r="I17" s="63">
        <v>68.900000000000006</v>
      </c>
      <c r="J17" s="63">
        <v>2.8</v>
      </c>
      <c r="K17" s="49"/>
    </row>
    <row r="18" spans="1:11" ht="15" x14ac:dyDescent="0.15">
      <c r="A18" s="48" t="s">
        <v>2</v>
      </c>
      <c r="B18" s="50" t="s">
        <v>216</v>
      </c>
      <c r="C18" s="61">
        <v>66.7</v>
      </c>
      <c r="D18" s="64">
        <v>6.5</v>
      </c>
      <c r="E18" s="61">
        <v>65.599999999999994</v>
      </c>
      <c r="F18" s="64">
        <v>6.1</v>
      </c>
      <c r="G18" s="61">
        <v>70.900000000000006</v>
      </c>
      <c r="H18" s="63">
        <v>5.8</v>
      </c>
      <c r="I18" s="63">
        <v>65.2</v>
      </c>
      <c r="J18" s="63">
        <v>6</v>
      </c>
      <c r="K18" s="49"/>
    </row>
    <row r="19" spans="1:11" ht="15" x14ac:dyDescent="0.15">
      <c r="A19" s="48" t="s">
        <v>0</v>
      </c>
      <c r="B19" s="50" t="s">
        <v>217</v>
      </c>
      <c r="C19" s="61">
        <v>62.8</v>
      </c>
      <c r="D19" s="64">
        <v>5.5</v>
      </c>
      <c r="E19" s="61">
        <v>62.8</v>
      </c>
      <c r="F19" s="64">
        <v>5.6</v>
      </c>
      <c r="G19" s="61">
        <v>64.7</v>
      </c>
      <c r="H19" s="63">
        <v>5.5</v>
      </c>
      <c r="I19" s="63">
        <v>61.8</v>
      </c>
      <c r="J19" s="63">
        <v>5.9</v>
      </c>
      <c r="K19" s="49"/>
    </row>
    <row r="20" spans="1:11" ht="14" x14ac:dyDescent="0.15">
      <c r="A20" s="48"/>
      <c r="B20" s="50" t="s">
        <v>171</v>
      </c>
      <c r="C20" s="61">
        <v>71.599999999999994</v>
      </c>
      <c r="D20" s="64">
        <v>7.6</v>
      </c>
      <c r="E20" s="61">
        <v>71.8</v>
      </c>
      <c r="F20" s="64">
        <v>7.7</v>
      </c>
      <c r="G20" s="61">
        <v>71.599999999999994</v>
      </c>
      <c r="H20" s="63">
        <v>7.7</v>
      </c>
      <c r="I20" s="63">
        <v>68.400000000000006</v>
      </c>
      <c r="J20" s="63">
        <v>8</v>
      </c>
      <c r="K20" s="49"/>
    </row>
    <row r="21" spans="1:11" ht="14" x14ac:dyDescent="0.15">
      <c r="A21" s="48" t="s">
        <v>2</v>
      </c>
      <c r="B21" s="50" t="s">
        <v>172</v>
      </c>
      <c r="C21" s="61">
        <v>65.7</v>
      </c>
      <c r="D21" s="64">
        <v>6</v>
      </c>
      <c r="E21" s="61">
        <v>61.4</v>
      </c>
      <c r="F21" s="64">
        <v>6.2</v>
      </c>
      <c r="G21" s="61">
        <v>60.2</v>
      </c>
      <c r="H21" s="63">
        <v>6.4</v>
      </c>
      <c r="I21" s="63">
        <v>58.6</v>
      </c>
      <c r="J21" s="63">
        <v>6.2</v>
      </c>
      <c r="K21" s="49"/>
    </row>
    <row r="22" spans="1:11" ht="14" x14ac:dyDescent="0.15">
      <c r="A22" s="48" t="s">
        <v>2</v>
      </c>
      <c r="B22" s="50" t="s">
        <v>173</v>
      </c>
      <c r="C22" s="61">
        <v>61.7</v>
      </c>
      <c r="D22" s="64">
        <v>3.4</v>
      </c>
      <c r="E22" s="61">
        <v>62.9</v>
      </c>
      <c r="F22" s="64">
        <v>3.3</v>
      </c>
      <c r="G22" s="61">
        <v>60.1</v>
      </c>
      <c r="H22" s="63">
        <v>3.4</v>
      </c>
      <c r="I22" s="63">
        <v>56.9</v>
      </c>
      <c r="J22" s="63">
        <v>3.4</v>
      </c>
      <c r="K22" s="49"/>
    </row>
    <row r="23" spans="1:11" ht="14" x14ac:dyDescent="0.15">
      <c r="A23" s="48" t="s">
        <v>2</v>
      </c>
      <c r="B23" s="50" t="s">
        <v>174</v>
      </c>
      <c r="C23" s="61">
        <v>49.8</v>
      </c>
      <c r="D23" s="64">
        <v>9.9</v>
      </c>
      <c r="E23" s="61">
        <v>61</v>
      </c>
      <c r="F23" s="64">
        <v>9.5</v>
      </c>
      <c r="G23" s="61">
        <v>61.7</v>
      </c>
      <c r="H23" s="63">
        <v>9.6</v>
      </c>
      <c r="I23" s="63">
        <v>67.599999999999994</v>
      </c>
      <c r="J23" s="63">
        <v>9.3000000000000007</v>
      </c>
      <c r="K23" s="49"/>
    </row>
    <row r="24" spans="1:11" ht="15" x14ac:dyDescent="0.15">
      <c r="A24" s="48" t="s">
        <v>0</v>
      </c>
      <c r="B24" s="50" t="s">
        <v>218</v>
      </c>
      <c r="C24" s="61">
        <v>63.2</v>
      </c>
      <c r="D24" s="64">
        <v>5.2</v>
      </c>
      <c r="E24" s="61">
        <v>61.3</v>
      </c>
      <c r="F24" s="64">
        <v>5.2</v>
      </c>
      <c r="G24" s="61">
        <v>66</v>
      </c>
      <c r="H24" s="63">
        <v>5</v>
      </c>
      <c r="I24" s="63">
        <v>67.7</v>
      </c>
      <c r="J24" s="63">
        <v>4.9000000000000004</v>
      </c>
      <c r="K24" s="49"/>
    </row>
    <row r="25" spans="1:11" ht="15" x14ac:dyDescent="0.15">
      <c r="A25" s="48" t="s">
        <v>0</v>
      </c>
      <c r="B25" s="50" t="s">
        <v>219</v>
      </c>
      <c r="C25" s="61">
        <v>72.400000000000006</v>
      </c>
      <c r="D25" s="64">
        <v>3.9</v>
      </c>
      <c r="E25" s="61">
        <v>71.5</v>
      </c>
      <c r="F25" s="64">
        <v>3.9</v>
      </c>
      <c r="G25" s="61">
        <v>72.5</v>
      </c>
      <c r="H25" s="63">
        <v>3.9</v>
      </c>
      <c r="I25" s="63">
        <v>71</v>
      </c>
      <c r="J25" s="63">
        <v>4</v>
      </c>
      <c r="K25" s="49"/>
    </row>
    <row r="26" spans="1:11" ht="14" x14ac:dyDescent="0.15">
      <c r="A26" s="48"/>
      <c r="B26" s="50" t="s">
        <v>175</v>
      </c>
      <c r="C26" s="61">
        <v>56.7</v>
      </c>
      <c r="D26" s="64">
        <v>10.3</v>
      </c>
      <c r="E26" s="61">
        <v>43</v>
      </c>
      <c r="F26" s="64">
        <v>10.199999999999999</v>
      </c>
      <c r="G26" s="61">
        <v>57.2</v>
      </c>
      <c r="H26" s="63">
        <v>9.8000000000000007</v>
      </c>
      <c r="I26" s="63">
        <v>59.7</v>
      </c>
      <c r="J26" s="63">
        <v>9.8000000000000007</v>
      </c>
      <c r="K26" s="49"/>
    </row>
    <row r="27" spans="1:11" ht="14" x14ac:dyDescent="0.15">
      <c r="A27" s="48" t="s">
        <v>2</v>
      </c>
      <c r="B27" s="50" t="s">
        <v>176</v>
      </c>
      <c r="C27" s="61">
        <v>68.8</v>
      </c>
      <c r="D27" s="64">
        <v>8.3000000000000007</v>
      </c>
      <c r="E27" s="61">
        <v>63.8</v>
      </c>
      <c r="F27" s="64">
        <v>8.5</v>
      </c>
      <c r="G27" s="61">
        <v>72.2</v>
      </c>
      <c r="H27" s="63">
        <v>8.1</v>
      </c>
      <c r="I27" s="63">
        <v>68.099999999999994</v>
      </c>
      <c r="J27" s="63">
        <v>8.3000000000000007</v>
      </c>
      <c r="K27" s="49"/>
    </row>
    <row r="28" spans="1:11" ht="14" x14ac:dyDescent="0.15">
      <c r="A28" s="48"/>
      <c r="B28" s="50" t="s">
        <v>177</v>
      </c>
      <c r="C28" s="61">
        <v>69</v>
      </c>
      <c r="D28" s="64">
        <v>8.1999999999999993</v>
      </c>
      <c r="E28" s="61">
        <v>71.599999999999994</v>
      </c>
      <c r="F28" s="64">
        <v>8.1</v>
      </c>
      <c r="G28" s="61">
        <v>68.3</v>
      </c>
      <c r="H28" s="63">
        <v>8.3000000000000007</v>
      </c>
      <c r="I28" s="63">
        <v>71</v>
      </c>
      <c r="J28" s="63">
        <v>8.1999999999999993</v>
      </c>
      <c r="K28" s="49"/>
    </row>
    <row r="29" spans="1:11" ht="14" x14ac:dyDescent="0.15">
      <c r="A29" s="48"/>
      <c r="B29" s="50" t="s">
        <v>178</v>
      </c>
      <c r="C29" s="61">
        <v>63.7</v>
      </c>
      <c r="D29" s="64">
        <v>7</v>
      </c>
      <c r="E29" s="61">
        <v>61.5</v>
      </c>
      <c r="F29" s="64">
        <v>7.1</v>
      </c>
      <c r="G29" s="61">
        <v>63.1</v>
      </c>
      <c r="H29" s="63">
        <v>7.3</v>
      </c>
      <c r="I29" s="63">
        <v>67.900000000000006</v>
      </c>
      <c r="J29" s="63">
        <v>6.7</v>
      </c>
      <c r="K29" s="49"/>
    </row>
    <row r="30" spans="1:11" ht="15" x14ac:dyDescent="0.15">
      <c r="A30" s="48" t="s">
        <v>2</v>
      </c>
      <c r="B30" s="50" t="s">
        <v>220</v>
      </c>
      <c r="C30" s="61">
        <v>61.3</v>
      </c>
      <c r="D30" s="64">
        <v>3.6</v>
      </c>
      <c r="E30" s="61">
        <v>61.5</v>
      </c>
      <c r="F30" s="64">
        <v>3.5</v>
      </c>
      <c r="G30" s="61">
        <v>65.2</v>
      </c>
      <c r="H30" s="63">
        <v>3.5</v>
      </c>
      <c r="I30" s="63">
        <v>66.7</v>
      </c>
      <c r="J30" s="63">
        <v>3.4</v>
      </c>
      <c r="K30" s="49"/>
    </row>
    <row r="31" spans="1:11" ht="15" x14ac:dyDescent="0.15">
      <c r="A31" s="48" t="s">
        <v>2</v>
      </c>
      <c r="B31" s="50" t="s">
        <v>221</v>
      </c>
      <c r="C31" s="61">
        <v>64.099999999999994</v>
      </c>
      <c r="D31" s="64">
        <v>5.9</v>
      </c>
      <c r="E31" s="61">
        <v>67.099999999999994</v>
      </c>
      <c r="F31" s="64">
        <v>5.8</v>
      </c>
      <c r="G31" s="61">
        <v>72</v>
      </c>
      <c r="H31" s="63">
        <v>5.5</v>
      </c>
      <c r="I31" s="63">
        <v>71.599999999999994</v>
      </c>
      <c r="J31" s="63">
        <v>5.3</v>
      </c>
      <c r="K31" s="49"/>
    </row>
    <row r="32" spans="1:11" ht="14" x14ac:dyDescent="0.15">
      <c r="A32" s="48"/>
      <c r="B32" s="50" t="s">
        <v>179</v>
      </c>
      <c r="C32" s="61">
        <v>71.400000000000006</v>
      </c>
      <c r="D32" s="64">
        <v>7</v>
      </c>
      <c r="E32" s="61">
        <v>74.2</v>
      </c>
      <c r="F32" s="64">
        <v>6.7</v>
      </c>
      <c r="G32" s="61">
        <v>72.900000000000006</v>
      </c>
      <c r="H32" s="63">
        <v>6.8</v>
      </c>
      <c r="I32" s="63">
        <v>63.5</v>
      </c>
      <c r="J32" s="63">
        <v>7.5</v>
      </c>
      <c r="K32" s="49"/>
    </row>
    <row r="33" spans="1:11" ht="14" x14ac:dyDescent="0.15">
      <c r="A33" s="48" t="s">
        <v>2</v>
      </c>
      <c r="B33" s="50" t="s">
        <v>180</v>
      </c>
      <c r="C33" s="61">
        <v>61.4</v>
      </c>
      <c r="D33" s="64">
        <v>4.3</v>
      </c>
      <c r="E33" s="61">
        <v>63.3</v>
      </c>
      <c r="F33" s="64">
        <v>4.4000000000000004</v>
      </c>
      <c r="G33" s="61">
        <v>64.3</v>
      </c>
      <c r="H33" s="63">
        <v>4.5</v>
      </c>
      <c r="I33" s="63">
        <v>66.400000000000006</v>
      </c>
      <c r="J33" s="63">
        <v>4.3</v>
      </c>
      <c r="K33" s="49"/>
    </row>
    <row r="34" spans="1:11" ht="14" x14ac:dyDescent="0.15">
      <c r="A34" s="48"/>
      <c r="B34" s="50" t="s">
        <v>181</v>
      </c>
      <c r="C34" s="61">
        <v>57.7</v>
      </c>
      <c r="D34" s="64">
        <v>8</v>
      </c>
      <c r="E34" s="61">
        <v>64.400000000000006</v>
      </c>
      <c r="F34" s="64">
        <v>8.1</v>
      </c>
      <c r="G34" s="61">
        <v>69</v>
      </c>
      <c r="H34" s="63">
        <v>7.8</v>
      </c>
      <c r="I34" s="63">
        <v>63.9</v>
      </c>
      <c r="J34" s="63">
        <v>8</v>
      </c>
      <c r="K34" s="49"/>
    </row>
    <row r="35" spans="1:11" ht="15" x14ac:dyDescent="0.15">
      <c r="A35" s="48" t="s">
        <v>0</v>
      </c>
      <c r="B35" s="50" t="s">
        <v>222</v>
      </c>
      <c r="C35" s="61">
        <v>56.6</v>
      </c>
      <c r="D35" s="64">
        <v>4.4000000000000004</v>
      </c>
      <c r="E35" s="61">
        <v>59.1</v>
      </c>
      <c r="F35" s="64">
        <v>4.4000000000000004</v>
      </c>
      <c r="G35" s="61">
        <v>58.9</v>
      </c>
      <c r="H35" s="63">
        <v>4.3</v>
      </c>
      <c r="I35" s="63">
        <v>60.2</v>
      </c>
      <c r="J35" s="63">
        <v>4.4000000000000004</v>
      </c>
      <c r="K35" s="49"/>
    </row>
    <row r="36" spans="1:11" ht="14" x14ac:dyDescent="0.15">
      <c r="A36" s="48"/>
      <c r="B36" s="50" t="s">
        <v>182</v>
      </c>
      <c r="C36" s="61">
        <v>63.4</v>
      </c>
      <c r="D36" s="64">
        <v>9.8000000000000007</v>
      </c>
      <c r="E36" s="61">
        <v>64</v>
      </c>
      <c r="F36" s="64">
        <v>9.8000000000000007</v>
      </c>
      <c r="G36" s="61">
        <v>62.4</v>
      </c>
      <c r="H36" s="63">
        <v>9.6</v>
      </c>
      <c r="I36" s="63">
        <v>67.8</v>
      </c>
      <c r="J36" s="63">
        <v>9.1999999999999993</v>
      </c>
      <c r="K36" s="49"/>
    </row>
    <row r="37" spans="1:11" ht="15" x14ac:dyDescent="0.15">
      <c r="A37" s="48" t="s">
        <v>0</v>
      </c>
      <c r="B37" s="50" t="s">
        <v>223</v>
      </c>
      <c r="C37" s="61">
        <v>45.2</v>
      </c>
      <c r="D37" s="64">
        <v>2.7</v>
      </c>
      <c r="E37" s="61">
        <v>48</v>
      </c>
      <c r="F37" s="64">
        <v>2.7</v>
      </c>
      <c r="G37" s="61">
        <v>49.9</v>
      </c>
      <c r="H37" s="63">
        <v>2.7</v>
      </c>
      <c r="I37" s="63">
        <v>50.2</v>
      </c>
      <c r="J37" s="63">
        <v>2.7</v>
      </c>
      <c r="K37" s="49"/>
    </row>
    <row r="38" spans="1:11" ht="15" x14ac:dyDescent="0.15">
      <c r="A38" s="48" t="s">
        <v>2</v>
      </c>
      <c r="B38" s="50" t="s">
        <v>224</v>
      </c>
      <c r="C38" s="61">
        <v>71</v>
      </c>
      <c r="D38" s="64">
        <v>6</v>
      </c>
      <c r="E38" s="61">
        <v>71.8</v>
      </c>
      <c r="F38" s="64">
        <v>6.4</v>
      </c>
      <c r="G38" s="61">
        <v>73.599999999999994</v>
      </c>
      <c r="H38" s="63">
        <v>6.1</v>
      </c>
      <c r="I38" s="63">
        <v>70.400000000000006</v>
      </c>
      <c r="J38" s="63">
        <v>6.3</v>
      </c>
      <c r="K38" s="49"/>
    </row>
    <row r="39" spans="1:11" ht="14" x14ac:dyDescent="0.15">
      <c r="A39" s="48" t="s">
        <v>2</v>
      </c>
      <c r="B39" s="50" t="s">
        <v>183</v>
      </c>
      <c r="C39" s="61">
        <v>59.9</v>
      </c>
      <c r="D39" s="64">
        <v>6.5</v>
      </c>
      <c r="E39" s="61">
        <v>59.7</v>
      </c>
      <c r="F39" s="64">
        <v>6.6</v>
      </c>
      <c r="G39" s="61">
        <v>58.1</v>
      </c>
      <c r="H39" s="63">
        <v>6.6</v>
      </c>
      <c r="I39" s="63">
        <v>61.3</v>
      </c>
      <c r="J39" s="63">
        <v>6.6</v>
      </c>
      <c r="K39" s="49"/>
    </row>
    <row r="40" spans="1:11" ht="15" x14ac:dyDescent="0.15">
      <c r="A40" s="48" t="s">
        <v>0</v>
      </c>
      <c r="B40" s="50" t="s">
        <v>225</v>
      </c>
      <c r="C40" s="61">
        <v>58.6</v>
      </c>
      <c r="D40" s="64">
        <v>3.8</v>
      </c>
      <c r="E40" s="61">
        <v>57.7</v>
      </c>
      <c r="F40" s="64">
        <v>3.8</v>
      </c>
      <c r="G40" s="61">
        <v>60</v>
      </c>
      <c r="H40" s="63">
        <v>3.8</v>
      </c>
      <c r="I40" s="63">
        <v>57.1</v>
      </c>
      <c r="J40" s="63">
        <v>3.8</v>
      </c>
      <c r="K40" s="49"/>
    </row>
    <row r="41" spans="1:11" ht="14" x14ac:dyDescent="0.15">
      <c r="A41" s="48"/>
      <c r="B41" s="50" t="s">
        <v>184</v>
      </c>
      <c r="C41" s="61">
        <v>56.8</v>
      </c>
      <c r="D41" s="64">
        <v>6.8</v>
      </c>
      <c r="E41" s="61">
        <v>64.5</v>
      </c>
      <c r="F41" s="64">
        <v>6.6</v>
      </c>
      <c r="G41" s="61">
        <v>57.2</v>
      </c>
      <c r="H41" s="63">
        <v>7</v>
      </c>
      <c r="I41" s="63">
        <v>50.5</v>
      </c>
      <c r="J41" s="63">
        <v>7</v>
      </c>
      <c r="K41" s="49"/>
    </row>
    <row r="42" spans="1:11" ht="14" x14ac:dyDescent="0.15">
      <c r="A42" s="48" t="s">
        <v>2</v>
      </c>
      <c r="B42" s="50" t="s">
        <v>185</v>
      </c>
      <c r="C42" s="61">
        <v>68.3</v>
      </c>
      <c r="D42" s="64">
        <v>4.5999999999999996</v>
      </c>
      <c r="E42" s="61">
        <v>73</v>
      </c>
      <c r="F42" s="64">
        <v>4.3</v>
      </c>
      <c r="G42" s="61">
        <v>74.599999999999994</v>
      </c>
      <c r="H42" s="63">
        <v>4.2</v>
      </c>
      <c r="I42" s="63">
        <v>75.8</v>
      </c>
      <c r="J42" s="63">
        <v>4.2</v>
      </c>
      <c r="K42" s="49"/>
    </row>
    <row r="43" spans="1:11" ht="15" x14ac:dyDescent="0.15">
      <c r="A43" s="48" t="s">
        <v>2</v>
      </c>
      <c r="B43" s="50" t="s">
        <v>226</v>
      </c>
      <c r="C43" s="61">
        <v>75.2</v>
      </c>
      <c r="D43" s="64">
        <v>4.8</v>
      </c>
      <c r="E43" s="61">
        <v>69.099999999999994</v>
      </c>
      <c r="F43" s="64">
        <v>5.3</v>
      </c>
      <c r="G43" s="61">
        <v>69.400000000000006</v>
      </c>
      <c r="H43" s="63">
        <v>5.4</v>
      </c>
      <c r="I43" s="63">
        <v>67.599999999999994</v>
      </c>
      <c r="J43" s="63">
        <v>5.2</v>
      </c>
      <c r="K43" s="49"/>
    </row>
    <row r="44" spans="1:11" ht="14" x14ac:dyDescent="0.15">
      <c r="A44" s="48"/>
      <c r="B44" s="50" t="s">
        <v>186</v>
      </c>
      <c r="C44" s="61">
        <v>59.4</v>
      </c>
      <c r="D44" s="64">
        <v>9</v>
      </c>
      <c r="E44" s="61">
        <v>64.3</v>
      </c>
      <c r="F44" s="64">
        <v>9.1999999999999993</v>
      </c>
      <c r="G44" s="61">
        <v>61.3</v>
      </c>
      <c r="H44" s="63">
        <v>9</v>
      </c>
      <c r="I44" s="63">
        <v>68.5</v>
      </c>
      <c r="J44" s="63">
        <v>8.6999999999999993</v>
      </c>
      <c r="K44" s="49"/>
    </row>
    <row r="45" spans="1:11" ht="15" x14ac:dyDescent="0.15">
      <c r="A45" s="48" t="s">
        <v>2</v>
      </c>
      <c r="B45" s="50" t="s">
        <v>227</v>
      </c>
      <c r="C45" s="61">
        <v>64.5</v>
      </c>
      <c r="D45" s="64">
        <v>5.6</v>
      </c>
      <c r="E45" s="61">
        <v>62.6</v>
      </c>
      <c r="F45" s="64">
        <v>5.6</v>
      </c>
      <c r="G45" s="61">
        <v>70.2</v>
      </c>
      <c r="H45" s="63">
        <v>5.4</v>
      </c>
      <c r="I45" s="63">
        <v>67.900000000000006</v>
      </c>
      <c r="J45" s="63">
        <v>5.6</v>
      </c>
      <c r="K45" s="49"/>
    </row>
    <row r="46" spans="1:11" ht="15" x14ac:dyDescent="0.15">
      <c r="A46" s="48" t="s">
        <v>2</v>
      </c>
      <c r="B46" s="50" t="s">
        <v>228</v>
      </c>
      <c r="C46" s="61">
        <v>50</v>
      </c>
      <c r="D46" s="64">
        <v>2.1</v>
      </c>
      <c r="E46" s="61">
        <v>50.6</v>
      </c>
      <c r="F46" s="64">
        <v>2.1</v>
      </c>
      <c r="G46" s="61">
        <v>51.2</v>
      </c>
      <c r="H46" s="63">
        <v>2.1</v>
      </c>
      <c r="I46" s="63">
        <v>50.1</v>
      </c>
      <c r="J46" s="63">
        <v>2.1</v>
      </c>
      <c r="K46" s="49"/>
    </row>
    <row r="47" spans="1:11" ht="14" x14ac:dyDescent="0.15">
      <c r="A47" s="48"/>
      <c r="B47" s="50" t="s">
        <v>187</v>
      </c>
      <c r="C47" s="61">
        <v>80.8</v>
      </c>
      <c r="D47" s="64">
        <v>8.1</v>
      </c>
      <c r="E47" s="61">
        <v>81</v>
      </c>
      <c r="F47" s="64">
        <v>8.1</v>
      </c>
      <c r="G47" s="61">
        <v>73.2</v>
      </c>
      <c r="H47" s="63">
        <v>9</v>
      </c>
      <c r="I47" s="63">
        <v>76.3</v>
      </c>
      <c r="J47" s="63">
        <v>8.3000000000000007</v>
      </c>
      <c r="K47" s="49"/>
    </row>
    <row r="48" spans="1:11" ht="14" x14ac:dyDescent="0.15">
      <c r="A48" s="48"/>
      <c r="B48" s="50" t="s">
        <v>188</v>
      </c>
      <c r="C48" s="61">
        <v>60.2</v>
      </c>
      <c r="D48" s="64">
        <v>5.5</v>
      </c>
      <c r="E48" s="61">
        <v>65.7</v>
      </c>
      <c r="F48" s="64">
        <v>5.6</v>
      </c>
      <c r="G48" s="61">
        <v>68.8</v>
      </c>
      <c r="H48" s="63">
        <v>5.6</v>
      </c>
      <c r="I48" s="63">
        <v>65.2</v>
      </c>
      <c r="J48" s="63">
        <v>5.7</v>
      </c>
      <c r="K48" s="49"/>
    </row>
    <row r="49" spans="1:11" ht="14" x14ac:dyDescent="0.15">
      <c r="A49" s="48"/>
      <c r="B49" s="50" t="s">
        <v>189</v>
      </c>
      <c r="C49" s="61">
        <v>62.5</v>
      </c>
      <c r="D49" s="64">
        <v>5.0999999999999996</v>
      </c>
      <c r="E49" s="61">
        <v>67.099999999999994</v>
      </c>
      <c r="F49" s="64">
        <v>5.0999999999999996</v>
      </c>
      <c r="G49" s="61">
        <v>68.8</v>
      </c>
      <c r="H49" s="63">
        <v>5</v>
      </c>
      <c r="I49" s="63">
        <v>73.3</v>
      </c>
      <c r="J49" s="63">
        <v>4.8</v>
      </c>
      <c r="K49" s="49"/>
    </row>
    <row r="50" spans="1:11" ht="15" x14ac:dyDescent="0.15">
      <c r="A50" s="48" t="s">
        <v>0</v>
      </c>
      <c r="B50" s="50" t="s">
        <v>229</v>
      </c>
      <c r="C50" s="61">
        <v>64.400000000000006</v>
      </c>
      <c r="D50" s="64">
        <v>5.5</v>
      </c>
      <c r="E50" s="61">
        <v>64.099999999999994</v>
      </c>
      <c r="F50" s="64">
        <v>5.6</v>
      </c>
      <c r="G50" s="61">
        <v>60.6</v>
      </c>
      <c r="H50" s="63">
        <v>5.7</v>
      </c>
      <c r="I50" s="63">
        <v>59.3</v>
      </c>
      <c r="J50" s="63">
        <v>5.5</v>
      </c>
      <c r="K50" s="49"/>
    </row>
    <row r="51" spans="1:11" ht="15" x14ac:dyDescent="0.15">
      <c r="A51" s="48"/>
      <c r="B51" s="50" t="s">
        <v>230</v>
      </c>
      <c r="C51" s="61">
        <v>66.5</v>
      </c>
      <c r="D51" s="64">
        <v>3.6</v>
      </c>
      <c r="E51" s="61">
        <v>66.8</v>
      </c>
      <c r="F51" s="64">
        <v>3.6</v>
      </c>
      <c r="G51" s="61">
        <v>69.7</v>
      </c>
      <c r="H51" s="63">
        <v>3.5</v>
      </c>
      <c r="I51" s="63">
        <v>69.900000000000006</v>
      </c>
      <c r="J51" s="63">
        <v>3.5</v>
      </c>
      <c r="K51" s="49"/>
    </row>
    <row r="52" spans="1:11" ht="14" x14ac:dyDescent="0.15">
      <c r="A52" s="48"/>
      <c r="B52" s="50" t="s">
        <v>205</v>
      </c>
      <c r="C52" s="61">
        <v>67.2</v>
      </c>
      <c r="D52" s="64">
        <v>3.9</v>
      </c>
      <c r="E52" s="61">
        <v>67.2</v>
      </c>
      <c r="F52" s="64">
        <v>3.9</v>
      </c>
      <c r="G52" s="61">
        <v>70.5</v>
      </c>
      <c r="H52" s="63">
        <v>3.8</v>
      </c>
      <c r="I52" s="63">
        <v>67.2</v>
      </c>
      <c r="J52" s="63">
        <v>3.9</v>
      </c>
      <c r="K52" s="49"/>
    </row>
    <row r="53" spans="1:11" ht="14" x14ac:dyDescent="0.15">
      <c r="A53" s="48"/>
      <c r="B53" s="50" t="s">
        <v>204</v>
      </c>
      <c r="C53" s="61">
        <v>72.400000000000006</v>
      </c>
      <c r="D53" s="64">
        <v>5.4</v>
      </c>
      <c r="E53" s="61">
        <v>73.5</v>
      </c>
      <c r="F53" s="64">
        <v>5.3</v>
      </c>
      <c r="G53" s="61">
        <v>72.400000000000006</v>
      </c>
      <c r="H53" s="63">
        <v>5.3</v>
      </c>
      <c r="I53" s="63">
        <v>72.599999999999994</v>
      </c>
      <c r="J53" s="63">
        <v>5.2</v>
      </c>
      <c r="K53" s="49"/>
    </row>
    <row r="54" spans="1:11" ht="15" x14ac:dyDescent="0.15">
      <c r="A54" s="48"/>
      <c r="B54" s="50" t="s">
        <v>231</v>
      </c>
      <c r="C54" s="61">
        <v>63.7</v>
      </c>
      <c r="D54" s="64">
        <v>4.3</v>
      </c>
      <c r="E54" s="61">
        <v>65</v>
      </c>
      <c r="F54" s="64">
        <v>4.2</v>
      </c>
      <c r="G54" s="61">
        <v>66.2</v>
      </c>
      <c r="H54" s="63">
        <v>4.2</v>
      </c>
      <c r="I54" s="63">
        <v>65.900000000000006</v>
      </c>
      <c r="J54" s="63">
        <v>4.3</v>
      </c>
      <c r="K54" s="49"/>
    </row>
    <row r="55" spans="1:11" ht="15" x14ac:dyDescent="0.15">
      <c r="A55" s="48" t="s">
        <v>0</v>
      </c>
      <c r="B55" s="50" t="s">
        <v>232</v>
      </c>
      <c r="C55" s="61">
        <v>70.2</v>
      </c>
      <c r="D55" s="64">
        <v>3.3</v>
      </c>
      <c r="E55" s="61">
        <v>66.599999999999994</v>
      </c>
      <c r="F55" s="64">
        <v>3.4</v>
      </c>
      <c r="G55" s="61">
        <v>63.5</v>
      </c>
      <c r="H55" s="63">
        <v>3.4</v>
      </c>
      <c r="I55" s="63">
        <v>64.8</v>
      </c>
      <c r="J55" s="63">
        <v>3.5</v>
      </c>
      <c r="K55" s="49"/>
    </row>
    <row r="56" spans="1:11" ht="15" x14ac:dyDescent="0.15">
      <c r="A56" s="48" t="s">
        <v>0</v>
      </c>
      <c r="B56" s="50" t="s">
        <v>233</v>
      </c>
      <c r="C56" s="61">
        <v>66.8</v>
      </c>
      <c r="D56" s="64">
        <v>7</v>
      </c>
      <c r="E56" s="61">
        <v>66.599999999999994</v>
      </c>
      <c r="F56" s="64">
        <v>7.4</v>
      </c>
      <c r="G56" s="61">
        <v>65.099999999999994</v>
      </c>
      <c r="H56" s="63">
        <v>7</v>
      </c>
      <c r="I56" s="63">
        <v>62.3</v>
      </c>
      <c r="J56" s="63">
        <v>7.1</v>
      </c>
      <c r="K56" s="49"/>
    </row>
    <row r="57" spans="1:11" ht="14" x14ac:dyDescent="0.15">
      <c r="A57" s="48" t="s">
        <v>2</v>
      </c>
      <c r="B57" s="50" t="s">
        <v>203</v>
      </c>
      <c r="C57" s="61">
        <v>65.3</v>
      </c>
      <c r="D57" s="64">
        <v>7.4</v>
      </c>
      <c r="E57" s="61">
        <v>65.2</v>
      </c>
      <c r="F57" s="64">
        <v>7.2</v>
      </c>
      <c r="G57" s="61">
        <v>66.3</v>
      </c>
      <c r="H57" s="63">
        <v>7.6</v>
      </c>
      <c r="I57" s="63">
        <v>68.5</v>
      </c>
      <c r="J57" s="63">
        <v>7.3</v>
      </c>
      <c r="K57" s="49"/>
    </row>
    <row r="58" spans="1:11" ht="14" x14ac:dyDescent="0.15">
      <c r="A58" s="48" t="s">
        <v>0</v>
      </c>
      <c r="B58" s="50" t="s">
        <v>202</v>
      </c>
      <c r="C58" s="61">
        <v>68.8</v>
      </c>
      <c r="D58" s="64">
        <v>4.3</v>
      </c>
      <c r="E58" s="61">
        <v>64.3</v>
      </c>
      <c r="F58" s="64">
        <v>4.5</v>
      </c>
      <c r="G58" s="61">
        <v>62.4</v>
      </c>
      <c r="H58" s="63">
        <v>4.5999999999999996</v>
      </c>
      <c r="I58" s="63">
        <v>63.9</v>
      </c>
      <c r="J58" s="63">
        <v>4.5</v>
      </c>
      <c r="K58" s="49"/>
    </row>
    <row r="59" spans="1:11" ht="14" x14ac:dyDescent="0.15">
      <c r="A59" s="48" t="s">
        <v>2</v>
      </c>
      <c r="B59" s="50" t="s">
        <v>201</v>
      </c>
      <c r="C59" s="61">
        <v>66</v>
      </c>
      <c r="D59" s="64">
        <v>8.1999999999999993</v>
      </c>
      <c r="E59" s="61">
        <v>69.7</v>
      </c>
      <c r="F59" s="64">
        <v>7.9</v>
      </c>
      <c r="G59" s="61">
        <v>73.599999999999994</v>
      </c>
      <c r="H59" s="63">
        <v>7.7</v>
      </c>
      <c r="I59" s="63">
        <v>74.8</v>
      </c>
      <c r="J59" s="63">
        <v>7.6</v>
      </c>
      <c r="K59" s="49"/>
    </row>
    <row r="60" spans="1:11" ht="15" x14ac:dyDescent="0.15">
      <c r="A60" s="48"/>
      <c r="B60" s="50" t="s">
        <v>234</v>
      </c>
      <c r="C60" s="61">
        <v>67.5</v>
      </c>
      <c r="D60" s="64">
        <v>6</v>
      </c>
      <c r="E60" s="61">
        <v>61.8</v>
      </c>
      <c r="F60" s="64">
        <v>5.8</v>
      </c>
      <c r="G60" s="61">
        <v>63.7</v>
      </c>
      <c r="H60" s="63">
        <v>5.7</v>
      </c>
      <c r="I60" s="63">
        <v>61.5</v>
      </c>
      <c r="J60" s="63">
        <v>5.9</v>
      </c>
      <c r="K60" s="49"/>
    </row>
    <row r="61" spans="1:11" ht="14" x14ac:dyDescent="0.15">
      <c r="A61" s="48" t="s">
        <v>2</v>
      </c>
      <c r="B61" s="50" t="s">
        <v>200</v>
      </c>
      <c r="C61" s="61">
        <v>69.400000000000006</v>
      </c>
      <c r="D61" s="64">
        <v>4.8</v>
      </c>
      <c r="E61" s="61">
        <v>69.400000000000006</v>
      </c>
      <c r="F61" s="64">
        <v>4.8</v>
      </c>
      <c r="G61" s="61">
        <v>68.8</v>
      </c>
      <c r="H61" s="63">
        <v>4.7</v>
      </c>
      <c r="I61" s="63">
        <v>71.900000000000006</v>
      </c>
      <c r="J61" s="63">
        <v>4.5999999999999996</v>
      </c>
      <c r="K61" s="49"/>
    </row>
    <row r="62" spans="1:11" ht="14" x14ac:dyDescent="0.15">
      <c r="A62" s="48" t="s">
        <v>2</v>
      </c>
      <c r="B62" s="50" t="s">
        <v>199</v>
      </c>
      <c r="C62" s="61">
        <v>64.599999999999994</v>
      </c>
      <c r="D62" s="64">
        <v>5.8</v>
      </c>
      <c r="E62" s="61">
        <v>64.599999999999994</v>
      </c>
      <c r="F62" s="64">
        <v>5.8</v>
      </c>
      <c r="G62" s="61">
        <v>69.099999999999994</v>
      </c>
      <c r="H62" s="63">
        <v>5.4</v>
      </c>
      <c r="I62" s="63">
        <v>67.8</v>
      </c>
      <c r="J62" s="63">
        <v>5.3</v>
      </c>
      <c r="K62" s="49"/>
    </row>
    <row r="63" spans="1:11" ht="15" x14ac:dyDescent="0.15">
      <c r="A63" s="48" t="s">
        <v>0</v>
      </c>
      <c r="B63" s="50" t="s">
        <v>235</v>
      </c>
      <c r="C63" s="61">
        <v>66.099999999999994</v>
      </c>
      <c r="D63" s="64">
        <v>5.6</v>
      </c>
      <c r="E63" s="61">
        <v>63.9</v>
      </c>
      <c r="F63" s="64">
        <v>5.6</v>
      </c>
      <c r="G63" s="61">
        <v>61.4</v>
      </c>
      <c r="H63" s="63">
        <v>5.7</v>
      </c>
      <c r="I63" s="63">
        <v>60.6</v>
      </c>
      <c r="J63" s="63">
        <v>5.4</v>
      </c>
      <c r="K63" s="49"/>
    </row>
    <row r="64" spans="1:11" ht="15" x14ac:dyDescent="0.15">
      <c r="A64" s="48" t="s">
        <v>0</v>
      </c>
      <c r="B64" s="50" t="s">
        <v>236</v>
      </c>
      <c r="C64" s="61">
        <v>48.4</v>
      </c>
      <c r="D64" s="64">
        <v>5.3</v>
      </c>
      <c r="E64" s="61">
        <v>53</v>
      </c>
      <c r="F64" s="64">
        <v>5.2</v>
      </c>
      <c r="G64" s="61">
        <v>50.7</v>
      </c>
      <c r="H64" s="63">
        <v>5.3</v>
      </c>
      <c r="I64" s="63">
        <v>54.1</v>
      </c>
      <c r="J64" s="63">
        <v>5.3</v>
      </c>
      <c r="K64" s="49"/>
    </row>
    <row r="65" spans="1:11" ht="15" x14ac:dyDescent="0.15">
      <c r="A65" s="48" t="s">
        <v>0</v>
      </c>
      <c r="B65" s="50" t="s">
        <v>237</v>
      </c>
      <c r="C65" s="61">
        <v>56.3</v>
      </c>
      <c r="D65" s="64">
        <v>4.2</v>
      </c>
      <c r="E65" s="61">
        <v>55.9</v>
      </c>
      <c r="F65" s="64">
        <v>4.3</v>
      </c>
      <c r="G65" s="61">
        <v>54.3</v>
      </c>
      <c r="H65" s="63">
        <v>4.3</v>
      </c>
      <c r="I65" s="63">
        <v>59.1</v>
      </c>
      <c r="J65" s="63">
        <v>4.2</v>
      </c>
      <c r="K65" s="49"/>
    </row>
    <row r="66" spans="1:11" ht="14" x14ac:dyDescent="0.15">
      <c r="A66" s="48"/>
      <c r="B66" s="50" t="s">
        <v>198</v>
      </c>
      <c r="C66" s="61">
        <v>47.3</v>
      </c>
      <c r="D66" s="64">
        <v>6.6</v>
      </c>
      <c r="E66" s="61">
        <v>51.1</v>
      </c>
      <c r="F66" s="64">
        <v>6.8</v>
      </c>
      <c r="G66" s="61">
        <v>59.7</v>
      </c>
      <c r="H66" s="63">
        <v>6.7</v>
      </c>
      <c r="I66" s="63">
        <v>54.8</v>
      </c>
      <c r="J66" s="63">
        <v>6.7</v>
      </c>
      <c r="K66" s="49"/>
    </row>
    <row r="67" spans="1:11" ht="14" x14ac:dyDescent="0.15">
      <c r="A67" s="48" t="s">
        <v>0</v>
      </c>
      <c r="B67" s="50" t="s">
        <v>197</v>
      </c>
      <c r="C67" s="61">
        <v>59.7</v>
      </c>
      <c r="D67" s="64">
        <v>4.3</v>
      </c>
      <c r="E67" s="61">
        <v>59.9</v>
      </c>
      <c r="F67" s="64">
        <v>4.4000000000000004</v>
      </c>
      <c r="G67" s="61">
        <v>64.7</v>
      </c>
      <c r="H67" s="63">
        <v>4.2</v>
      </c>
      <c r="I67" s="63">
        <v>66.3</v>
      </c>
      <c r="J67" s="63">
        <v>4.0999999999999996</v>
      </c>
      <c r="K67" s="49"/>
    </row>
    <row r="68" spans="1:11" ht="14" x14ac:dyDescent="0.15">
      <c r="A68" s="48"/>
      <c r="B68" s="50" t="s">
        <v>196</v>
      </c>
      <c r="C68" s="61">
        <v>75.5</v>
      </c>
      <c r="D68" s="64">
        <v>10.199999999999999</v>
      </c>
      <c r="E68" s="61">
        <v>73</v>
      </c>
      <c r="F68" s="64">
        <v>11.2</v>
      </c>
      <c r="G68" s="61">
        <v>72.099999999999994</v>
      </c>
      <c r="H68" s="63">
        <v>11</v>
      </c>
      <c r="I68" s="63">
        <v>67.7</v>
      </c>
      <c r="J68" s="63">
        <v>11.2</v>
      </c>
      <c r="K68" s="49"/>
    </row>
    <row r="69" spans="1:11" ht="14" x14ac:dyDescent="0.15">
      <c r="A69" s="48"/>
      <c r="B69" s="50" t="s">
        <v>195</v>
      </c>
      <c r="C69" s="61">
        <v>66.400000000000006</v>
      </c>
      <c r="D69" s="64">
        <v>5.0999999999999996</v>
      </c>
      <c r="E69" s="61">
        <v>71.7</v>
      </c>
      <c r="F69" s="64">
        <v>4.9000000000000004</v>
      </c>
      <c r="G69" s="61">
        <v>72.8</v>
      </c>
      <c r="H69" s="63">
        <v>4.7</v>
      </c>
      <c r="I69" s="63">
        <v>63.1</v>
      </c>
      <c r="J69" s="63">
        <v>5</v>
      </c>
      <c r="K69" s="49"/>
    </row>
    <row r="70" spans="1:11" ht="14" x14ac:dyDescent="0.15">
      <c r="A70" s="48" t="s">
        <v>2</v>
      </c>
      <c r="B70" s="50" t="s">
        <v>194</v>
      </c>
      <c r="C70" s="61">
        <v>71.7</v>
      </c>
      <c r="D70" s="64">
        <v>11.3</v>
      </c>
      <c r="E70" s="61">
        <v>65.2</v>
      </c>
      <c r="F70" s="64">
        <v>12.6</v>
      </c>
      <c r="G70" s="61">
        <v>67.400000000000006</v>
      </c>
      <c r="H70" s="63">
        <v>11.8</v>
      </c>
      <c r="I70" s="63">
        <v>73</v>
      </c>
      <c r="J70" s="63">
        <v>11.3</v>
      </c>
      <c r="K70" s="49"/>
    </row>
    <row r="71" spans="1:11" ht="14" x14ac:dyDescent="0.15">
      <c r="A71" s="48"/>
      <c r="B71" s="50" t="s">
        <v>193</v>
      </c>
      <c r="C71" s="61">
        <v>70.3</v>
      </c>
      <c r="D71" s="64">
        <v>8.4</v>
      </c>
      <c r="E71" s="61">
        <v>68.400000000000006</v>
      </c>
      <c r="F71" s="64">
        <v>8</v>
      </c>
      <c r="G71" s="61">
        <v>71.2</v>
      </c>
      <c r="H71" s="63">
        <v>8.3000000000000007</v>
      </c>
      <c r="I71" s="63">
        <v>77</v>
      </c>
      <c r="J71" s="63">
        <v>7.7</v>
      </c>
      <c r="K71" s="49"/>
    </row>
    <row r="72" spans="1:11" ht="14" x14ac:dyDescent="0.15">
      <c r="A72" s="48"/>
      <c r="B72" s="50" t="s">
        <v>192</v>
      </c>
      <c r="C72" s="61">
        <v>64.900000000000006</v>
      </c>
      <c r="D72" s="64">
        <v>6.7</v>
      </c>
      <c r="E72" s="61">
        <v>61.5</v>
      </c>
      <c r="F72" s="64">
        <v>6.8</v>
      </c>
      <c r="G72" s="61">
        <v>61.4</v>
      </c>
      <c r="H72" s="63">
        <v>6.6</v>
      </c>
      <c r="I72" s="63">
        <v>66.900000000000006</v>
      </c>
      <c r="J72" s="63">
        <v>6.5</v>
      </c>
      <c r="K72" s="49"/>
    </row>
    <row r="73" spans="1:11" ht="15" x14ac:dyDescent="0.15">
      <c r="A73" s="48"/>
      <c r="B73" s="50" t="s">
        <v>238</v>
      </c>
      <c r="C73" s="61">
        <v>57.3</v>
      </c>
      <c r="D73" s="64">
        <v>4.5999999999999996</v>
      </c>
      <c r="E73" s="61">
        <v>56.5</v>
      </c>
      <c r="F73" s="64">
        <v>4.5</v>
      </c>
      <c r="G73" s="61">
        <v>58.1</v>
      </c>
      <c r="H73" s="63">
        <v>4.5</v>
      </c>
      <c r="I73" s="63">
        <v>58.9</v>
      </c>
      <c r="J73" s="63">
        <v>4.5</v>
      </c>
      <c r="K73" s="49"/>
    </row>
    <row r="74" spans="1:11" ht="15" x14ac:dyDescent="0.15">
      <c r="A74" s="48" t="s">
        <v>2</v>
      </c>
      <c r="B74" s="50" t="s">
        <v>239</v>
      </c>
      <c r="C74" s="61">
        <v>66.599999999999994</v>
      </c>
      <c r="D74" s="64">
        <v>7</v>
      </c>
      <c r="E74" s="61">
        <v>64.5</v>
      </c>
      <c r="F74" s="64">
        <v>7.4</v>
      </c>
      <c r="G74" s="61">
        <v>54.1</v>
      </c>
      <c r="H74" s="63">
        <v>7</v>
      </c>
      <c r="I74" s="63">
        <v>61.2</v>
      </c>
      <c r="J74" s="63">
        <v>6.9</v>
      </c>
      <c r="K74" s="49"/>
    </row>
    <row r="75" spans="1:11" ht="14" x14ac:dyDescent="0.15">
      <c r="A75" s="48" t="s">
        <v>2</v>
      </c>
      <c r="B75" s="50" t="s">
        <v>191</v>
      </c>
      <c r="C75" s="61">
        <v>66.8</v>
      </c>
      <c r="D75" s="64">
        <v>3.6</v>
      </c>
      <c r="E75" s="61">
        <v>67.7</v>
      </c>
      <c r="F75" s="64">
        <v>3.6</v>
      </c>
      <c r="G75" s="61">
        <v>65.900000000000006</v>
      </c>
      <c r="H75" s="63">
        <v>3.6</v>
      </c>
      <c r="I75" s="63">
        <v>64.400000000000006</v>
      </c>
      <c r="J75" s="63">
        <v>3.6</v>
      </c>
      <c r="K75" s="49"/>
    </row>
    <row r="76" spans="1:11" ht="15" thickBot="1" x14ac:dyDescent="0.2">
      <c r="A76" s="53" t="s">
        <v>2</v>
      </c>
      <c r="B76" s="54" t="s">
        <v>190</v>
      </c>
      <c r="C76" s="65">
        <v>62.8</v>
      </c>
      <c r="D76" s="66">
        <v>8.1</v>
      </c>
      <c r="E76" s="65">
        <v>66.2</v>
      </c>
      <c r="F76" s="66">
        <v>7.8</v>
      </c>
      <c r="G76" s="65">
        <v>63</v>
      </c>
      <c r="H76" s="65">
        <v>7.4</v>
      </c>
      <c r="I76" s="65">
        <v>67.099999999999994</v>
      </c>
      <c r="J76" s="65">
        <v>7.2</v>
      </c>
      <c r="K76" s="49"/>
    </row>
    <row r="77" spans="1:11" ht="15" thickTop="1" x14ac:dyDescent="0.15">
      <c r="A77" s="48"/>
      <c r="B77" s="48"/>
      <c r="C77" s="48"/>
      <c r="D77" s="48"/>
      <c r="E77" s="48"/>
      <c r="F77" s="48"/>
      <c r="G77" s="49"/>
    </row>
    <row r="78" spans="1:11" ht="14" x14ac:dyDescent="0.15">
      <c r="A78" s="49"/>
      <c r="B78" s="49"/>
      <c r="C78" s="49"/>
      <c r="D78" s="49"/>
      <c r="E78" s="49"/>
      <c r="F78" s="49"/>
      <c r="G78" s="49"/>
    </row>
    <row r="79" spans="1:11" ht="14" x14ac:dyDescent="0.15">
      <c r="A79" s="49"/>
      <c r="B79" s="49"/>
      <c r="C79" s="49"/>
      <c r="D79" s="49"/>
      <c r="E79" s="49"/>
      <c r="F79" s="49"/>
      <c r="G79" s="49"/>
    </row>
    <row r="80" spans="1:11" ht="14" x14ac:dyDescent="0.15">
      <c r="A80" s="49"/>
      <c r="B80" s="49"/>
      <c r="C80" s="49"/>
      <c r="D80" s="49"/>
      <c r="E80" s="49"/>
      <c r="F80" s="49"/>
      <c r="G80" s="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B0E9-AB53-1F48-957C-58C4C54FAD15}">
  <dimension ref="A1:L84"/>
  <sheetViews>
    <sheetView tabSelected="1" workbookViewId="0">
      <selection activeCell="C1" sqref="C1:H76"/>
    </sheetView>
  </sheetViews>
  <sheetFormatPr baseColWidth="10" defaultRowHeight="13" x14ac:dyDescent="0.15"/>
  <cols>
    <col min="1" max="1" width="8.6640625" customWidth="1"/>
    <col min="2" max="2" width="45.1640625" customWidth="1"/>
    <col min="3" max="3" width="20.6640625" customWidth="1"/>
    <col min="4" max="4" width="24" customWidth="1"/>
    <col min="5" max="5" width="20" customWidth="1"/>
    <col min="6" max="6" width="13" customWidth="1"/>
    <col min="7" max="7" width="16.83203125" customWidth="1"/>
    <col min="8" max="8" width="13.33203125" customWidth="1"/>
    <col min="9" max="9" width="18.1640625" customWidth="1"/>
    <col min="10" max="10" width="12.6640625" customWidth="1"/>
  </cols>
  <sheetData>
    <row r="1" spans="1:10" ht="14" x14ac:dyDescent="0.15">
      <c r="A1" s="59" t="s">
        <v>240</v>
      </c>
      <c r="B1" s="58" t="s">
        <v>31</v>
      </c>
      <c r="C1" s="58" t="s">
        <v>206</v>
      </c>
      <c r="D1" s="58" t="s">
        <v>207</v>
      </c>
      <c r="E1" s="58" t="s">
        <v>208</v>
      </c>
      <c r="F1" s="58" t="s">
        <v>207</v>
      </c>
      <c r="G1" s="58" t="s">
        <v>209</v>
      </c>
      <c r="H1" s="58" t="s">
        <v>207</v>
      </c>
      <c r="I1" s="49"/>
      <c r="J1" s="49"/>
    </row>
    <row r="2" spans="1:10" ht="14" x14ac:dyDescent="0.15">
      <c r="A2" s="48"/>
      <c r="B2" s="50" t="s">
        <v>161</v>
      </c>
      <c r="C2" s="51">
        <v>64.5</v>
      </c>
      <c r="D2" s="52">
        <v>9.4</v>
      </c>
      <c r="E2" s="51">
        <v>57.3</v>
      </c>
      <c r="F2" s="52">
        <v>9.9</v>
      </c>
      <c r="G2" s="51">
        <v>55.3</v>
      </c>
      <c r="H2" s="51">
        <v>10.1</v>
      </c>
      <c r="I2" s="49"/>
      <c r="J2" s="49"/>
    </row>
    <row r="3" spans="1:10" ht="14" x14ac:dyDescent="0.15">
      <c r="A3" s="48"/>
      <c r="B3" s="50" t="s">
        <v>162</v>
      </c>
      <c r="C3" s="51">
        <v>79.599999999999994</v>
      </c>
      <c r="D3" s="52">
        <v>8.1</v>
      </c>
      <c r="E3" s="51">
        <v>68.3</v>
      </c>
      <c r="F3" s="52">
        <v>9</v>
      </c>
      <c r="G3" s="51">
        <v>64.7</v>
      </c>
      <c r="H3" s="51">
        <v>9.4</v>
      </c>
      <c r="I3" s="49"/>
      <c r="J3" s="49"/>
    </row>
    <row r="4" spans="1:10" ht="14" x14ac:dyDescent="0.15">
      <c r="A4" s="48"/>
      <c r="B4" s="50" t="s">
        <v>163</v>
      </c>
      <c r="C4" s="51">
        <v>67.2</v>
      </c>
      <c r="D4" s="52">
        <v>4.5</v>
      </c>
      <c r="E4" s="51">
        <v>68.900000000000006</v>
      </c>
      <c r="F4" s="52">
        <v>4.4000000000000004</v>
      </c>
      <c r="G4" s="51">
        <v>69.099999999999994</v>
      </c>
      <c r="H4" s="51">
        <v>4.4000000000000004</v>
      </c>
      <c r="I4" s="49"/>
      <c r="J4" s="49"/>
    </row>
    <row r="5" spans="1:10" ht="14" x14ac:dyDescent="0.15">
      <c r="A5" s="48"/>
      <c r="B5" s="50" t="s">
        <v>164</v>
      </c>
      <c r="C5" s="51">
        <v>69.7</v>
      </c>
      <c r="D5" s="52">
        <v>9.6999999999999993</v>
      </c>
      <c r="E5" s="51">
        <v>73.400000000000006</v>
      </c>
      <c r="F5" s="52">
        <v>8.6999999999999993</v>
      </c>
      <c r="G5" s="51">
        <v>75.2</v>
      </c>
      <c r="H5" s="51">
        <v>8.9</v>
      </c>
      <c r="I5" s="49"/>
      <c r="J5" s="49"/>
    </row>
    <row r="6" spans="1:10" ht="15" x14ac:dyDescent="0.15">
      <c r="A6" s="48" t="s">
        <v>2</v>
      </c>
      <c r="B6" s="50" t="s">
        <v>210</v>
      </c>
      <c r="C6" s="51">
        <v>66.599999999999994</v>
      </c>
      <c r="D6" s="52">
        <v>3.6</v>
      </c>
      <c r="E6" s="51">
        <v>68</v>
      </c>
      <c r="F6" s="52">
        <v>3.6</v>
      </c>
      <c r="G6" s="51">
        <v>67.3</v>
      </c>
      <c r="H6" s="51">
        <v>3.5</v>
      </c>
      <c r="I6" s="49"/>
      <c r="J6" s="49"/>
    </row>
    <row r="7" spans="1:10" ht="14" x14ac:dyDescent="0.15">
      <c r="A7" s="48"/>
      <c r="B7" s="50" t="s">
        <v>165</v>
      </c>
      <c r="C7" s="51">
        <v>63.4</v>
      </c>
      <c r="D7" s="52">
        <v>6</v>
      </c>
      <c r="E7" s="51">
        <v>55.8</v>
      </c>
      <c r="F7" s="52">
        <v>6</v>
      </c>
      <c r="G7" s="51">
        <v>60.7</v>
      </c>
      <c r="H7" s="51">
        <v>6</v>
      </c>
      <c r="I7" s="49"/>
      <c r="J7" s="49"/>
    </row>
    <row r="8" spans="1:10" ht="15" x14ac:dyDescent="0.15">
      <c r="A8" s="48" t="s">
        <v>0</v>
      </c>
      <c r="B8" s="50" t="s">
        <v>211</v>
      </c>
      <c r="C8" s="51">
        <v>72.900000000000006</v>
      </c>
      <c r="D8" s="52">
        <v>5.2</v>
      </c>
      <c r="E8" s="51">
        <v>71.7</v>
      </c>
      <c r="F8" s="52">
        <v>5.0999999999999996</v>
      </c>
      <c r="G8" s="51">
        <v>73.400000000000006</v>
      </c>
      <c r="H8" s="51">
        <v>4.9000000000000004</v>
      </c>
      <c r="I8" s="49"/>
      <c r="J8" s="49"/>
    </row>
    <row r="9" spans="1:10" ht="14" x14ac:dyDescent="0.15">
      <c r="A9" s="48"/>
      <c r="B9" s="50" t="s">
        <v>166</v>
      </c>
      <c r="C9" s="51">
        <v>64.8</v>
      </c>
      <c r="D9" s="52">
        <v>6.2</v>
      </c>
      <c r="E9" s="51">
        <v>67.099999999999994</v>
      </c>
      <c r="F9" s="52">
        <v>6.4</v>
      </c>
      <c r="G9" s="51">
        <v>68.099999999999994</v>
      </c>
      <c r="H9" s="51">
        <v>6.3</v>
      </c>
      <c r="I9" s="49"/>
      <c r="J9" s="49"/>
    </row>
    <row r="10" spans="1:10" ht="14" x14ac:dyDescent="0.15">
      <c r="A10" s="48"/>
      <c r="B10" s="50" t="s">
        <v>167</v>
      </c>
      <c r="C10" s="51">
        <v>67</v>
      </c>
      <c r="D10" s="52">
        <v>6.1</v>
      </c>
      <c r="E10" s="51">
        <v>68.400000000000006</v>
      </c>
      <c r="F10" s="52">
        <v>5.8</v>
      </c>
      <c r="G10" s="51">
        <v>69.3</v>
      </c>
      <c r="H10" s="51">
        <v>5.8</v>
      </c>
      <c r="I10" s="49"/>
      <c r="J10" s="49"/>
    </row>
    <row r="11" spans="1:10" ht="15" x14ac:dyDescent="0.15">
      <c r="A11" s="48" t="s">
        <v>0</v>
      </c>
      <c r="B11" s="50" t="s">
        <v>212</v>
      </c>
      <c r="C11" s="51">
        <v>61.1</v>
      </c>
      <c r="D11" s="52">
        <v>3.5</v>
      </c>
      <c r="E11" s="51">
        <v>59.7</v>
      </c>
      <c r="F11" s="52">
        <v>3.5</v>
      </c>
      <c r="G11" s="51">
        <v>58.5</v>
      </c>
      <c r="H11" s="51">
        <v>3.5</v>
      </c>
      <c r="I11" s="49"/>
      <c r="J11" s="49"/>
    </row>
    <row r="12" spans="1:10" ht="14" x14ac:dyDescent="0.15">
      <c r="A12" s="48"/>
      <c r="B12" s="50" t="s">
        <v>168</v>
      </c>
      <c r="C12" s="51">
        <v>72</v>
      </c>
      <c r="D12" s="52">
        <v>7.3</v>
      </c>
      <c r="E12" s="51">
        <v>64.5</v>
      </c>
      <c r="F12" s="52">
        <v>8</v>
      </c>
      <c r="G12" s="51">
        <v>66</v>
      </c>
      <c r="H12" s="51">
        <v>7.5</v>
      </c>
      <c r="I12" s="49"/>
      <c r="J12" s="49"/>
    </row>
    <row r="13" spans="1:10" ht="15" x14ac:dyDescent="0.15">
      <c r="A13" s="48" t="s">
        <v>0</v>
      </c>
      <c r="B13" s="50" t="s">
        <v>213</v>
      </c>
      <c r="C13" s="51">
        <v>63.4</v>
      </c>
      <c r="D13" s="52">
        <v>7.7</v>
      </c>
      <c r="E13" s="51">
        <v>69.900000000000006</v>
      </c>
      <c r="F13" s="52">
        <v>7.8</v>
      </c>
      <c r="G13" s="51">
        <v>61.6</v>
      </c>
      <c r="H13" s="51">
        <v>7.7</v>
      </c>
      <c r="I13" s="49"/>
      <c r="J13" s="49"/>
    </row>
    <row r="14" spans="1:10" ht="14" x14ac:dyDescent="0.15">
      <c r="A14" s="48"/>
      <c r="B14" s="50" t="s">
        <v>169</v>
      </c>
      <c r="C14" s="51">
        <v>68.2</v>
      </c>
      <c r="D14" s="52">
        <v>12.6</v>
      </c>
      <c r="E14" s="51">
        <v>79.900000000000006</v>
      </c>
      <c r="F14" s="52">
        <v>10</v>
      </c>
      <c r="G14" s="51">
        <v>86.7</v>
      </c>
      <c r="H14" s="51">
        <v>8.6999999999999993</v>
      </c>
      <c r="I14" s="49"/>
      <c r="J14" s="49"/>
    </row>
    <row r="15" spans="1:10" ht="14" x14ac:dyDescent="0.15">
      <c r="A15" s="48"/>
      <c r="B15" s="50" t="s">
        <v>170</v>
      </c>
      <c r="C15" s="51">
        <v>71.5</v>
      </c>
      <c r="D15" s="52">
        <v>8.3000000000000007</v>
      </c>
      <c r="E15" s="51">
        <v>74</v>
      </c>
      <c r="F15" s="52">
        <v>7.7</v>
      </c>
      <c r="G15" s="51">
        <v>70.099999999999994</v>
      </c>
      <c r="H15" s="51">
        <v>7.8</v>
      </c>
      <c r="I15" s="49"/>
      <c r="J15" s="49"/>
    </row>
    <row r="16" spans="1:10" ht="15" x14ac:dyDescent="0.15">
      <c r="A16" s="48" t="s">
        <v>2</v>
      </c>
      <c r="B16" s="50" t="s">
        <v>214</v>
      </c>
      <c r="C16" s="51">
        <v>65.5</v>
      </c>
      <c r="D16" s="52">
        <v>5.5</v>
      </c>
      <c r="E16" s="51">
        <v>69.599999999999994</v>
      </c>
      <c r="F16" s="52">
        <v>5.6</v>
      </c>
      <c r="G16" s="51">
        <v>62.7</v>
      </c>
      <c r="H16" s="51">
        <v>5.9</v>
      </c>
      <c r="I16" s="49"/>
      <c r="J16" s="49"/>
    </row>
    <row r="17" spans="1:10" ht="15" x14ac:dyDescent="0.15">
      <c r="A17" s="48" t="s">
        <v>0</v>
      </c>
      <c r="B17" s="50" t="s">
        <v>215</v>
      </c>
      <c r="C17" s="51">
        <v>68.8</v>
      </c>
      <c r="D17" s="52">
        <v>2.8</v>
      </c>
      <c r="E17" s="51">
        <v>68.8</v>
      </c>
      <c r="F17" s="52">
        <v>2.8</v>
      </c>
      <c r="G17" s="51">
        <v>65.599999999999994</v>
      </c>
      <c r="H17" s="51">
        <v>2.8</v>
      </c>
      <c r="I17" s="49"/>
      <c r="J17" s="49"/>
    </row>
    <row r="18" spans="1:10" ht="15" x14ac:dyDescent="0.15">
      <c r="A18" s="48" t="s">
        <v>2</v>
      </c>
      <c r="B18" s="50" t="s">
        <v>216</v>
      </c>
      <c r="C18" s="51">
        <v>68.400000000000006</v>
      </c>
      <c r="D18" s="52">
        <v>6</v>
      </c>
      <c r="E18" s="51">
        <v>70.8</v>
      </c>
      <c r="F18" s="52">
        <v>6.1</v>
      </c>
      <c r="G18" s="51">
        <v>70</v>
      </c>
      <c r="H18" s="51">
        <v>6.2</v>
      </c>
      <c r="I18" s="49"/>
      <c r="J18" s="49"/>
    </row>
    <row r="19" spans="1:10" ht="15" x14ac:dyDescent="0.15">
      <c r="A19" s="48" t="s">
        <v>0</v>
      </c>
      <c r="B19" s="50" t="s">
        <v>217</v>
      </c>
      <c r="C19" s="51">
        <v>65</v>
      </c>
      <c r="D19" s="52">
        <v>5.5</v>
      </c>
      <c r="E19" s="51">
        <v>60</v>
      </c>
      <c r="F19" s="52">
        <v>5.4</v>
      </c>
      <c r="G19" s="51">
        <v>64.400000000000006</v>
      </c>
      <c r="H19" s="51">
        <v>5.4</v>
      </c>
      <c r="I19" s="49"/>
      <c r="J19" s="49"/>
    </row>
    <row r="20" spans="1:10" ht="14" x14ac:dyDescent="0.15">
      <c r="A20" s="48"/>
      <c r="B20" s="50" t="s">
        <v>171</v>
      </c>
      <c r="C20" s="51">
        <v>63.8</v>
      </c>
      <c r="D20" s="52">
        <v>8.4</v>
      </c>
      <c r="E20" s="51">
        <v>66.3</v>
      </c>
      <c r="F20" s="52">
        <v>8</v>
      </c>
      <c r="G20" s="51">
        <v>72.2</v>
      </c>
      <c r="H20" s="51">
        <v>7.9</v>
      </c>
      <c r="I20" s="49"/>
      <c r="J20" s="49"/>
    </row>
    <row r="21" spans="1:10" ht="14" x14ac:dyDescent="0.15">
      <c r="A21" s="48" t="s">
        <v>2</v>
      </c>
      <c r="B21" s="50" t="s">
        <v>172</v>
      </c>
      <c r="C21" s="51">
        <v>59.3</v>
      </c>
      <c r="D21" s="52">
        <v>6.3</v>
      </c>
      <c r="E21" s="51">
        <v>61.7</v>
      </c>
      <c r="F21" s="52">
        <v>6.1</v>
      </c>
      <c r="G21" s="51">
        <v>58</v>
      </c>
      <c r="H21" s="51">
        <v>6.2</v>
      </c>
      <c r="I21" s="49"/>
      <c r="J21" s="49"/>
    </row>
    <row r="22" spans="1:10" ht="14" x14ac:dyDescent="0.15">
      <c r="A22" s="48" t="s">
        <v>2</v>
      </c>
      <c r="B22" s="50" t="s">
        <v>173</v>
      </c>
      <c r="C22" s="51">
        <v>61.5</v>
      </c>
      <c r="D22" s="52">
        <v>3.4</v>
      </c>
      <c r="E22" s="51">
        <v>64.5</v>
      </c>
      <c r="F22" s="52">
        <v>3.3</v>
      </c>
      <c r="G22" s="51">
        <v>61.8</v>
      </c>
      <c r="H22" s="51">
        <v>3.3</v>
      </c>
      <c r="I22" s="49"/>
      <c r="J22" s="49"/>
    </row>
    <row r="23" spans="1:10" ht="14" x14ac:dyDescent="0.15">
      <c r="A23" s="48" t="s">
        <v>2</v>
      </c>
      <c r="B23" s="50" t="s">
        <v>174</v>
      </c>
      <c r="C23" s="51">
        <v>59.1</v>
      </c>
      <c r="D23" s="52">
        <v>9.5</v>
      </c>
      <c r="E23" s="51">
        <v>56.7</v>
      </c>
      <c r="F23" s="52">
        <v>9.5</v>
      </c>
      <c r="G23" s="51">
        <v>59.3</v>
      </c>
      <c r="H23" s="51">
        <v>9.6999999999999993</v>
      </c>
      <c r="I23" s="49"/>
      <c r="J23" s="49"/>
    </row>
    <row r="24" spans="1:10" ht="15" x14ac:dyDescent="0.15">
      <c r="A24" s="48" t="s">
        <v>0</v>
      </c>
      <c r="B24" s="50" t="s">
        <v>218</v>
      </c>
      <c r="C24" s="51">
        <v>69.7</v>
      </c>
      <c r="D24" s="52">
        <v>4.9000000000000004</v>
      </c>
      <c r="E24" s="51">
        <v>69.599999999999994</v>
      </c>
      <c r="F24" s="52">
        <v>4.9000000000000004</v>
      </c>
      <c r="G24" s="51">
        <v>67.900000000000006</v>
      </c>
      <c r="H24" s="51">
        <v>4.9000000000000004</v>
      </c>
      <c r="I24" s="49"/>
      <c r="J24" s="49"/>
    </row>
    <row r="25" spans="1:10" ht="15" x14ac:dyDescent="0.15">
      <c r="A25" s="48" t="s">
        <v>0</v>
      </c>
      <c r="B25" s="50" t="s">
        <v>219</v>
      </c>
      <c r="C25" s="51">
        <v>73</v>
      </c>
      <c r="D25" s="52">
        <v>3.9</v>
      </c>
      <c r="E25" s="51">
        <v>73.2</v>
      </c>
      <c r="F25" s="52">
        <v>3.9</v>
      </c>
      <c r="G25" s="51">
        <v>74.8</v>
      </c>
      <c r="H25" s="51">
        <v>3.8</v>
      </c>
      <c r="I25" s="49"/>
      <c r="J25" s="49"/>
    </row>
    <row r="26" spans="1:10" ht="14" x14ac:dyDescent="0.15">
      <c r="A26" s="48"/>
      <c r="B26" s="50" t="s">
        <v>175</v>
      </c>
      <c r="C26" s="51">
        <v>53.7</v>
      </c>
      <c r="D26" s="52">
        <v>10.199999999999999</v>
      </c>
      <c r="E26" s="51">
        <v>47.9</v>
      </c>
      <c r="F26" s="52">
        <v>10.3</v>
      </c>
      <c r="G26" s="51">
        <v>55.8</v>
      </c>
      <c r="H26" s="51">
        <v>9.6999999999999993</v>
      </c>
      <c r="I26" s="49"/>
      <c r="J26" s="49"/>
    </row>
    <row r="27" spans="1:10" ht="14" x14ac:dyDescent="0.15">
      <c r="A27" s="48" t="s">
        <v>2</v>
      </c>
      <c r="B27" s="50" t="s">
        <v>176</v>
      </c>
      <c r="C27" s="51">
        <v>64.5</v>
      </c>
      <c r="D27" s="52">
        <v>8.5</v>
      </c>
      <c r="E27" s="51">
        <v>64.7</v>
      </c>
      <c r="F27" s="52">
        <v>8.6999999999999993</v>
      </c>
      <c r="G27" s="51">
        <v>64.8</v>
      </c>
      <c r="H27" s="51">
        <v>8.3000000000000007</v>
      </c>
      <c r="I27" s="49"/>
      <c r="J27" s="49"/>
    </row>
    <row r="28" spans="1:10" ht="14" x14ac:dyDescent="0.15">
      <c r="A28" s="48"/>
      <c r="B28" s="50" t="s">
        <v>177</v>
      </c>
      <c r="C28" s="51">
        <v>73.5</v>
      </c>
      <c r="D28" s="52">
        <v>7.6</v>
      </c>
      <c r="E28" s="51">
        <v>71.7</v>
      </c>
      <c r="F28" s="52">
        <v>7.9</v>
      </c>
      <c r="G28" s="51">
        <v>61.6</v>
      </c>
      <c r="H28" s="51">
        <v>8.5</v>
      </c>
      <c r="I28" s="49"/>
      <c r="J28" s="49"/>
    </row>
    <row r="29" spans="1:10" ht="14" x14ac:dyDescent="0.15">
      <c r="A29" s="48"/>
      <c r="B29" s="50" t="s">
        <v>178</v>
      </c>
      <c r="C29" s="51">
        <v>67.3</v>
      </c>
      <c r="D29" s="52">
        <v>7.1</v>
      </c>
      <c r="E29" s="51">
        <v>66.7</v>
      </c>
      <c r="F29" s="52">
        <v>7.2</v>
      </c>
      <c r="G29" s="51">
        <v>66.900000000000006</v>
      </c>
      <c r="H29" s="51">
        <v>7.3</v>
      </c>
      <c r="I29" s="49"/>
      <c r="J29" s="49"/>
    </row>
    <row r="30" spans="1:10" ht="15" x14ac:dyDescent="0.15">
      <c r="A30" s="48" t="s">
        <v>2</v>
      </c>
      <c r="B30" s="50" t="s">
        <v>220</v>
      </c>
      <c r="C30" s="51">
        <v>60.9</v>
      </c>
      <c r="D30" s="52">
        <v>3.6</v>
      </c>
      <c r="E30" s="51">
        <v>61</v>
      </c>
      <c r="F30" s="52">
        <v>3.5</v>
      </c>
      <c r="G30" s="51">
        <v>62.8</v>
      </c>
      <c r="H30" s="51">
        <v>3.5</v>
      </c>
      <c r="I30" s="49"/>
      <c r="J30" s="49"/>
    </row>
    <row r="31" spans="1:10" ht="15" x14ac:dyDescent="0.15">
      <c r="A31" s="48" t="s">
        <v>2</v>
      </c>
      <c r="B31" s="50" t="s">
        <v>221</v>
      </c>
      <c r="C31" s="51">
        <v>69.2</v>
      </c>
      <c r="D31" s="52">
        <v>5.5</v>
      </c>
      <c r="E31" s="51">
        <v>69.400000000000006</v>
      </c>
      <c r="F31" s="52">
        <v>5.5</v>
      </c>
      <c r="G31" s="51">
        <v>72.599999999999994</v>
      </c>
      <c r="H31" s="51">
        <v>5.3</v>
      </c>
      <c r="I31" s="49"/>
      <c r="J31" s="49"/>
    </row>
    <row r="32" spans="1:10" ht="14" x14ac:dyDescent="0.15">
      <c r="A32" s="48"/>
      <c r="B32" s="50" t="s">
        <v>179</v>
      </c>
      <c r="C32" s="51">
        <v>72.900000000000006</v>
      </c>
      <c r="D32" s="52">
        <v>6.9</v>
      </c>
      <c r="E32" s="51">
        <v>76.7</v>
      </c>
      <c r="F32" s="52">
        <v>6.5</v>
      </c>
      <c r="G32" s="51">
        <v>75.3</v>
      </c>
      <c r="H32" s="51">
        <v>6.8</v>
      </c>
      <c r="I32" s="49"/>
      <c r="J32" s="49"/>
    </row>
    <row r="33" spans="1:10" ht="14" x14ac:dyDescent="0.15">
      <c r="A33" s="48" t="s">
        <v>2</v>
      </c>
      <c r="B33" s="50" t="s">
        <v>180</v>
      </c>
      <c r="C33" s="51">
        <v>64.3</v>
      </c>
      <c r="D33" s="52">
        <v>4.3</v>
      </c>
      <c r="E33" s="51">
        <v>60.9</v>
      </c>
      <c r="F33" s="52">
        <v>4.5999999999999996</v>
      </c>
      <c r="G33" s="51">
        <v>62.8</v>
      </c>
      <c r="H33" s="51">
        <v>4.5999999999999996</v>
      </c>
      <c r="I33" s="49"/>
      <c r="J33" s="49"/>
    </row>
    <row r="34" spans="1:10" ht="14" x14ac:dyDescent="0.15">
      <c r="A34" s="48"/>
      <c r="B34" s="50" t="s">
        <v>181</v>
      </c>
      <c r="C34" s="51">
        <v>61.4</v>
      </c>
      <c r="D34" s="52">
        <v>8</v>
      </c>
      <c r="E34" s="51">
        <v>59.9</v>
      </c>
      <c r="F34" s="52">
        <v>7.9</v>
      </c>
      <c r="G34" s="51">
        <v>64.8</v>
      </c>
      <c r="H34" s="51">
        <v>7.7</v>
      </c>
      <c r="I34" s="49"/>
      <c r="J34" s="49"/>
    </row>
    <row r="35" spans="1:10" ht="15" x14ac:dyDescent="0.15">
      <c r="A35" s="48" t="s">
        <v>0</v>
      </c>
      <c r="B35" s="50" t="s">
        <v>222</v>
      </c>
      <c r="C35" s="51">
        <v>59.1</v>
      </c>
      <c r="D35" s="52">
        <v>4.4000000000000004</v>
      </c>
      <c r="E35" s="51">
        <v>59.2</v>
      </c>
      <c r="F35" s="52">
        <v>4.4000000000000004</v>
      </c>
      <c r="G35" s="51">
        <v>57.7</v>
      </c>
      <c r="H35" s="51">
        <v>4.3</v>
      </c>
      <c r="I35" s="49"/>
      <c r="J35" s="49"/>
    </row>
    <row r="36" spans="1:10" ht="14" x14ac:dyDescent="0.15">
      <c r="A36" s="48"/>
      <c r="B36" s="50" t="s">
        <v>182</v>
      </c>
      <c r="C36" s="51">
        <v>65.8</v>
      </c>
      <c r="D36" s="52">
        <v>9.5</v>
      </c>
      <c r="E36" s="51">
        <v>59.7</v>
      </c>
      <c r="F36" s="52">
        <v>9.9</v>
      </c>
      <c r="G36" s="51">
        <v>59.5</v>
      </c>
      <c r="H36" s="51">
        <v>9.5</v>
      </c>
      <c r="I36" s="49"/>
      <c r="J36" s="49"/>
    </row>
    <row r="37" spans="1:10" ht="15" x14ac:dyDescent="0.15">
      <c r="A37" s="48" t="s">
        <v>0</v>
      </c>
      <c r="B37" s="50" t="s">
        <v>223</v>
      </c>
      <c r="C37" s="51">
        <v>46.1</v>
      </c>
      <c r="D37" s="52">
        <v>2.7</v>
      </c>
      <c r="E37" s="51">
        <v>46.8</v>
      </c>
      <c r="F37" s="52">
        <v>2.7</v>
      </c>
      <c r="G37" s="51">
        <v>50.9</v>
      </c>
      <c r="H37" s="51">
        <v>2.7</v>
      </c>
      <c r="I37" s="49"/>
      <c r="J37" s="49"/>
    </row>
    <row r="38" spans="1:10" ht="15" x14ac:dyDescent="0.15">
      <c r="A38" s="48" t="s">
        <v>2</v>
      </c>
      <c r="B38" s="50" t="s">
        <v>224</v>
      </c>
      <c r="C38" s="51">
        <v>65.900000000000006</v>
      </c>
      <c r="D38" s="52">
        <v>6.2</v>
      </c>
      <c r="E38" s="51">
        <v>70.3</v>
      </c>
      <c r="F38" s="52">
        <v>6.2</v>
      </c>
      <c r="G38" s="51">
        <v>68.5</v>
      </c>
      <c r="H38" s="51">
        <v>6.5</v>
      </c>
      <c r="I38" s="49"/>
      <c r="J38" s="49"/>
    </row>
    <row r="39" spans="1:10" ht="14" x14ac:dyDescent="0.15">
      <c r="A39" s="48" t="s">
        <v>2</v>
      </c>
      <c r="B39" s="50" t="s">
        <v>183</v>
      </c>
      <c r="C39" s="51">
        <v>63.1</v>
      </c>
      <c r="D39" s="52">
        <v>6.7</v>
      </c>
      <c r="E39" s="51">
        <v>61.8</v>
      </c>
      <c r="F39" s="52">
        <v>6.6</v>
      </c>
      <c r="G39" s="51">
        <v>60.8</v>
      </c>
      <c r="H39" s="51">
        <v>6.2</v>
      </c>
      <c r="I39" s="49"/>
      <c r="J39" s="49"/>
    </row>
    <row r="40" spans="1:10" ht="15" x14ac:dyDescent="0.15">
      <c r="A40" s="48" t="s">
        <v>0</v>
      </c>
      <c r="B40" s="50" t="s">
        <v>225</v>
      </c>
      <c r="C40" s="51">
        <v>55.5</v>
      </c>
      <c r="D40" s="52">
        <v>3.8</v>
      </c>
      <c r="E40" s="51">
        <v>57.3</v>
      </c>
      <c r="F40" s="52">
        <v>3.9</v>
      </c>
      <c r="G40" s="51">
        <v>61.1</v>
      </c>
      <c r="H40" s="51">
        <v>3.8</v>
      </c>
      <c r="I40" s="49"/>
      <c r="J40" s="49"/>
    </row>
    <row r="41" spans="1:10" ht="14" x14ac:dyDescent="0.15">
      <c r="A41" s="48"/>
      <c r="B41" s="50" t="s">
        <v>184</v>
      </c>
      <c r="C41" s="51">
        <v>62.6</v>
      </c>
      <c r="D41" s="52">
        <v>6.9</v>
      </c>
      <c r="E41" s="51">
        <v>59.1</v>
      </c>
      <c r="F41" s="52">
        <v>6.8</v>
      </c>
      <c r="G41" s="51">
        <v>59.4</v>
      </c>
      <c r="H41" s="51">
        <v>7.1</v>
      </c>
      <c r="I41" s="49"/>
      <c r="J41" s="49"/>
    </row>
    <row r="42" spans="1:10" ht="14" x14ac:dyDescent="0.15">
      <c r="A42" s="48" t="s">
        <v>2</v>
      </c>
      <c r="B42" s="50" t="s">
        <v>185</v>
      </c>
      <c r="C42" s="51">
        <v>67.599999999999994</v>
      </c>
      <c r="D42" s="52">
        <v>4.5</v>
      </c>
      <c r="E42" s="51">
        <v>72.400000000000006</v>
      </c>
      <c r="F42" s="52">
        <v>4.3</v>
      </c>
      <c r="G42" s="51">
        <v>75.3</v>
      </c>
      <c r="H42" s="51">
        <v>4.2</v>
      </c>
      <c r="I42" s="49"/>
      <c r="J42" s="49"/>
    </row>
    <row r="43" spans="1:10" ht="15" x14ac:dyDescent="0.15">
      <c r="A43" s="48" t="s">
        <v>2</v>
      </c>
      <c r="B43" s="50" t="s">
        <v>226</v>
      </c>
      <c r="C43" s="51">
        <v>71.400000000000006</v>
      </c>
      <c r="D43" s="52">
        <v>4.9000000000000004</v>
      </c>
      <c r="E43" s="51">
        <v>68.5</v>
      </c>
      <c r="F43" s="52">
        <v>5.2</v>
      </c>
      <c r="G43" s="51">
        <v>72</v>
      </c>
      <c r="H43" s="51">
        <v>5.4</v>
      </c>
      <c r="I43" s="49"/>
      <c r="J43" s="49"/>
    </row>
    <row r="44" spans="1:10" ht="14" x14ac:dyDescent="0.15">
      <c r="A44" s="48"/>
      <c r="B44" s="50" t="s">
        <v>186</v>
      </c>
      <c r="C44" s="51">
        <v>67.099999999999994</v>
      </c>
      <c r="D44" s="52">
        <v>8.5</v>
      </c>
      <c r="E44" s="51">
        <v>68.8</v>
      </c>
      <c r="F44" s="52">
        <v>8.6999999999999993</v>
      </c>
      <c r="G44" s="51">
        <v>68.5</v>
      </c>
      <c r="H44" s="51">
        <v>9.1</v>
      </c>
      <c r="I44" s="49"/>
      <c r="J44" s="49"/>
    </row>
    <row r="45" spans="1:10" ht="15" x14ac:dyDescent="0.15">
      <c r="A45" s="48" t="s">
        <v>2</v>
      </c>
      <c r="B45" s="50" t="s">
        <v>227</v>
      </c>
      <c r="C45" s="51">
        <v>60.4</v>
      </c>
      <c r="D45" s="52">
        <v>5.9</v>
      </c>
      <c r="E45" s="51">
        <v>60.1</v>
      </c>
      <c r="F45" s="52">
        <v>5.5</v>
      </c>
      <c r="G45" s="51">
        <v>68</v>
      </c>
      <c r="H45" s="51">
        <v>5.4</v>
      </c>
      <c r="I45" s="49"/>
      <c r="J45" s="49"/>
    </row>
    <row r="46" spans="1:10" ht="15" x14ac:dyDescent="0.15">
      <c r="A46" s="48" t="s">
        <v>2</v>
      </c>
      <c r="B46" s="50" t="s">
        <v>228</v>
      </c>
      <c r="C46" s="51">
        <v>50.7</v>
      </c>
      <c r="D46" s="52">
        <v>2.1</v>
      </c>
      <c r="E46" s="51">
        <v>51.3</v>
      </c>
      <c r="F46" s="52">
        <v>2.1</v>
      </c>
      <c r="G46" s="51">
        <v>51.5</v>
      </c>
      <c r="H46" s="51">
        <v>2.1</v>
      </c>
      <c r="I46" s="49"/>
      <c r="J46" s="49"/>
    </row>
    <row r="47" spans="1:10" ht="14" x14ac:dyDescent="0.15">
      <c r="A47" s="48"/>
      <c r="B47" s="50" t="s">
        <v>187</v>
      </c>
      <c r="C47" s="51">
        <v>85.7</v>
      </c>
      <c r="D47" s="52">
        <v>7</v>
      </c>
      <c r="E47" s="51">
        <v>82.9</v>
      </c>
      <c r="F47" s="52">
        <v>7.8</v>
      </c>
      <c r="G47" s="51">
        <v>65</v>
      </c>
      <c r="H47" s="51">
        <v>9.6</v>
      </c>
      <c r="I47" s="49"/>
      <c r="J47" s="49"/>
    </row>
    <row r="48" spans="1:10" ht="14" x14ac:dyDescent="0.15">
      <c r="A48" s="48"/>
      <c r="B48" s="50" t="s">
        <v>188</v>
      </c>
      <c r="C48" s="51">
        <v>66.8</v>
      </c>
      <c r="D48" s="52">
        <v>5.5</v>
      </c>
      <c r="E48" s="51">
        <v>67.7</v>
      </c>
      <c r="F48" s="52">
        <v>5.3</v>
      </c>
      <c r="G48" s="51">
        <v>67.8</v>
      </c>
      <c r="H48" s="51">
        <v>5.5</v>
      </c>
      <c r="I48" s="49"/>
      <c r="J48" s="49"/>
    </row>
    <row r="49" spans="1:10" ht="14" x14ac:dyDescent="0.15">
      <c r="A49" s="48"/>
      <c r="B49" s="50" t="s">
        <v>189</v>
      </c>
      <c r="C49" s="51">
        <v>63.3</v>
      </c>
      <c r="D49" s="52">
        <v>5.2</v>
      </c>
      <c r="E49" s="51">
        <v>68.8</v>
      </c>
      <c r="F49" s="52">
        <v>4.9000000000000004</v>
      </c>
      <c r="G49" s="51">
        <v>67.2</v>
      </c>
      <c r="H49" s="51">
        <v>4.9000000000000004</v>
      </c>
      <c r="I49" s="49"/>
      <c r="J49" s="49"/>
    </row>
    <row r="50" spans="1:10" ht="15" x14ac:dyDescent="0.15">
      <c r="A50" s="48" t="s">
        <v>0</v>
      </c>
      <c r="B50" s="50" t="s">
        <v>229</v>
      </c>
      <c r="C50" s="51">
        <v>65.5</v>
      </c>
      <c r="D50" s="52">
        <v>5.3</v>
      </c>
      <c r="E50" s="51">
        <v>62</v>
      </c>
      <c r="F50" s="52">
        <v>5.4</v>
      </c>
      <c r="G50" s="51">
        <v>56.8</v>
      </c>
      <c r="H50" s="51">
        <v>5.5</v>
      </c>
      <c r="I50" s="49"/>
      <c r="J50" s="49"/>
    </row>
    <row r="51" spans="1:10" ht="15" x14ac:dyDescent="0.15">
      <c r="A51" s="48"/>
      <c r="B51" s="50" t="s">
        <v>230</v>
      </c>
      <c r="C51" s="51">
        <v>66.5</v>
      </c>
      <c r="D51" s="52">
        <v>3.6</v>
      </c>
      <c r="E51" s="51">
        <v>63.9</v>
      </c>
      <c r="F51" s="52">
        <v>3.6</v>
      </c>
      <c r="G51" s="51">
        <v>71.2</v>
      </c>
      <c r="H51" s="51">
        <v>3.4</v>
      </c>
      <c r="I51" s="49"/>
      <c r="J51" s="49"/>
    </row>
    <row r="52" spans="1:10" ht="14" x14ac:dyDescent="0.15">
      <c r="A52" s="48"/>
      <c r="B52" s="50" t="s">
        <v>205</v>
      </c>
      <c r="C52" s="51">
        <v>67.5</v>
      </c>
      <c r="D52" s="52">
        <v>3.8</v>
      </c>
      <c r="E52" s="51">
        <v>70.400000000000006</v>
      </c>
      <c r="F52" s="52">
        <v>3.7</v>
      </c>
      <c r="G52" s="51">
        <v>71.599999999999994</v>
      </c>
      <c r="H52" s="51">
        <v>3.7</v>
      </c>
      <c r="I52" s="49"/>
      <c r="J52" s="49"/>
    </row>
    <row r="53" spans="1:10" ht="14" x14ac:dyDescent="0.15">
      <c r="A53" s="48"/>
      <c r="B53" s="50" t="s">
        <v>204</v>
      </c>
      <c r="C53" s="51">
        <v>75.7</v>
      </c>
      <c r="D53" s="52">
        <v>5</v>
      </c>
      <c r="E53" s="51">
        <v>73.2</v>
      </c>
      <c r="F53" s="52">
        <v>5.0999999999999996</v>
      </c>
      <c r="G53" s="51">
        <v>68.5</v>
      </c>
      <c r="H53" s="51">
        <v>5.5</v>
      </c>
      <c r="I53" s="49"/>
      <c r="J53" s="49"/>
    </row>
    <row r="54" spans="1:10" ht="15" x14ac:dyDescent="0.15">
      <c r="A54" s="48"/>
      <c r="B54" s="50" t="s">
        <v>231</v>
      </c>
      <c r="C54" s="51">
        <v>66.099999999999994</v>
      </c>
      <c r="D54" s="52">
        <v>4.3</v>
      </c>
      <c r="E54" s="51">
        <v>64.8</v>
      </c>
      <c r="F54" s="52">
        <v>4.2</v>
      </c>
      <c r="G54" s="51">
        <v>67.099999999999994</v>
      </c>
      <c r="H54" s="51">
        <v>4.0999999999999996</v>
      </c>
      <c r="I54" s="49"/>
      <c r="J54" s="49"/>
    </row>
    <row r="55" spans="1:10" ht="15" x14ac:dyDescent="0.15">
      <c r="A55" s="48" t="s">
        <v>0</v>
      </c>
      <c r="B55" s="50" t="s">
        <v>232</v>
      </c>
      <c r="C55" s="51">
        <v>67.8</v>
      </c>
      <c r="D55" s="52">
        <v>3.4</v>
      </c>
      <c r="E55" s="51">
        <v>67.2</v>
      </c>
      <c r="F55" s="52">
        <v>3.4</v>
      </c>
      <c r="G55" s="51">
        <v>62.9</v>
      </c>
      <c r="H55" s="51">
        <v>3.5</v>
      </c>
      <c r="I55" s="49"/>
      <c r="J55" s="49"/>
    </row>
    <row r="56" spans="1:10" ht="15" x14ac:dyDescent="0.15">
      <c r="A56" s="48" t="s">
        <v>0</v>
      </c>
      <c r="B56" s="50" t="s">
        <v>233</v>
      </c>
      <c r="C56" s="51">
        <v>64.599999999999994</v>
      </c>
      <c r="D56" s="52">
        <v>7.1</v>
      </c>
      <c r="E56" s="51">
        <v>70.5</v>
      </c>
      <c r="F56" s="52">
        <v>6.7</v>
      </c>
      <c r="G56" s="51">
        <v>72.5</v>
      </c>
      <c r="H56" s="51">
        <v>6.4</v>
      </c>
      <c r="I56" s="49"/>
      <c r="J56" s="49"/>
    </row>
    <row r="57" spans="1:10" ht="14" x14ac:dyDescent="0.15">
      <c r="A57" s="48" t="s">
        <v>2</v>
      </c>
      <c r="B57" s="50" t="s">
        <v>203</v>
      </c>
      <c r="C57" s="51">
        <v>66.5</v>
      </c>
      <c r="D57" s="52">
        <v>7.4</v>
      </c>
      <c r="E57" s="51">
        <v>69.099999999999994</v>
      </c>
      <c r="F57" s="52">
        <v>7.3</v>
      </c>
      <c r="G57" s="51">
        <v>70.5</v>
      </c>
      <c r="H57" s="51">
        <v>7.5</v>
      </c>
      <c r="I57" s="49"/>
      <c r="J57" s="49"/>
    </row>
    <row r="58" spans="1:10" ht="14" x14ac:dyDescent="0.15">
      <c r="A58" s="48" t="s">
        <v>0</v>
      </c>
      <c r="B58" s="50" t="s">
        <v>202</v>
      </c>
      <c r="C58" s="51">
        <v>70.5</v>
      </c>
      <c r="D58" s="52">
        <v>4.2</v>
      </c>
      <c r="E58" s="51">
        <v>70.7</v>
      </c>
      <c r="F58" s="52">
        <v>4.3</v>
      </c>
      <c r="G58" s="51">
        <v>71.2</v>
      </c>
      <c r="H58" s="51">
        <v>4.4000000000000004</v>
      </c>
      <c r="I58" s="49"/>
      <c r="J58" s="49"/>
    </row>
    <row r="59" spans="1:10" ht="14" x14ac:dyDescent="0.15">
      <c r="A59" s="48" t="s">
        <v>2</v>
      </c>
      <c r="B59" s="50" t="s">
        <v>201</v>
      </c>
      <c r="C59" s="51">
        <v>63.9</v>
      </c>
      <c r="D59" s="52">
        <v>8.1</v>
      </c>
      <c r="E59" s="51">
        <v>71.5</v>
      </c>
      <c r="F59" s="52">
        <v>7.7</v>
      </c>
      <c r="G59" s="51">
        <v>68</v>
      </c>
      <c r="H59" s="51">
        <v>8.1</v>
      </c>
      <c r="I59" s="49"/>
      <c r="J59" s="49"/>
    </row>
    <row r="60" spans="1:10" ht="15" x14ac:dyDescent="0.15">
      <c r="A60" s="48"/>
      <c r="B60" s="50" t="s">
        <v>234</v>
      </c>
      <c r="C60" s="51">
        <v>65.3</v>
      </c>
      <c r="D60" s="52">
        <v>5.9</v>
      </c>
      <c r="E60" s="51">
        <v>66.5</v>
      </c>
      <c r="F60" s="52">
        <v>5.8</v>
      </c>
      <c r="G60" s="51">
        <v>63.4</v>
      </c>
      <c r="H60" s="51">
        <v>5.9</v>
      </c>
      <c r="I60" s="49"/>
      <c r="J60" s="49"/>
    </row>
    <row r="61" spans="1:10" ht="14" x14ac:dyDescent="0.15">
      <c r="A61" s="48" t="s">
        <v>2</v>
      </c>
      <c r="B61" s="50" t="s">
        <v>200</v>
      </c>
      <c r="C61" s="51">
        <v>68.8</v>
      </c>
      <c r="D61" s="52">
        <v>4.9000000000000004</v>
      </c>
      <c r="E61" s="51">
        <v>71.900000000000006</v>
      </c>
      <c r="F61" s="52">
        <v>4.7</v>
      </c>
      <c r="G61" s="51">
        <v>67.599999999999994</v>
      </c>
      <c r="H61" s="51">
        <v>4.7</v>
      </c>
      <c r="I61" s="49"/>
      <c r="J61" s="49"/>
    </row>
    <row r="62" spans="1:10" ht="14" x14ac:dyDescent="0.15">
      <c r="A62" s="48" t="s">
        <v>2</v>
      </c>
      <c r="B62" s="50" t="s">
        <v>199</v>
      </c>
      <c r="C62" s="51">
        <v>62.5</v>
      </c>
      <c r="D62" s="52">
        <v>5.7</v>
      </c>
      <c r="E62" s="51">
        <v>64.2</v>
      </c>
      <c r="F62" s="52">
        <v>5.4</v>
      </c>
      <c r="G62" s="51">
        <v>63.8</v>
      </c>
      <c r="H62" s="51">
        <v>5.3</v>
      </c>
      <c r="I62" s="49"/>
      <c r="J62" s="49"/>
    </row>
    <row r="63" spans="1:10" ht="15" x14ac:dyDescent="0.15">
      <c r="A63" s="48" t="s">
        <v>0</v>
      </c>
      <c r="B63" s="50" t="s">
        <v>235</v>
      </c>
      <c r="C63" s="51">
        <v>68.3</v>
      </c>
      <c r="D63" s="52">
        <v>5.3</v>
      </c>
      <c r="E63" s="51">
        <v>64.599999999999994</v>
      </c>
      <c r="F63" s="52">
        <v>5.5</v>
      </c>
      <c r="G63" s="51">
        <v>65.3</v>
      </c>
      <c r="H63" s="51">
        <v>5.3</v>
      </c>
      <c r="I63" s="49"/>
      <c r="J63" s="49"/>
    </row>
    <row r="64" spans="1:10" ht="15" x14ac:dyDescent="0.15">
      <c r="A64" s="48" t="s">
        <v>0</v>
      </c>
      <c r="B64" s="50" t="s">
        <v>236</v>
      </c>
      <c r="C64" s="51">
        <v>52.5</v>
      </c>
      <c r="D64" s="52">
        <v>5.0999999999999996</v>
      </c>
      <c r="E64" s="51">
        <v>56</v>
      </c>
      <c r="F64" s="52">
        <v>5.0999999999999996</v>
      </c>
      <c r="G64" s="51">
        <v>52.7</v>
      </c>
      <c r="H64" s="51">
        <v>5</v>
      </c>
      <c r="I64" s="49"/>
      <c r="J64" s="49"/>
    </row>
    <row r="65" spans="1:12" ht="15" x14ac:dyDescent="0.15">
      <c r="A65" s="48" t="s">
        <v>0</v>
      </c>
      <c r="B65" s="50" t="s">
        <v>237</v>
      </c>
      <c r="C65" s="51">
        <v>58.3</v>
      </c>
      <c r="D65" s="52">
        <v>4.0999999999999996</v>
      </c>
      <c r="E65" s="51">
        <v>54.9</v>
      </c>
      <c r="F65" s="52">
        <v>4.0999999999999996</v>
      </c>
      <c r="G65" s="51">
        <v>54.2</v>
      </c>
      <c r="H65" s="51">
        <v>4.4000000000000004</v>
      </c>
      <c r="I65" s="49"/>
      <c r="J65" s="49"/>
    </row>
    <row r="66" spans="1:12" ht="14" x14ac:dyDescent="0.15">
      <c r="A66" s="48"/>
      <c r="B66" s="50" t="s">
        <v>198</v>
      </c>
      <c r="C66" s="51">
        <v>53.3</v>
      </c>
      <c r="D66" s="52">
        <v>6.5</v>
      </c>
      <c r="E66" s="51">
        <v>51.7</v>
      </c>
      <c r="F66" s="52">
        <v>6.4</v>
      </c>
      <c r="G66" s="51">
        <v>53.7</v>
      </c>
      <c r="H66" s="51">
        <v>6.6</v>
      </c>
      <c r="I66" s="49"/>
      <c r="J66" s="49"/>
    </row>
    <row r="67" spans="1:12" ht="14" x14ac:dyDescent="0.15">
      <c r="A67" s="48" t="s">
        <v>0</v>
      </c>
      <c r="B67" s="50" t="s">
        <v>197</v>
      </c>
      <c r="C67" s="51">
        <v>61.7</v>
      </c>
      <c r="D67" s="52">
        <v>4.2</v>
      </c>
      <c r="E67" s="51">
        <v>61.6</v>
      </c>
      <c r="F67" s="52">
        <v>4.3</v>
      </c>
      <c r="G67" s="51">
        <v>63.3</v>
      </c>
      <c r="H67" s="51">
        <v>4.2</v>
      </c>
      <c r="I67" s="49"/>
      <c r="J67" s="49"/>
    </row>
    <row r="68" spans="1:12" ht="14" x14ac:dyDescent="0.15">
      <c r="A68" s="48"/>
      <c r="B68" s="50" t="s">
        <v>196</v>
      </c>
      <c r="C68" s="51">
        <v>73.099999999999994</v>
      </c>
      <c r="D68" s="52">
        <v>10.9</v>
      </c>
      <c r="E68" s="51">
        <v>77.400000000000006</v>
      </c>
      <c r="F68" s="52">
        <v>11</v>
      </c>
      <c r="G68" s="51">
        <v>62.6</v>
      </c>
      <c r="H68" s="51">
        <v>12.2</v>
      </c>
      <c r="I68" s="49"/>
      <c r="J68" s="49"/>
    </row>
    <row r="69" spans="1:12" ht="14" x14ac:dyDescent="0.15">
      <c r="A69" s="48"/>
      <c r="B69" s="50" t="s">
        <v>195</v>
      </c>
      <c r="C69" s="51">
        <v>61.1</v>
      </c>
      <c r="D69" s="52">
        <v>5.2</v>
      </c>
      <c r="E69" s="51">
        <v>67.5</v>
      </c>
      <c r="F69" s="52">
        <v>5</v>
      </c>
      <c r="G69" s="51">
        <v>70</v>
      </c>
      <c r="H69" s="51">
        <v>4.7</v>
      </c>
      <c r="I69" s="49"/>
      <c r="J69" s="49"/>
    </row>
    <row r="70" spans="1:12" ht="14" x14ac:dyDescent="0.15">
      <c r="A70" s="48" t="s">
        <v>2</v>
      </c>
      <c r="B70" s="50" t="s">
        <v>194</v>
      </c>
      <c r="C70" s="51">
        <v>67.900000000000006</v>
      </c>
      <c r="D70" s="52">
        <v>11.9</v>
      </c>
      <c r="E70" s="51">
        <v>75.7</v>
      </c>
      <c r="F70" s="52">
        <v>11.4</v>
      </c>
      <c r="G70" s="51">
        <v>78.599999999999994</v>
      </c>
      <c r="H70" s="51">
        <v>11.2</v>
      </c>
      <c r="I70" s="49"/>
      <c r="J70" s="49"/>
    </row>
    <row r="71" spans="1:12" ht="14" x14ac:dyDescent="0.15">
      <c r="A71" s="48"/>
      <c r="B71" s="50" t="s">
        <v>193</v>
      </c>
      <c r="C71" s="51">
        <v>83.7</v>
      </c>
      <c r="D71" s="52">
        <v>7</v>
      </c>
      <c r="E71" s="51">
        <v>67.8</v>
      </c>
      <c r="F71" s="52">
        <v>8.4</v>
      </c>
      <c r="G71" s="51">
        <v>74.900000000000006</v>
      </c>
      <c r="H71" s="51">
        <v>8.1999999999999993</v>
      </c>
      <c r="I71" s="49"/>
      <c r="J71" s="49"/>
    </row>
    <row r="72" spans="1:12" ht="14" x14ac:dyDescent="0.15">
      <c r="A72" s="48"/>
      <c r="B72" s="50" t="s">
        <v>192</v>
      </c>
      <c r="C72" s="51">
        <v>63.5</v>
      </c>
      <c r="D72" s="52">
        <v>6.6</v>
      </c>
      <c r="E72" s="51">
        <v>58.9</v>
      </c>
      <c r="F72" s="52">
        <v>6.9</v>
      </c>
      <c r="G72" s="51">
        <v>64.599999999999994</v>
      </c>
      <c r="H72" s="51">
        <v>6.3</v>
      </c>
      <c r="I72" s="49"/>
      <c r="J72" s="49"/>
    </row>
    <row r="73" spans="1:12" ht="15" x14ac:dyDescent="0.15">
      <c r="A73" s="48"/>
      <c r="B73" s="50" t="s">
        <v>238</v>
      </c>
      <c r="C73" s="51">
        <v>56.6</v>
      </c>
      <c r="D73" s="52">
        <v>4.5</v>
      </c>
      <c r="E73" s="51">
        <v>59.9</v>
      </c>
      <c r="F73" s="52">
        <v>4.5</v>
      </c>
      <c r="G73" s="51">
        <v>64.7</v>
      </c>
      <c r="H73" s="51">
        <v>4.5</v>
      </c>
      <c r="I73" s="49"/>
      <c r="J73" s="49"/>
    </row>
    <row r="74" spans="1:12" ht="15" x14ac:dyDescent="0.15">
      <c r="A74" s="48" t="s">
        <v>2</v>
      </c>
      <c r="B74" s="50" t="s">
        <v>239</v>
      </c>
      <c r="C74" s="51">
        <v>68.900000000000006</v>
      </c>
      <c r="D74" s="52">
        <v>6.7</v>
      </c>
      <c r="E74" s="51">
        <v>69.2</v>
      </c>
      <c r="F74" s="52">
        <v>6.7</v>
      </c>
      <c r="G74" s="51">
        <v>63.6</v>
      </c>
      <c r="H74" s="51">
        <v>6.6</v>
      </c>
      <c r="I74" s="49"/>
      <c r="J74" s="49"/>
    </row>
    <row r="75" spans="1:12" ht="14" x14ac:dyDescent="0.15">
      <c r="A75" s="48" t="s">
        <v>2</v>
      </c>
      <c r="B75" s="50" t="s">
        <v>191</v>
      </c>
      <c r="C75" s="51">
        <v>64.5</v>
      </c>
      <c r="D75" s="52">
        <v>3.7</v>
      </c>
      <c r="E75" s="51">
        <v>66.400000000000006</v>
      </c>
      <c r="F75" s="52">
        <v>3.6</v>
      </c>
      <c r="G75" s="51">
        <v>64.099999999999994</v>
      </c>
      <c r="H75" s="51">
        <v>3.6</v>
      </c>
      <c r="I75" s="49"/>
      <c r="J75" s="49"/>
    </row>
    <row r="76" spans="1:12" ht="15" thickBot="1" x14ac:dyDescent="0.2">
      <c r="A76" s="53" t="s">
        <v>2</v>
      </c>
      <c r="B76" s="54" t="s">
        <v>190</v>
      </c>
      <c r="C76" s="55">
        <v>66.2</v>
      </c>
      <c r="D76" s="56">
        <v>7.4</v>
      </c>
      <c r="E76" s="55">
        <v>69.400000000000006</v>
      </c>
      <c r="F76" s="56">
        <v>7.4</v>
      </c>
      <c r="G76" s="55">
        <v>66.5</v>
      </c>
      <c r="H76" s="55">
        <v>7.3</v>
      </c>
      <c r="I76" s="49"/>
      <c r="J76" s="49"/>
    </row>
    <row r="77" spans="1:12" ht="15" thickTop="1" x14ac:dyDescent="0.15">
      <c r="A77" s="57"/>
      <c r="B77" s="48"/>
      <c r="C77" s="48"/>
      <c r="D77" s="48"/>
      <c r="E77" s="48"/>
      <c r="F77" s="48"/>
      <c r="G77" s="48"/>
      <c r="H77" s="48"/>
      <c r="I77" s="49"/>
      <c r="J77" s="49"/>
    </row>
    <row r="78" spans="1:12" ht="14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1"/>
      <c r="L78" s="8"/>
    </row>
    <row r="79" spans="1:12" x14ac:dyDescent="0.15">
      <c r="K79" s="1"/>
      <c r="L79" s="8"/>
    </row>
    <row r="80" spans="1:12" x14ac:dyDescent="0.15">
      <c r="K80" s="1"/>
      <c r="L80" s="8"/>
    </row>
    <row r="81" spans="11:12" x14ac:dyDescent="0.15">
      <c r="K81" s="1"/>
      <c r="L81" s="8"/>
    </row>
    <row r="82" spans="11:12" x14ac:dyDescent="0.15">
      <c r="K82" s="1"/>
      <c r="L82" s="8"/>
    </row>
    <row r="83" spans="11:12" x14ac:dyDescent="0.15">
      <c r="K83" s="1"/>
      <c r="L83" s="8"/>
    </row>
    <row r="84" spans="11:12" x14ac:dyDescent="0.15">
      <c r="L8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T815"/>
  <sheetViews>
    <sheetView defaultGridColor="0" topLeftCell="A663" colorId="22" zoomScaleNormal="100" workbookViewId="0">
      <selection activeCell="J508" sqref="C434:J508"/>
    </sheetView>
  </sheetViews>
  <sheetFormatPr baseColWidth="10" defaultColWidth="9.6640625" defaultRowHeight="15" customHeight="1" x14ac:dyDescent="0.15"/>
  <cols>
    <col min="1" max="1" width="2.6640625" style="1" customWidth="1"/>
    <col min="2" max="2" width="53.5" style="1" customWidth="1"/>
    <col min="3" max="3" width="9.6640625" style="5" customWidth="1"/>
    <col min="4" max="4" width="10.33203125" style="5" customWidth="1"/>
    <col min="5" max="5" width="9.6640625" style="5" customWidth="1"/>
    <col min="6" max="6" width="10.33203125" style="5" customWidth="1"/>
    <col min="7" max="7" width="9.6640625" style="5" customWidth="1"/>
    <col min="8" max="8" width="10.33203125" style="5" customWidth="1"/>
    <col min="9" max="9" width="9.6640625" style="5" customWidth="1"/>
    <col min="10" max="10" width="10.33203125" style="5" customWidth="1"/>
    <col min="11" max="11" width="7.6640625" style="5" customWidth="1"/>
    <col min="12" max="14" width="9.6640625" style="8"/>
    <col min="15" max="17" width="9.1640625" customWidth="1"/>
    <col min="18" max="16384" width="9.6640625" style="1"/>
  </cols>
  <sheetData>
    <row r="1" spans="1:15" ht="6.75" customHeight="1" x14ac:dyDescent="0.15">
      <c r="A1" s="6" t="s">
        <v>143</v>
      </c>
      <c r="C1" s="1"/>
      <c r="D1" s="1"/>
      <c r="E1" s="1"/>
      <c r="F1" s="1"/>
      <c r="G1" s="1"/>
      <c r="H1" s="1"/>
      <c r="I1" s="1"/>
      <c r="J1" s="1"/>
      <c r="K1" s="1"/>
      <c r="O1" s="9"/>
    </row>
    <row r="2" spans="1:15" ht="15" customHeight="1" x14ac:dyDescent="0.15">
      <c r="A2" s="2" t="s">
        <v>160</v>
      </c>
      <c r="C2" s="1"/>
      <c r="D2" s="1"/>
      <c r="E2" s="1"/>
      <c r="F2" s="1"/>
      <c r="G2" s="1"/>
      <c r="H2" s="1"/>
      <c r="I2" s="1"/>
      <c r="J2" s="1"/>
      <c r="K2" s="1"/>
      <c r="O2" s="9"/>
    </row>
    <row r="3" spans="1:15" ht="15" customHeight="1" thickBot="1" x14ac:dyDescent="0.2">
      <c r="A3" s="2"/>
      <c r="C3" s="1"/>
      <c r="D3" s="1"/>
      <c r="E3" s="1"/>
      <c r="F3" s="1"/>
      <c r="G3" s="1"/>
      <c r="H3" s="1"/>
      <c r="I3" s="1"/>
      <c r="J3" s="1"/>
      <c r="K3" s="1"/>
      <c r="O3" s="9"/>
    </row>
    <row r="4" spans="1:15" ht="15" customHeight="1" thickTop="1" x14ac:dyDescent="0.15">
      <c r="A4" s="3"/>
      <c r="B4" s="45" t="s">
        <v>31</v>
      </c>
      <c r="C4" s="39" t="s">
        <v>156</v>
      </c>
      <c r="D4" s="42" t="s">
        <v>131</v>
      </c>
      <c r="E4" s="39" t="s">
        <v>157</v>
      </c>
      <c r="F4" s="42" t="s">
        <v>131</v>
      </c>
      <c r="G4" s="39" t="s">
        <v>158</v>
      </c>
      <c r="H4" s="42" t="s">
        <v>131</v>
      </c>
      <c r="I4" s="39" t="s">
        <v>159</v>
      </c>
      <c r="J4" s="42" t="s">
        <v>131</v>
      </c>
      <c r="K4" s="1"/>
      <c r="O4" s="9"/>
    </row>
    <row r="5" spans="1:15" ht="15" customHeight="1" x14ac:dyDescent="0.15">
      <c r="B5" s="46"/>
      <c r="C5" s="40"/>
      <c r="D5" s="43"/>
      <c r="E5" s="40"/>
      <c r="F5" s="43"/>
      <c r="G5" s="40"/>
      <c r="H5" s="43"/>
      <c r="I5" s="40"/>
      <c r="J5" s="43"/>
      <c r="K5" s="1"/>
      <c r="O5" s="9"/>
    </row>
    <row r="6" spans="1:15" ht="15" customHeight="1" x14ac:dyDescent="0.15">
      <c r="B6" s="46"/>
      <c r="C6" s="40"/>
      <c r="D6" s="43"/>
      <c r="E6" s="40"/>
      <c r="F6" s="43"/>
      <c r="G6" s="40"/>
      <c r="H6" s="43"/>
      <c r="I6" s="40"/>
      <c r="J6" s="43"/>
      <c r="K6" s="1"/>
      <c r="O6" s="9"/>
    </row>
    <row r="7" spans="1:15" ht="15" customHeight="1" thickBot="1" x14ac:dyDescent="0.2">
      <c r="B7" s="47"/>
      <c r="C7" s="41"/>
      <c r="D7" s="44"/>
      <c r="E7" s="41"/>
      <c r="F7" s="44"/>
      <c r="G7" s="41"/>
      <c r="H7" s="44"/>
      <c r="I7" s="41"/>
      <c r="J7" s="44"/>
      <c r="K7" s="1"/>
      <c r="O7" s="9"/>
    </row>
    <row r="8" spans="1:15" ht="15" customHeight="1" thickTop="1" x14ac:dyDescent="0.15">
      <c r="A8" s="3"/>
      <c r="B8" s="3"/>
      <c r="C8" s="10"/>
      <c r="D8" s="10"/>
      <c r="E8" s="10"/>
      <c r="F8" s="10"/>
      <c r="G8" s="10"/>
      <c r="H8" s="10"/>
      <c r="I8" s="10"/>
      <c r="J8" s="10"/>
      <c r="K8" s="1"/>
      <c r="O8" s="9"/>
    </row>
    <row r="9" spans="1:15" ht="15" customHeight="1" x14ac:dyDescent="0.2">
      <c r="A9" s="4"/>
      <c r="B9" s="32" t="s">
        <v>1</v>
      </c>
      <c r="C9" s="23">
        <v>64.5</v>
      </c>
      <c r="D9" s="34">
        <v>9.4</v>
      </c>
      <c r="E9" s="23">
        <v>57.3</v>
      </c>
      <c r="F9" s="34">
        <v>9.9</v>
      </c>
      <c r="G9" s="23">
        <v>55.3</v>
      </c>
      <c r="H9" s="23">
        <v>10.1</v>
      </c>
      <c r="I9" s="23"/>
      <c r="J9" s="23"/>
      <c r="K9" s="1"/>
      <c r="O9" s="9"/>
    </row>
    <row r="10" spans="1:15" ht="15" customHeight="1" x14ac:dyDescent="0.2">
      <c r="A10" s="4"/>
      <c r="B10" s="32" t="s">
        <v>3</v>
      </c>
      <c r="C10" s="23">
        <v>79.599999999999994</v>
      </c>
      <c r="D10" s="34">
        <v>8.1</v>
      </c>
      <c r="E10" s="23">
        <v>68.3</v>
      </c>
      <c r="F10" s="34">
        <v>9</v>
      </c>
      <c r="G10" s="23">
        <v>64.7</v>
      </c>
      <c r="H10" s="23">
        <v>9.4</v>
      </c>
      <c r="I10" s="23"/>
      <c r="J10" s="23"/>
      <c r="K10" s="1"/>
      <c r="O10" s="9"/>
    </row>
    <row r="11" spans="1:15" ht="15" customHeight="1" x14ac:dyDescent="0.2">
      <c r="A11" s="4"/>
      <c r="B11" s="32" t="s">
        <v>61</v>
      </c>
      <c r="C11" s="23">
        <v>67.2</v>
      </c>
      <c r="D11" s="34">
        <v>4.5</v>
      </c>
      <c r="E11" s="23">
        <v>68.900000000000006</v>
      </c>
      <c r="F11" s="34">
        <v>4.4000000000000004</v>
      </c>
      <c r="G11" s="23">
        <v>69.099999999999994</v>
      </c>
      <c r="H11" s="23">
        <v>4.4000000000000004</v>
      </c>
      <c r="I11" s="23"/>
      <c r="J11" s="23"/>
      <c r="K11" s="1"/>
      <c r="O11" s="9"/>
    </row>
    <row r="12" spans="1:15" ht="15" customHeight="1" x14ac:dyDescent="0.2">
      <c r="A12" s="4"/>
      <c r="B12" s="32" t="s">
        <v>4</v>
      </c>
      <c r="C12" s="23">
        <v>69.7</v>
      </c>
      <c r="D12" s="34">
        <v>9.6999999999999993</v>
      </c>
      <c r="E12" s="23">
        <v>73.400000000000006</v>
      </c>
      <c r="F12" s="34">
        <v>8.6999999999999993</v>
      </c>
      <c r="G12" s="23">
        <v>75.2</v>
      </c>
      <c r="H12" s="23">
        <v>8.9</v>
      </c>
      <c r="I12" s="23"/>
      <c r="J12" s="23"/>
      <c r="K12" s="1"/>
      <c r="O12" s="9"/>
    </row>
    <row r="13" spans="1:15" ht="15" customHeight="1" x14ac:dyDescent="0.2">
      <c r="A13" s="4" t="s">
        <v>2</v>
      </c>
      <c r="B13" s="32" t="s">
        <v>69</v>
      </c>
      <c r="C13" s="23">
        <v>66.599999999999994</v>
      </c>
      <c r="D13" s="34">
        <v>3.6</v>
      </c>
      <c r="E13" s="23">
        <v>68</v>
      </c>
      <c r="F13" s="34">
        <v>3.6</v>
      </c>
      <c r="G13" s="23">
        <v>67.3</v>
      </c>
      <c r="H13" s="23">
        <v>3.5</v>
      </c>
      <c r="I13" s="23"/>
      <c r="J13" s="23"/>
      <c r="K13" s="1"/>
      <c r="O13" s="9"/>
    </row>
    <row r="14" spans="1:15" ht="15" customHeight="1" x14ac:dyDescent="0.2">
      <c r="A14" s="4"/>
      <c r="B14" s="32" t="s">
        <v>38</v>
      </c>
      <c r="C14" s="23">
        <v>63.4</v>
      </c>
      <c r="D14" s="34">
        <v>6</v>
      </c>
      <c r="E14" s="23">
        <v>55.8</v>
      </c>
      <c r="F14" s="34">
        <v>6</v>
      </c>
      <c r="G14" s="23">
        <v>60.7</v>
      </c>
      <c r="H14" s="23">
        <v>6</v>
      </c>
      <c r="I14" s="23"/>
      <c r="J14" s="23"/>
      <c r="K14" s="1"/>
      <c r="O14" s="9"/>
    </row>
    <row r="15" spans="1:15" ht="15" customHeight="1" x14ac:dyDescent="0.2">
      <c r="A15" s="4" t="s">
        <v>0</v>
      </c>
      <c r="B15" s="32" t="s">
        <v>70</v>
      </c>
      <c r="C15" s="23">
        <v>72.900000000000006</v>
      </c>
      <c r="D15" s="34">
        <v>5.2</v>
      </c>
      <c r="E15" s="23">
        <v>71.7</v>
      </c>
      <c r="F15" s="34">
        <v>5.0999999999999996</v>
      </c>
      <c r="G15" s="23">
        <v>73.400000000000006</v>
      </c>
      <c r="H15" s="23">
        <v>4.9000000000000004</v>
      </c>
      <c r="I15" s="23"/>
      <c r="J15" s="23"/>
      <c r="K15" s="1"/>
      <c r="O15" s="9"/>
    </row>
    <row r="16" spans="1:15" ht="15" customHeight="1" x14ac:dyDescent="0.2">
      <c r="A16" s="4"/>
      <c r="B16" s="32" t="s">
        <v>28</v>
      </c>
      <c r="C16" s="23">
        <v>64.8</v>
      </c>
      <c r="D16" s="34">
        <v>6.2</v>
      </c>
      <c r="E16" s="23">
        <v>67.099999999999994</v>
      </c>
      <c r="F16" s="34">
        <v>6.4</v>
      </c>
      <c r="G16" s="23">
        <v>68.099999999999994</v>
      </c>
      <c r="H16" s="23">
        <v>6.3</v>
      </c>
      <c r="I16" s="23"/>
      <c r="J16" s="23"/>
      <c r="K16" s="1"/>
      <c r="O16" s="9"/>
    </row>
    <row r="17" spans="1:15" ht="15" customHeight="1" x14ac:dyDescent="0.2">
      <c r="A17" s="4"/>
      <c r="B17" s="32" t="s">
        <v>39</v>
      </c>
      <c r="C17" s="23">
        <v>67</v>
      </c>
      <c r="D17" s="34">
        <v>6.1</v>
      </c>
      <c r="E17" s="23">
        <v>68.400000000000006</v>
      </c>
      <c r="F17" s="34">
        <v>5.8</v>
      </c>
      <c r="G17" s="23">
        <v>69.3</v>
      </c>
      <c r="H17" s="23">
        <v>5.8</v>
      </c>
      <c r="I17" s="23"/>
      <c r="J17" s="23"/>
      <c r="K17" s="1"/>
      <c r="O17" s="9"/>
    </row>
    <row r="18" spans="1:15" ht="15" customHeight="1" x14ac:dyDescent="0.2">
      <c r="A18" s="4" t="s">
        <v>0</v>
      </c>
      <c r="B18" s="32" t="s">
        <v>71</v>
      </c>
      <c r="C18" s="23">
        <v>61.1</v>
      </c>
      <c r="D18" s="34">
        <v>3.5</v>
      </c>
      <c r="E18" s="23">
        <v>59.7</v>
      </c>
      <c r="F18" s="34">
        <v>3.5</v>
      </c>
      <c r="G18" s="23">
        <v>58.5</v>
      </c>
      <c r="H18" s="23">
        <v>3.5</v>
      </c>
      <c r="I18" s="23"/>
      <c r="J18" s="23"/>
      <c r="K18" s="1"/>
      <c r="O18" s="9"/>
    </row>
    <row r="19" spans="1:15" ht="15" customHeight="1" x14ac:dyDescent="0.2">
      <c r="A19" s="4"/>
      <c r="B19" s="32" t="s">
        <v>5</v>
      </c>
      <c r="C19" s="23">
        <v>72</v>
      </c>
      <c r="D19" s="34">
        <v>7.3</v>
      </c>
      <c r="E19" s="23">
        <v>64.5</v>
      </c>
      <c r="F19" s="34">
        <v>8</v>
      </c>
      <c r="G19" s="23">
        <v>66</v>
      </c>
      <c r="H19" s="23">
        <v>7.5</v>
      </c>
      <c r="I19" s="23"/>
      <c r="J19" s="23"/>
      <c r="K19" s="1"/>
      <c r="O19" s="9"/>
    </row>
    <row r="20" spans="1:15" ht="15" customHeight="1" x14ac:dyDescent="0.2">
      <c r="A20" s="4" t="s">
        <v>0</v>
      </c>
      <c r="B20" s="32" t="s">
        <v>72</v>
      </c>
      <c r="C20" s="23">
        <v>63.4</v>
      </c>
      <c r="D20" s="34">
        <v>7.7</v>
      </c>
      <c r="E20" s="23">
        <v>69.900000000000006</v>
      </c>
      <c r="F20" s="34">
        <v>7.8</v>
      </c>
      <c r="G20" s="23">
        <v>61.6</v>
      </c>
      <c r="H20" s="23">
        <v>7.7</v>
      </c>
      <c r="I20" s="23"/>
      <c r="J20" s="23"/>
      <c r="K20" s="1"/>
      <c r="O20" s="9"/>
    </row>
    <row r="21" spans="1:15" ht="15" customHeight="1" x14ac:dyDescent="0.2">
      <c r="A21" s="4"/>
      <c r="B21" s="32" t="s">
        <v>40</v>
      </c>
      <c r="C21" s="23">
        <v>68.2</v>
      </c>
      <c r="D21" s="34">
        <v>12.6</v>
      </c>
      <c r="E21" s="23">
        <v>79.900000000000006</v>
      </c>
      <c r="F21" s="34">
        <v>10</v>
      </c>
      <c r="G21" s="23">
        <v>86.7</v>
      </c>
      <c r="H21" s="23">
        <v>8.6999999999999993</v>
      </c>
      <c r="I21" s="23"/>
      <c r="J21" s="23"/>
      <c r="K21" s="1"/>
      <c r="O21" s="9"/>
    </row>
    <row r="22" spans="1:15" ht="15" customHeight="1" x14ac:dyDescent="0.2">
      <c r="A22" s="4"/>
      <c r="B22" s="32" t="s">
        <v>41</v>
      </c>
      <c r="C22" s="23">
        <v>71.5</v>
      </c>
      <c r="D22" s="34">
        <v>8.3000000000000007</v>
      </c>
      <c r="E22" s="23">
        <v>74</v>
      </c>
      <c r="F22" s="34">
        <v>7.7</v>
      </c>
      <c r="G22" s="23">
        <v>70.099999999999994</v>
      </c>
      <c r="H22" s="23">
        <v>7.8</v>
      </c>
      <c r="I22" s="23"/>
      <c r="J22" s="23"/>
      <c r="K22" s="1"/>
      <c r="O22" s="9"/>
    </row>
    <row r="23" spans="1:15" ht="15" customHeight="1" x14ac:dyDescent="0.2">
      <c r="A23" s="4" t="s">
        <v>2</v>
      </c>
      <c r="B23" s="32" t="s">
        <v>73</v>
      </c>
      <c r="C23" s="23">
        <v>65.5</v>
      </c>
      <c r="D23" s="34">
        <v>5.5</v>
      </c>
      <c r="E23" s="23">
        <v>69.599999999999994</v>
      </c>
      <c r="F23" s="34">
        <v>5.6</v>
      </c>
      <c r="G23" s="23">
        <v>62.7</v>
      </c>
      <c r="H23" s="23">
        <v>5.9</v>
      </c>
      <c r="I23" s="23"/>
      <c r="J23" s="23"/>
      <c r="K23" s="1"/>
      <c r="O23" s="9"/>
    </row>
    <row r="24" spans="1:15" ht="15" customHeight="1" x14ac:dyDescent="0.2">
      <c r="A24" s="4" t="s">
        <v>0</v>
      </c>
      <c r="B24" s="32" t="s">
        <v>74</v>
      </c>
      <c r="C24" s="23">
        <v>68.8</v>
      </c>
      <c r="D24" s="34">
        <v>2.8</v>
      </c>
      <c r="E24" s="23">
        <v>68.8</v>
      </c>
      <c r="F24" s="34">
        <v>2.8</v>
      </c>
      <c r="G24" s="23">
        <v>65.599999999999994</v>
      </c>
      <c r="H24" s="23">
        <v>2.8</v>
      </c>
      <c r="I24" s="23"/>
      <c r="J24" s="23"/>
      <c r="K24" s="1"/>
      <c r="O24" s="9"/>
    </row>
    <row r="25" spans="1:15" ht="15" customHeight="1" x14ac:dyDescent="0.2">
      <c r="A25" s="4" t="s">
        <v>2</v>
      </c>
      <c r="B25" s="32" t="s">
        <v>75</v>
      </c>
      <c r="C25" s="23">
        <v>68.400000000000006</v>
      </c>
      <c r="D25" s="34">
        <v>6</v>
      </c>
      <c r="E25" s="23">
        <v>70.8</v>
      </c>
      <c r="F25" s="34">
        <v>6.1</v>
      </c>
      <c r="G25" s="23">
        <v>70</v>
      </c>
      <c r="H25" s="23">
        <v>6.2</v>
      </c>
      <c r="I25" s="23"/>
      <c r="J25" s="23"/>
      <c r="K25" s="1"/>
      <c r="O25" s="9"/>
    </row>
    <row r="26" spans="1:15" ht="15" customHeight="1" x14ac:dyDescent="0.2">
      <c r="A26" s="4" t="s">
        <v>0</v>
      </c>
      <c r="B26" s="32" t="s">
        <v>76</v>
      </c>
      <c r="C26" s="23">
        <v>65</v>
      </c>
      <c r="D26" s="34">
        <v>5.5</v>
      </c>
      <c r="E26" s="23">
        <v>60</v>
      </c>
      <c r="F26" s="34">
        <v>5.4</v>
      </c>
      <c r="G26" s="23">
        <v>64.400000000000006</v>
      </c>
      <c r="H26" s="23">
        <v>5.4</v>
      </c>
      <c r="I26" s="23"/>
      <c r="J26" s="23"/>
      <c r="K26" s="1"/>
      <c r="O26" s="9"/>
    </row>
    <row r="27" spans="1:15" ht="15" customHeight="1" x14ac:dyDescent="0.2">
      <c r="A27" s="4"/>
      <c r="B27" s="32" t="s">
        <v>24</v>
      </c>
      <c r="C27" s="23">
        <v>63.8</v>
      </c>
      <c r="D27" s="34">
        <v>8.4</v>
      </c>
      <c r="E27" s="23">
        <v>66.3</v>
      </c>
      <c r="F27" s="34">
        <v>8</v>
      </c>
      <c r="G27" s="23">
        <v>72.2</v>
      </c>
      <c r="H27" s="23">
        <v>7.9</v>
      </c>
      <c r="I27" s="23"/>
      <c r="J27" s="23"/>
      <c r="K27" s="1"/>
      <c r="O27" s="9"/>
    </row>
    <row r="28" spans="1:15" ht="15" customHeight="1" x14ac:dyDescent="0.2">
      <c r="A28" s="4" t="s">
        <v>2</v>
      </c>
      <c r="B28" s="32" t="s">
        <v>6</v>
      </c>
      <c r="C28" s="23">
        <v>59.3</v>
      </c>
      <c r="D28" s="34">
        <v>6.3</v>
      </c>
      <c r="E28" s="23">
        <v>61.7</v>
      </c>
      <c r="F28" s="34">
        <v>6.1</v>
      </c>
      <c r="G28" s="23">
        <v>58</v>
      </c>
      <c r="H28" s="23">
        <v>6.2</v>
      </c>
      <c r="I28" s="23"/>
      <c r="J28" s="23"/>
      <c r="K28" s="1"/>
      <c r="O28" s="9"/>
    </row>
    <row r="29" spans="1:15" ht="15" customHeight="1" x14ac:dyDescent="0.2">
      <c r="A29" s="4" t="s">
        <v>2</v>
      </c>
      <c r="B29" s="32" t="s">
        <v>42</v>
      </c>
      <c r="C29" s="23">
        <v>61.5</v>
      </c>
      <c r="D29" s="34">
        <v>3.4</v>
      </c>
      <c r="E29" s="23">
        <v>64.5</v>
      </c>
      <c r="F29" s="34">
        <v>3.3</v>
      </c>
      <c r="G29" s="23">
        <v>61.8</v>
      </c>
      <c r="H29" s="23">
        <v>3.3</v>
      </c>
      <c r="I29" s="23"/>
      <c r="J29" s="23"/>
      <c r="K29" s="1"/>
      <c r="O29" s="9"/>
    </row>
    <row r="30" spans="1:15" ht="15" customHeight="1" x14ac:dyDescent="0.2">
      <c r="A30" s="4" t="s">
        <v>2</v>
      </c>
      <c r="B30" s="32" t="s">
        <v>7</v>
      </c>
      <c r="C30" s="23">
        <v>59.1</v>
      </c>
      <c r="D30" s="34">
        <v>9.5</v>
      </c>
      <c r="E30" s="23">
        <v>56.7</v>
      </c>
      <c r="F30" s="34">
        <v>9.5</v>
      </c>
      <c r="G30" s="23">
        <v>59.3</v>
      </c>
      <c r="H30" s="23">
        <v>9.6999999999999993</v>
      </c>
      <c r="I30" s="23"/>
      <c r="J30" s="23"/>
      <c r="K30" s="1"/>
      <c r="O30" s="9"/>
    </row>
    <row r="31" spans="1:15" ht="15" customHeight="1" x14ac:dyDescent="0.2">
      <c r="A31" s="4" t="s">
        <v>0</v>
      </c>
      <c r="B31" s="32" t="s">
        <v>77</v>
      </c>
      <c r="C31" s="23">
        <v>69.7</v>
      </c>
      <c r="D31" s="34">
        <v>4.9000000000000004</v>
      </c>
      <c r="E31" s="23">
        <v>69.599999999999994</v>
      </c>
      <c r="F31" s="34">
        <v>4.9000000000000004</v>
      </c>
      <c r="G31" s="23">
        <v>67.900000000000006</v>
      </c>
      <c r="H31" s="23">
        <v>4.9000000000000004</v>
      </c>
      <c r="I31" s="23"/>
      <c r="J31" s="23"/>
      <c r="K31" s="1"/>
      <c r="O31" s="9"/>
    </row>
    <row r="32" spans="1:15" ht="15" customHeight="1" x14ac:dyDescent="0.2">
      <c r="A32" s="4" t="s">
        <v>0</v>
      </c>
      <c r="B32" s="32" t="s">
        <v>78</v>
      </c>
      <c r="C32" s="23">
        <v>73</v>
      </c>
      <c r="D32" s="34">
        <v>3.9</v>
      </c>
      <c r="E32" s="23">
        <v>73.2</v>
      </c>
      <c r="F32" s="34">
        <v>3.9</v>
      </c>
      <c r="G32" s="23">
        <v>74.8</v>
      </c>
      <c r="H32" s="23">
        <v>3.8</v>
      </c>
      <c r="I32" s="23"/>
      <c r="J32" s="23"/>
      <c r="K32" s="1"/>
      <c r="O32" s="9"/>
    </row>
    <row r="33" spans="1:15" ht="15" customHeight="1" x14ac:dyDescent="0.2">
      <c r="A33" s="4"/>
      <c r="B33" s="32" t="s">
        <v>27</v>
      </c>
      <c r="C33" s="23">
        <v>53.7</v>
      </c>
      <c r="D33" s="34">
        <v>10.199999999999999</v>
      </c>
      <c r="E33" s="23">
        <v>47.9</v>
      </c>
      <c r="F33" s="34">
        <v>10.3</v>
      </c>
      <c r="G33" s="23">
        <v>55.8</v>
      </c>
      <c r="H33" s="23">
        <v>9.6999999999999993</v>
      </c>
      <c r="I33" s="23"/>
      <c r="J33" s="23"/>
      <c r="K33" s="1"/>
      <c r="O33" s="9"/>
    </row>
    <row r="34" spans="1:15" ht="15" customHeight="1" x14ac:dyDescent="0.2">
      <c r="A34" s="4" t="s">
        <v>2</v>
      </c>
      <c r="B34" s="32" t="s">
        <v>43</v>
      </c>
      <c r="C34" s="23">
        <v>64.5</v>
      </c>
      <c r="D34" s="34">
        <v>8.5</v>
      </c>
      <c r="E34" s="23">
        <v>64.7</v>
      </c>
      <c r="F34" s="34">
        <v>8.6999999999999993</v>
      </c>
      <c r="G34" s="23">
        <v>64.8</v>
      </c>
      <c r="H34" s="23">
        <v>8.3000000000000007</v>
      </c>
      <c r="I34" s="23"/>
      <c r="J34" s="23"/>
      <c r="K34" s="1"/>
      <c r="O34" s="9"/>
    </row>
    <row r="35" spans="1:15" ht="15" customHeight="1" x14ac:dyDescent="0.2">
      <c r="A35" s="4"/>
      <c r="B35" s="32" t="s">
        <v>44</v>
      </c>
      <c r="C35" s="23">
        <v>73.5</v>
      </c>
      <c r="D35" s="34">
        <v>7.6</v>
      </c>
      <c r="E35" s="23">
        <v>71.7</v>
      </c>
      <c r="F35" s="34">
        <v>7.9</v>
      </c>
      <c r="G35" s="23">
        <v>61.6</v>
      </c>
      <c r="H35" s="23">
        <v>8.5</v>
      </c>
      <c r="I35" s="23"/>
      <c r="J35" s="23"/>
      <c r="K35" s="1"/>
      <c r="O35" s="9"/>
    </row>
    <row r="36" spans="1:15" ht="15" customHeight="1" x14ac:dyDescent="0.2">
      <c r="A36" s="4"/>
      <c r="B36" s="32" t="s">
        <v>45</v>
      </c>
      <c r="C36" s="23">
        <v>67.3</v>
      </c>
      <c r="D36" s="34">
        <v>7.1</v>
      </c>
      <c r="E36" s="23">
        <v>66.7</v>
      </c>
      <c r="F36" s="34">
        <v>7.2</v>
      </c>
      <c r="G36" s="23">
        <v>66.900000000000006</v>
      </c>
      <c r="H36" s="23">
        <v>7.3</v>
      </c>
      <c r="I36" s="23"/>
      <c r="J36" s="23"/>
      <c r="K36" s="1"/>
      <c r="O36" s="9"/>
    </row>
    <row r="37" spans="1:15" ht="15" customHeight="1" x14ac:dyDescent="0.2">
      <c r="A37" s="4" t="s">
        <v>2</v>
      </c>
      <c r="B37" s="32" t="s">
        <v>79</v>
      </c>
      <c r="C37" s="23">
        <v>60.9</v>
      </c>
      <c r="D37" s="34">
        <v>3.6</v>
      </c>
      <c r="E37" s="23">
        <v>61</v>
      </c>
      <c r="F37" s="34">
        <v>3.5</v>
      </c>
      <c r="G37" s="23">
        <v>62.8</v>
      </c>
      <c r="H37" s="23">
        <v>3.5</v>
      </c>
      <c r="I37" s="23"/>
      <c r="J37" s="23"/>
      <c r="K37" s="1"/>
      <c r="O37" s="9"/>
    </row>
    <row r="38" spans="1:15" ht="15" customHeight="1" x14ac:dyDescent="0.2">
      <c r="A38" s="4" t="s">
        <v>2</v>
      </c>
      <c r="B38" s="32" t="s">
        <v>80</v>
      </c>
      <c r="C38" s="23">
        <v>69.2</v>
      </c>
      <c r="D38" s="34">
        <v>5.5</v>
      </c>
      <c r="E38" s="23">
        <v>69.400000000000006</v>
      </c>
      <c r="F38" s="34">
        <v>5.5</v>
      </c>
      <c r="G38" s="23">
        <v>72.599999999999994</v>
      </c>
      <c r="H38" s="23">
        <v>5.3</v>
      </c>
      <c r="I38" s="23"/>
      <c r="J38" s="23"/>
      <c r="K38" s="1"/>
      <c r="O38" s="9"/>
    </row>
    <row r="39" spans="1:15" ht="15" customHeight="1" x14ac:dyDescent="0.2">
      <c r="A39" s="4"/>
      <c r="B39" s="32" t="s">
        <v>8</v>
      </c>
      <c r="C39" s="23">
        <v>72.900000000000006</v>
      </c>
      <c r="D39" s="34">
        <v>6.9</v>
      </c>
      <c r="E39" s="23">
        <v>76.7</v>
      </c>
      <c r="F39" s="34">
        <v>6.5</v>
      </c>
      <c r="G39" s="23">
        <v>75.3</v>
      </c>
      <c r="H39" s="23">
        <v>6.8</v>
      </c>
      <c r="I39" s="23"/>
      <c r="J39" s="23"/>
      <c r="K39" s="1"/>
      <c r="O39" s="9"/>
    </row>
    <row r="40" spans="1:15" ht="15" customHeight="1" x14ac:dyDescent="0.2">
      <c r="A40" s="4" t="s">
        <v>2</v>
      </c>
      <c r="B40" s="32" t="s">
        <v>9</v>
      </c>
      <c r="C40" s="23">
        <v>64.3</v>
      </c>
      <c r="D40" s="34">
        <v>4.3</v>
      </c>
      <c r="E40" s="23">
        <v>60.9</v>
      </c>
      <c r="F40" s="34">
        <v>4.5999999999999996</v>
      </c>
      <c r="G40" s="23">
        <v>62.8</v>
      </c>
      <c r="H40" s="23">
        <v>4.5999999999999996</v>
      </c>
      <c r="I40" s="23"/>
      <c r="J40" s="23"/>
      <c r="K40" s="1"/>
      <c r="O40" s="9"/>
    </row>
    <row r="41" spans="1:15" ht="15" customHeight="1" x14ac:dyDescent="0.2">
      <c r="A41" s="4"/>
      <c r="B41" s="32" t="s">
        <v>46</v>
      </c>
      <c r="C41" s="23">
        <v>61.4</v>
      </c>
      <c r="D41" s="34">
        <v>8</v>
      </c>
      <c r="E41" s="23">
        <v>59.9</v>
      </c>
      <c r="F41" s="34">
        <v>7.9</v>
      </c>
      <c r="G41" s="23">
        <v>64.8</v>
      </c>
      <c r="H41" s="23">
        <v>7.7</v>
      </c>
      <c r="I41" s="23"/>
      <c r="J41" s="23"/>
      <c r="K41" s="1"/>
      <c r="O41" s="9"/>
    </row>
    <row r="42" spans="1:15" ht="15" customHeight="1" x14ac:dyDescent="0.2">
      <c r="A42" s="4" t="s">
        <v>0</v>
      </c>
      <c r="B42" s="32" t="s">
        <v>81</v>
      </c>
      <c r="C42" s="23">
        <v>59.1</v>
      </c>
      <c r="D42" s="34">
        <v>4.4000000000000004</v>
      </c>
      <c r="E42" s="23">
        <v>59.2</v>
      </c>
      <c r="F42" s="34">
        <v>4.4000000000000004</v>
      </c>
      <c r="G42" s="23">
        <v>57.7</v>
      </c>
      <c r="H42" s="23">
        <v>4.3</v>
      </c>
      <c r="I42" s="23"/>
      <c r="J42" s="23"/>
      <c r="K42" s="1"/>
      <c r="O42" s="9"/>
    </row>
    <row r="43" spans="1:15" ht="15" customHeight="1" x14ac:dyDescent="0.2">
      <c r="A43" s="4"/>
      <c r="B43" s="32" t="s">
        <v>47</v>
      </c>
      <c r="C43" s="23">
        <v>65.8</v>
      </c>
      <c r="D43" s="34">
        <v>9.5</v>
      </c>
      <c r="E43" s="23">
        <v>59.7</v>
      </c>
      <c r="F43" s="34">
        <v>9.9</v>
      </c>
      <c r="G43" s="23">
        <v>59.5</v>
      </c>
      <c r="H43" s="23">
        <v>9.5</v>
      </c>
      <c r="I43" s="23"/>
      <c r="J43" s="23"/>
      <c r="K43" s="1"/>
      <c r="O43" s="9"/>
    </row>
    <row r="44" spans="1:15" ht="15" customHeight="1" x14ac:dyDescent="0.2">
      <c r="A44" s="4" t="s">
        <v>0</v>
      </c>
      <c r="B44" s="32" t="s">
        <v>82</v>
      </c>
      <c r="C44" s="23">
        <v>46.1</v>
      </c>
      <c r="D44" s="34">
        <v>2.7</v>
      </c>
      <c r="E44" s="23">
        <v>46.8</v>
      </c>
      <c r="F44" s="34">
        <v>2.7</v>
      </c>
      <c r="G44" s="23">
        <v>50.9</v>
      </c>
      <c r="H44" s="23">
        <v>2.7</v>
      </c>
      <c r="I44" s="23"/>
      <c r="J44" s="23"/>
      <c r="K44" s="1"/>
      <c r="O44" s="9"/>
    </row>
    <row r="45" spans="1:15" ht="15" customHeight="1" x14ac:dyDescent="0.2">
      <c r="A45" s="4" t="s">
        <v>2</v>
      </c>
      <c r="B45" s="32" t="s">
        <v>83</v>
      </c>
      <c r="C45" s="23">
        <v>65.900000000000006</v>
      </c>
      <c r="D45" s="34">
        <v>6.2</v>
      </c>
      <c r="E45" s="23">
        <v>70.3</v>
      </c>
      <c r="F45" s="34">
        <v>6.2</v>
      </c>
      <c r="G45" s="23">
        <v>68.5</v>
      </c>
      <c r="H45" s="23">
        <v>6.5</v>
      </c>
      <c r="I45" s="23"/>
      <c r="J45" s="23"/>
      <c r="K45" s="1"/>
      <c r="O45" s="9"/>
    </row>
    <row r="46" spans="1:15" ht="15" customHeight="1" x14ac:dyDescent="0.2">
      <c r="A46" s="4" t="s">
        <v>2</v>
      </c>
      <c r="B46" s="32" t="s">
        <v>10</v>
      </c>
      <c r="C46" s="23">
        <v>63.1</v>
      </c>
      <c r="D46" s="34">
        <v>6.7</v>
      </c>
      <c r="E46" s="23">
        <v>61.8</v>
      </c>
      <c r="F46" s="34">
        <v>6.6</v>
      </c>
      <c r="G46" s="23">
        <v>60.8</v>
      </c>
      <c r="H46" s="23">
        <v>6.2</v>
      </c>
      <c r="I46" s="23"/>
      <c r="J46" s="23"/>
      <c r="K46" s="1"/>
      <c r="O46" s="9"/>
    </row>
    <row r="47" spans="1:15" ht="15" customHeight="1" x14ac:dyDescent="0.2">
      <c r="A47" s="4" t="s">
        <v>0</v>
      </c>
      <c r="B47" s="32" t="s">
        <v>84</v>
      </c>
      <c r="C47" s="23">
        <v>55.5</v>
      </c>
      <c r="D47" s="34">
        <v>3.8</v>
      </c>
      <c r="E47" s="23">
        <v>57.3</v>
      </c>
      <c r="F47" s="34">
        <v>3.9</v>
      </c>
      <c r="G47" s="23">
        <v>61.1</v>
      </c>
      <c r="H47" s="23">
        <v>3.8</v>
      </c>
      <c r="I47" s="23"/>
      <c r="J47" s="23"/>
      <c r="K47" s="1"/>
      <c r="O47" s="9"/>
    </row>
    <row r="48" spans="1:15" ht="15" customHeight="1" x14ac:dyDescent="0.2">
      <c r="A48" s="4"/>
      <c r="B48" s="32" t="s">
        <v>11</v>
      </c>
      <c r="C48" s="23">
        <v>62.6</v>
      </c>
      <c r="D48" s="34">
        <v>6.9</v>
      </c>
      <c r="E48" s="23">
        <v>59.1</v>
      </c>
      <c r="F48" s="34">
        <v>6.8</v>
      </c>
      <c r="G48" s="23">
        <v>59.4</v>
      </c>
      <c r="H48" s="23">
        <v>7.1</v>
      </c>
      <c r="I48" s="23"/>
      <c r="J48" s="23"/>
      <c r="K48" s="1"/>
      <c r="O48" s="9"/>
    </row>
    <row r="49" spans="1:15" ht="15" customHeight="1" x14ac:dyDescent="0.2">
      <c r="A49" s="4" t="s">
        <v>2</v>
      </c>
      <c r="B49" s="32" t="s">
        <v>12</v>
      </c>
      <c r="C49" s="23">
        <v>67.599999999999994</v>
      </c>
      <c r="D49" s="34">
        <v>4.5</v>
      </c>
      <c r="E49" s="23">
        <v>72.400000000000006</v>
      </c>
      <c r="F49" s="34">
        <v>4.3</v>
      </c>
      <c r="G49" s="23">
        <v>75.3</v>
      </c>
      <c r="H49" s="23">
        <v>4.2</v>
      </c>
      <c r="I49" s="23"/>
      <c r="J49" s="23"/>
      <c r="K49" s="1"/>
      <c r="O49" s="9"/>
    </row>
    <row r="50" spans="1:15" ht="15" customHeight="1" x14ac:dyDescent="0.2">
      <c r="A50" s="4" t="s">
        <v>2</v>
      </c>
      <c r="B50" s="32" t="s">
        <v>85</v>
      </c>
      <c r="C50" s="23">
        <v>71.400000000000006</v>
      </c>
      <c r="D50" s="34">
        <v>4.9000000000000004</v>
      </c>
      <c r="E50" s="23">
        <v>68.5</v>
      </c>
      <c r="F50" s="34">
        <v>5.2</v>
      </c>
      <c r="G50" s="23">
        <v>72</v>
      </c>
      <c r="H50" s="23">
        <v>5.4</v>
      </c>
      <c r="I50" s="23"/>
      <c r="J50" s="23"/>
      <c r="K50" s="1"/>
      <c r="O50" s="9"/>
    </row>
    <row r="51" spans="1:15" ht="15" customHeight="1" x14ac:dyDescent="0.2">
      <c r="A51" s="4"/>
      <c r="B51" s="32" t="s">
        <v>13</v>
      </c>
      <c r="C51" s="23">
        <v>67.099999999999994</v>
      </c>
      <c r="D51" s="34">
        <v>8.5</v>
      </c>
      <c r="E51" s="23">
        <v>68.8</v>
      </c>
      <c r="F51" s="34">
        <v>8.6999999999999993</v>
      </c>
      <c r="G51" s="23">
        <v>68.5</v>
      </c>
      <c r="H51" s="23">
        <v>9.1</v>
      </c>
      <c r="I51" s="23"/>
      <c r="J51" s="23"/>
      <c r="K51" s="1"/>
      <c r="O51" s="9"/>
    </row>
    <row r="52" spans="1:15" ht="15" customHeight="1" x14ac:dyDescent="0.2">
      <c r="A52" s="4" t="s">
        <v>2</v>
      </c>
      <c r="B52" s="32" t="s">
        <v>86</v>
      </c>
      <c r="C52" s="23">
        <v>60.4</v>
      </c>
      <c r="D52" s="34">
        <v>5.9</v>
      </c>
      <c r="E52" s="23">
        <v>60.1</v>
      </c>
      <c r="F52" s="34">
        <v>5.5</v>
      </c>
      <c r="G52" s="23">
        <v>68</v>
      </c>
      <c r="H52" s="23">
        <v>5.4</v>
      </c>
      <c r="I52" s="23"/>
      <c r="J52" s="23"/>
      <c r="K52" s="1"/>
      <c r="O52" s="9"/>
    </row>
    <row r="53" spans="1:15" ht="15" customHeight="1" x14ac:dyDescent="0.2">
      <c r="A53" s="4" t="s">
        <v>2</v>
      </c>
      <c r="B53" s="32" t="s">
        <v>87</v>
      </c>
      <c r="C53" s="23">
        <v>50.7</v>
      </c>
      <c r="D53" s="34">
        <v>2.1</v>
      </c>
      <c r="E53" s="23">
        <v>51.3</v>
      </c>
      <c r="F53" s="34">
        <v>2.1</v>
      </c>
      <c r="G53" s="23">
        <v>51.5</v>
      </c>
      <c r="H53" s="23">
        <v>2.1</v>
      </c>
      <c r="I53" s="23"/>
      <c r="J53" s="23"/>
      <c r="K53" s="1"/>
      <c r="O53" s="9"/>
    </row>
    <row r="54" spans="1:15" ht="15" customHeight="1" x14ac:dyDescent="0.2">
      <c r="A54" s="4"/>
      <c r="B54" s="32" t="s">
        <v>48</v>
      </c>
      <c r="C54" s="23">
        <v>85.7</v>
      </c>
      <c r="D54" s="34">
        <v>7</v>
      </c>
      <c r="E54" s="23">
        <v>82.9</v>
      </c>
      <c r="F54" s="34">
        <v>7.8</v>
      </c>
      <c r="G54" s="23">
        <v>65</v>
      </c>
      <c r="H54" s="23">
        <v>9.6</v>
      </c>
      <c r="I54" s="23"/>
      <c r="J54" s="23"/>
      <c r="K54" s="1"/>
      <c r="O54" s="9"/>
    </row>
    <row r="55" spans="1:15" ht="15" customHeight="1" x14ac:dyDescent="0.2">
      <c r="A55" s="4"/>
      <c r="B55" s="32" t="s">
        <v>14</v>
      </c>
      <c r="C55" s="23">
        <v>66.8</v>
      </c>
      <c r="D55" s="34">
        <v>5.5</v>
      </c>
      <c r="E55" s="23">
        <v>67.7</v>
      </c>
      <c r="F55" s="34">
        <v>5.3</v>
      </c>
      <c r="G55" s="23">
        <v>67.8</v>
      </c>
      <c r="H55" s="23">
        <v>5.5</v>
      </c>
      <c r="I55" s="23"/>
      <c r="J55" s="23"/>
      <c r="K55" s="1"/>
      <c r="O55" s="9"/>
    </row>
    <row r="56" spans="1:15" ht="15" customHeight="1" x14ac:dyDescent="0.2">
      <c r="A56" s="4"/>
      <c r="B56" s="32" t="s">
        <v>15</v>
      </c>
      <c r="C56" s="23">
        <v>63.3</v>
      </c>
      <c r="D56" s="34">
        <v>5.2</v>
      </c>
      <c r="E56" s="23">
        <v>68.8</v>
      </c>
      <c r="F56" s="34">
        <v>4.9000000000000004</v>
      </c>
      <c r="G56" s="23">
        <v>67.2</v>
      </c>
      <c r="H56" s="23">
        <v>4.9000000000000004</v>
      </c>
      <c r="I56" s="23"/>
      <c r="J56" s="23"/>
      <c r="K56" s="1"/>
      <c r="O56" s="9"/>
    </row>
    <row r="57" spans="1:15" ht="15" customHeight="1" x14ac:dyDescent="0.2">
      <c r="A57" s="4" t="s">
        <v>0</v>
      </c>
      <c r="B57" s="32" t="s">
        <v>88</v>
      </c>
      <c r="C57" s="23">
        <v>65.5</v>
      </c>
      <c r="D57" s="34">
        <v>5.3</v>
      </c>
      <c r="E57" s="23">
        <v>62</v>
      </c>
      <c r="F57" s="34">
        <v>5.4</v>
      </c>
      <c r="G57" s="23">
        <v>56.8</v>
      </c>
      <c r="H57" s="23">
        <v>5.5</v>
      </c>
      <c r="I57" s="23"/>
      <c r="J57" s="23"/>
      <c r="K57" s="1"/>
      <c r="O57" s="9"/>
    </row>
    <row r="58" spans="1:15" ht="15" customHeight="1" x14ac:dyDescent="0.2">
      <c r="A58" s="4"/>
      <c r="B58" s="32" t="s">
        <v>89</v>
      </c>
      <c r="C58" s="23">
        <v>66.5</v>
      </c>
      <c r="D58" s="34">
        <v>3.6</v>
      </c>
      <c r="E58" s="23">
        <v>63.9</v>
      </c>
      <c r="F58" s="34">
        <v>3.6</v>
      </c>
      <c r="G58" s="23">
        <v>71.2</v>
      </c>
      <c r="H58" s="23">
        <v>3.4</v>
      </c>
      <c r="I58" s="23"/>
      <c r="J58" s="23"/>
      <c r="K58" s="1"/>
      <c r="O58" s="9"/>
    </row>
    <row r="59" spans="1:15" ht="15" customHeight="1" x14ac:dyDescent="0.2">
      <c r="A59" s="4"/>
      <c r="B59" s="32" t="s">
        <v>49</v>
      </c>
      <c r="C59" s="23">
        <v>67.5</v>
      </c>
      <c r="D59" s="34">
        <v>3.8</v>
      </c>
      <c r="E59" s="23">
        <v>70.400000000000006</v>
      </c>
      <c r="F59" s="34">
        <v>3.7</v>
      </c>
      <c r="G59" s="23">
        <v>71.599999999999994</v>
      </c>
      <c r="H59" s="23">
        <v>3.7</v>
      </c>
      <c r="I59" s="23"/>
      <c r="J59" s="23"/>
      <c r="K59" s="1"/>
      <c r="O59" s="9"/>
    </row>
    <row r="60" spans="1:15" ht="15" customHeight="1" x14ac:dyDescent="0.2">
      <c r="A60" s="4"/>
      <c r="B60" s="32" t="s">
        <v>16</v>
      </c>
      <c r="C60" s="23">
        <v>75.7</v>
      </c>
      <c r="D60" s="34">
        <v>5</v>
      </c>
      <c r="E60" s="23">
        <v>73.2</v>
      </c>
      <c r="F60" s="34">
        <v>5.0999999999999996</v>
      </c>
      <c r="G60" s="23">
        <v>68.5</v>
      </c>
      <c r="H60" s="23">
        <v>5.5</v>
      </c>
      <c r="I60" s="23"/>
      <c r="J60" s="23"/>
      <c r="K60" s="1"/>
      <c r="O60" s="9"/>
    </row>
    <row r="61" spans="1:15" ht="15" customHeight="1" x14ac:dyDescent="0.2">
      <c r="A61" s="4"/>
      <c r="B61" s="32" t="s">
        <v>90</v>
      </c>
      <c r="C61" s="23">
        <v>66.099999999999994</v>
      </c>
      <c r="D61" s="34">
        <v>4.3</v>
      </c>
      <c r="E61" s="23">
        <v>64.8</v>
      </c>
      <c r="F61" s="34">
        <v>4.2</v>
      </c>
      <c r="G61" s="23">
        <v>67.099999999999994</v>
      </c>
      <c r="H61" s="23">
        <v>4.0999999999999996</v>
      </c>
      <c r="I61" s="23"/>
      <c r="J61" s="23"/>
      <c r="K61" s="1"/>
      <c r="O61" s="9"/>
    </row>
    <row r="62" spans="1:15" ht="15" customHeight="1" x14ac:dyDescent="0.2">
      <c r="A62" s="4" t="s">
        <v>0</v>
      </c>
      <c r="B62" s="32" t="s">
        <v>91</v>
      </c>
      <c r="C62" s="23">
        <v>67.8</v>
      </c>
      <c r="D62" s="34">
        <v>3.4</v>
      </c>
      <c r="E62" s="23">
        <v>67.2</v>
      </c>
      <c r="F62" s="34">
        <v>3.4</v>
      </c>
      <c r="G62" s="23">
        <v>62.9</v>
      </c>
      <c r="H62" s="23">
        <v>3.5</v>
      </c>
      <c r="I62" s="23"/>
      <c r="J62" s="23"/>
      <c r="K62" s="1"/>
      <c r="O62" s="9"/>
    </row>
    <row r="63" spans="1:15" ht="15" customHeight="1" x14ac:dyDescent="0.2">
      <c r="A63" s="4" t="s">
        <v>0</v>
      </c>
      <c r="B63" s="32" t="s">
        <v>92</v>
      </c>
      <c r="C63" s="23">
        <v>64.599999999999994</v>
      </c>
      <c r="D63" s="34">
        <v>7.1</v>
      </c>
      <c r="E63" s="23">
        <v>70.5</v>
      </c>
      <c r="F63" s="34">
        <v>6.7</v>
      </c>
      <c r="G63" s="23">
        <v>72.5</v>
      </c>
      <c r="H63" s="23">
        <v>6.4</v>
      </c>
      <c r="I63" s="23"/>
      <c r="J63" s="23"/>
      <c r="K63" s="1"/>
      <c r="O63" s="9"/>
    </row>
    <row r="64" spans="1:15" ht="15" customHeight="1" x14ac:dyDescent="0.2">
      <c r="A64" s="4" t="s">
        <v>2</v>
      </c>
      <c r="B64" s="32" t="s">
        <v>50</v>
      </c>
      <c r="C64" s="23">
        <v>66.5</v>
      </c>
      <c r="D64" s="34">
        <v>7.4</v>
      </c>
      <c r="E64" s="23">
        <v>69.099999999999994</v>
      </c>
      <c r="F64" s="34">
        <v>7.3</v>
      </c>
      <c r="G64" s="23">
        <v>70.5</v>
      </c>
      <c r="H64" s="23">
        <v>7.5</v>
      </c>
      <c r="I64" s="23"/>
      <c r="J64" s="23"/>
      <c r="K64" s="1"/>
      <c r="O64" s="9"/>
    </row>
    <row r="65" spans="1:15" ht="15" customHeight="1" x14ac:dyDescent="0.2">
      <c r="A65" s="4" t="s">
        <v>0</v>
      </c>
      <c r="B65" s="32" t="s">
        <v>51</v>
      </c>
      <c r="C65" s="23">
        <v>70.5</v>
      </c>
      <c r="D65" s="34">
        <v>4.2</v>
      </c>
      <c r="E65" s="23">
        <v>70.7</v>
      </c>
      <c r="F65" s="34">
        <v>4.3</v>
      </c>
      <c r="G65" s="23">
        <v>71.2</v>
      </c>
      <c r="H65" s="23">
        <v>4.4000000000000004</v>
      </c>
      <c r="I65" s="23"/>
      <c r="J65" s="23"/>
      <c r="K65" s="1"/>
      <c r="O65" s="9"/>
    </row>
    <row r="66" spans="1:15" ht="15" customHeight="1" x14ac:dyDescent="0.2">
      <c r="A66" s="4" t="s">
        <v>2</v>
      </c>
      <c r="B66" s="32" t="s">
        <v>17</v>
      </c>
      <c r="C66" s="23">
        <v>63.9</v>
      </c>
      <c r="D66" s="34">
        <v>8.1</v>
      </c>
      <c r="E66" s="23">
        <v>71.5</v>
      </c>
      <c r="F66" s="34">
        <v>7.7</v>
      </c>
      <c r="G66" s="23">
        <v>68</v>
      </c>
      <c r="H66" s="23">
        <v>8.1</v>
      </c>
      <c r="I66" s="23"/>
      <c r="J66" s="23"/>
      <c r="K66" s="1"/>
      <c r="O66" s="9"/>
    </row>
    <row r="67" spans="1:15" ht="15" customHeight="1" x14ac:dyDescent="0.2">
      <c r="A67" s="4"/>
      <c r="B67" s="32" t="s">
        <v>93</v>
      </c>
      <c r="C67" s="23">
        <v>65.3</v>
      </c>
      <c r="D67" s="34">
        <v>5.9</v>
      </c>
      <c r="E67" s="23">
        <v>66.5</v>
      </c>
      <c r="F67" s="34">
        <v>5.8</v>
      </c>
      <c r="G67" s="23">
        <v>63.4</v>
      </c>
      <c r="H67" s="23">
        <v>5.9</v>
      </c>
      <c r="I67" s="23"/>
      <c r="J67" s="23"/>
      <c r="K67" s="1"/>
      <c r="O67" s="9"/>
    </row>
    <row r="68" spans="1:15" ht="15" customHeight="1" x14ac:dyDescent="0.2">
      <c r="A68" s="4" t="s">
        <v>2</v>
      </c>
      <c r="B68" s="32" t="s">
        <v>18</v>
      </c>
      <c r="C68" s="23">
        <v>68.8</v>
      </c>
      <c r="D68" s="34">
        <v>4.9000000000000004</v>
      </c>
      <c r="E68" s="23">
        <v>71.900000000000006</v>
      </c>
      <c r="F68" s="34">
        <v>4.7</v>
      </c>
      <c r="G68" s="23">
        <v>67.599999999999994</v>
      </c>
      <c r="H68" s="23">
        <v>4.7</v>
      </c>
      <c r="I68" s="23"/>
      <c r="J68" s="23"/>
      <c r="K68" s="1"/>
      <c r="O68" s="9"/>
    </row>
    <row r="69" spans="1:15" ht="15" customHeight="1" x14ac:dyDescent="0.2">
      <c r="A69" s="4" t="s">
        <v>2</v>
      </c>
      <c r="B69" s="32" t="s">
        <v>52</v>
      </c>
      <c r="C69" s="23">
        <v>62.5</v>
      </c>
      <c r="D69" s="34">
        <v>5.7</v>
      </c>
      <c r="E69" s="23">
        <v>64.2</v>
      </c>
      <c r="F69" s="34">
        <v>5.4</v>
      </c>
      <c r="G69" s="23">
        <v>63.8</v>
      </c>
      <c r="H69" s="23">
        <v>5.3</v>
      </c>
      <c r="I69" s="23"/>
      <c r="J69" s="23"/>
      <c r="K69" s="1"/>
      <c r="O69" s="9"/>
    </row>
    <row r="70" spans="1:15" ht="15" customHeight="1" x14ac:dyDescent="0.2">
      <c r="A70" s="4" t="s">
        <v>0</v>
      </c>
      <c r="B70" s="32" t="s">
        <v>94</v>
      </c>
      <c r="C70" s="23">
        <v>68.3</v>
      </c>
      <c r="D70" s="34">
        <v>5.3</v>
      </c>
      <c r="E70" s="23">
        <v>64.599999999999994</v>
      </c>
      <c r="F70" s="34">
        <v>5.5</v>
      </c>
      <c r="G70" s="23">
        <v>65.3</v>
      </c>
      <c r="H70" s="23">
        <v>5.3</v>
      </c>
      <c r="I70" s="23"/>
      <c r="J70" s="23"/>
      <c r="K70" s="1"/>
      <c r="O70" s="9"/>
    </row>
    <row r="71" spans="1:15" ht="15" customHeight="1" x14ac:dyDescent="0.2">
      <c r="A71" s="4" t="s">
        <v>0</v>
      </c>
      <c r="B71" s="32" t="s">
        <v>95</v>
      </c>
      <c r="C71" s="23">
        <v>52.5</v>
      </c>
      <c r="D71" s="34">
        <v>5.0999999999999996</v>
      </c>
      <c r="E71" s="23">
        <v>56</v>
      </c>
      <c r="F71" s="34">
        <v>5.0999999999999996</v>
      </c>
      <c r="G71" s="23">
        <v>52.7</v>
      </c>
      <c r="H71" s="23">
        <v>5</v>
      </c>
      <c r="I71" s="23"/>
      <c r="J71" s="23"/>
      <c r="K71" s="1"/>
      <c r="O71" s="9"/>
    </row>
    <row r="72" spans="1:15" ht="15" customHeight="1" x14ac:dyDescent="0.2">
      <c r="A72" s="4" t="s">
        <v>0</v>
      </c>
      <c r="B72" s="32" t="s">
        <v>96</v>
      </c>
      <c r="C72" s="23">
        <v>58.3</v>
      </c>
      <c r="D72" s="34">
        <v>4.0999999999999996</v>
      </c>
      <c r="E72" s="23">
        <v>54.9</v>
      </c>
      <c r="F72" s="34">
        <v>4.0999999999999996</v>
      </c>
      <c r="G72" s="23">
        <v>54.2</v>
      </c>
      <c r="H72" s="23">
        <v>4.4000000000000004</v>
      </c>
      <c r="I72" s="23"/>
      <c r="J72" s="23"/>
      <c r="K72" s="1"/>
      <c r="O72" s="9"/>
    </row>
    <row r="73" spans="1:15" ht="15" customHeight="1" x14ac:dyDescent="0.2">
      <c r="A73" s="4"/>
      <c r="B73" s="32" t="s">
        <v>53</v>
      </c>
      <c r="C73" s="23">
        <v>53.3</v>
      </c>
      <c r="D73" s="34">
        <v>6.5</v>
      </c>
      <c r="E73" s="23">
        <v>51.7</v>
      </c>
      <c r="F73" s="34">
        <v>6.4</v>
      </c>
      <c r="G73" s="23">
        <v>53.7</v>
      </c>
      <c r="H73" s="23">
        <v>6.6</v>
      </c>
      <c r="I73" s="23"/>
      <c r="J73" s="23"/>
      <c r="K73" s="1"/>
      <c r="O73" s="9"/>
    </row>
    <row r="74" spans="1:15" ht="15" customHeight="1" x14ac:dyDescent="0.2">
      <c r="A74" s="4" t="s">
        <v>0</v>
      </c>
      <c r="B74" s="32" t="s">
        <v>30</v>
      </c>
      <c r="C74" s="23">
        <v>61.7</v>
      </c>
      <c r="D74" s="34">
        <v>4.2</v>
      </c>
      <c r="E74" s="23">
        <v>61.6</v>
      </c>
      <c r="F74" s="34">
        <v>4.3</v>
      </c>
      <c r="G74" s="23">
        <v>63.3</v>
      </c>
      <c r="H74" s="23">
        <v>4.2</v>
      </c>
      <c r="I74" s="23"/>
      <c r="J74" s="23"/>
      <c r="K74" s="1"/>
      <c r="O74" s="9"/>
    </row>
    <row r="75" spans="1:15" ht="15" customHeight="1" x14ac:dyDescent="0.2">
      <c r="A75" s="4"/>
      <c r="B75" s="32" t="s">
        <v>25</v>
      </c>
      <c r="C75" s="23">
        <v>73.099999999999994</v>
      </c>
      <c r="D75" s="34">
        <v>10.9</v>
      </c>
      <c r="E75" s="23">
        <v>77.400000000000006</v>
      </c>
      <c r="F75" s="34">
        <v>11</v>
      </c>
      <c r="G75" s="23">
        <v>62.6</v>
      </c>
      <c r="H75" s="23">
        <v>12.2</v>
      </c>
      <c r="I75" s="23"/>
      <c r="J75" s="23"/>
      <c r="K75" s="1"/>
      <c r="O75" s="9"/>
    </row>
    <row r="76" spans="1:15" ht="15" customHeight="1" x14ac:dyDescent="0.2">
      <c r="A76" s="4"/>
      <c r="B76" s="32" t="s">
        <v>19</v>
      </c>
      <c r="C76" s="23">
        <v>61.1</v>
      </c>
      <c r="D76" s="34">
        <v>5.2</v>
      </c>
      <c r="E76" s="23">
        <v>67.5</v>
      </c>
      <c r="F76" s="34">
        <v>5</v>
      </c>
      <c r="G76" s="23">
        <v>70</v>
      </c>
      <c r="H76" s="23">
        <v>4.7</v>
      </c>
      <c r="I76" s="23"/>
      <c r="J76" s="23"/>
      <c r="K76" s="1"/>
      <c r="O76" s="9"/>
    </row>
    <row r="77" spans="1:15" ht="15" customHeight="1" x14ac:dyDescent="0.2">
      <c r="A77" s="4" t="s">
        <v>2</v>
      </c>
      <c r="B77" s="32" t="s">
        <v>26</v>
      </c>
      <c r="C77" s="23">
        <v>67.900000000000006</v>
      </c>
      <c r="D77" s="34">
        <v>11.9</v>
      </c>
      <c r="E77" s="23">
        <v>75.7</v>
      </c>
      <c r="F77" s="34">
        <v>11.4</v>
      </c>
      <c r="G77" s="23">
        <v>78.599999999999994</v>
      </c>
      <c r="H77" s="23">
        <v>11.2</v>
      </c>
      <c r="I77" s="23"/>
      <c r="J77" s="23"/>
      <c r="K77" s="1"/>
      <c r="O77" s="9"/>
    </row>
    <row r="78" spans="1:15" ht="15" customHeight="1" x14ac:dyDescent="0.2">
      <c r="A78" s="4"/>
      <c r="B78" s="32" t="s">
        <v>20</v>
      </c>
      <c r="C78" s="23">
        <v>83.7</v>
      </c>
      <c r="D78" s="34">
        <v>7</v>
      </c>
      <c r="E78" s="23">
        <v>67.8</v>
      </c>
      <c r="F78" s="34">
        <v>8.4</v>
      </c>
      <c r="G78" s="23">
        <v>74.900000000000006</v>
      </c>
      <c r="H78" s="23">
        <v>8.1999999999999993</v>
      </c>
      <c r="I78" s="23"/>
      <c r="J78" s="23"/>
      <c r="K78" s="1"/>
      <c r="O78" s="9"/>
    </row>
    <row r="79" spans="1:15" ht="15" customHeight="1" x14ac:dyDescent="0.2">
      <c r="A79" s="4"/>
      <c r="B79" s="32" t="s">
        <v>21</v>
      </c>
      <c r="C79" s="23">
        <v>63.5</v>
      </c>
      <c r="D79" s="34">
        <v>6.6</v>
      </c>
      <c r="E79" s="23">
        <v>58.9</v>
      </c>
      <c r="F79" s="34">
        <v>6.9</v>
      </c>
      <c r="G79" s="23">
        <v>64.599999999999994</v>
      </c>
      <c r="H79" s="23">
        <v>6.3</v>
      </c>
      <c r="I79" s="23"/>
      <c r="J79" s="23"/>
      <c r="K79" s="1"/>
      <c r="O79" s="9"/>
    </row>
    <row r="80" spans="1:15" ht="15" customHeight="1" x14ac:dyDescent="0.2">
      <c r="A80" s="4"/>
      <c r="B80" s="32" t="s">
        <v>97</v>
      </c>
      <c r="C80" s="23">
        <v>56.6</v>
      </c>
      <c r="D80" s="34">
        <v>4.5</v>
      </c>
      <c r="E80" s="23">
        <v>59.9</v>
      </c>
      <c r="F80" s="34">
        <v>4.5</v>
      </c>
      <c r="G80" s="23">
        <v>64.7</v>
      </c>
      <c r="H80" s="23">
        <v>4.5</v>
      </c>
      <c r="I80" s="23"/>
      <c r="J80" s="23"/>
      <c r="K80" s="1"/>
      <c r="O80" s="9"/>
    </row>
    <row r="81" spans="1:15" ht="15" customHeight="1" x14ac:dyDescent="0.2">
      <c r="A81" s="4" t="s">
        <v>2</v>
      </c>
      <c r="B81" s="32" t="s">
        <v>98</v>
      </c>
      <c r="C81" s="23">
        <v>68.900000000000006</v>
      </c>
      <c r="D81" s="34">
        <v>6.7</v>
      </c>
      <c r="E81" s="23">
        <v>69.2</v>
      </c>
      <c r="F81" s="34">
        <v>6.7</v>
      </c>
      <c r="G81" s="23">
        <v>63.6</v>
      </c>
      <c r="H81" s="23">
        <v>6.6</v>
      </c>
      <c r="I81" s="23"/>
      <c r="J81" s="23"/>
      <c r="K81" s="1"/>
      <c r="O81" s="9"/>
    </row>
    <row r="82" spans="1:15" ht="15" customHeight="1" x14ac:dyDescent="0.2">
      <c r="A82" s="4" t="s">
        <v>2</v>
      </c>
      <c r="B82" s="32" t="s">
        <v>54</v>
      </c>
      <c r="C82" s="23">
        <v>64.5</v>
      </c>
      <c r="D82" s="34">
        <v>3.7</v>
      </c>
      <c r="E82" s="23">
        <v>66.400000000000006</v>
      </c>
      <c r="F82" s="34">
        <v>3.6</v>
      </c>
      <c r="G82" s="23">
        <v>64.099999999999994</v>
      </c>
      <c r="H82" s="23">
        <v>3.6</v>
      </c>
      <c r="I82" s="23"/>
      <c r="J82" s="23"/>
      <c r="K82" s="1"/>
      <c r="O82" s="9"/>
    </row>
    <row r="83" spans="1:15" ht="15" customHeight="1" thickBot="1" x14ac:dyDescent="0.25">
      <c r="A83" s="30" t="s">
        <v>2</v>
      </c>
      <c r="B83" s="33" t="s">
        <v>29</v>
      </c>
      <c r="C83" s="24">
        <v>66.2</v>
      </c>
      <c r="D83" s="35">
        <v>7.4</v>
      </c>
      <c r="E83" s="24">
        <v>69.400000000000006</v>
      </c>
      <c r="F83" s="35">
        <v>7.4</v>
      </c>
      <c r="G83" s="24">
        <v>66.5</v>
      </c>
      <c r="H83" s="24">
        <v>7.3</v>
      </c>
      <c r="I83" s="24"/>
      <c r="J83" s="24"/>
      <c r="K83" s="1"/>
      <c r="O83" s="9"/>
    </row>
    <row r="84" spans="1:15" ht="15" customHeight="1" thickTop="1" x14ac:dyDescent="0.15">
      <c r="A84" s="2"/>
      <c r="C84" s="1"/>
      <c r="D84" s="1"/>
      <c r="E84" s="1"/>
      <c r="F84" s="1"/>
      <c r="G84" s="1"/>
      <c r="H84" s="1"/>
      <c r="I84" s="1"/>
      <c r="J84" s="1"/>
      <c r="K84" s="1"/>
      <c r="O84" s="9"/>
    </row>
    <row r="85" spans="1:15" ht="15" customHeight="1" x14ac:dyDescent="0.15">
      <c r="A85" s="2"/>
      <c r="C85" s="1"/>
      <c r="D85" s="1"/>
      <c r="E85" s="1"/>
      <c r="F85" s="1"/>
      <c r="G85" s="1"/>
      <c r="H85" s="1"/>
      <c r="I85" s="1"/>
      <c r="J85" s="1"/>
      <c r="K85" s="1"/>
      <c r="O85" s="9"/>
    </row>
    <row r="86" spans="1:15" ht="15" customHeight="1" x14ac:dyDescent="0.15">
      <c r="A86" s="2"/>
      <c r="C86" s="1"/>
      <c r="D86" s="1"/>
      <c r="E86" s="1"/>
      <c r="F86" s="1"/>
      <c r="G86" s="1"/>
      <c r="H86" s="1"/>
      <c r="I86" s="1"/>
      <c r="J86" s="1"/>
      <c r="K86" s="1"/>
      <c r="O86" s="9"/>
    </row>
    <row r="87" spans="1:15" ht="15" customHeight="1" x14ac:dyDescent="0.15">
      <c r="A87" s="2" t="str">
        <f>A2</f>
        <v>Table 6. Homeownership Rates for the 75 Largest Metropolitan Statistical Areas: 2015 to 2023</v>
      </c>
      <c r="C87" s="1"/>
      <c r="D87" s="1"/>
      <c r="E87" s="1"/>
      <c r="F87" s="1"/>
      <c r="G87" s="1"/>
      <c r="H87" s="1"/>
      <c r="I87" s="1"/>
      <c r="J87" s="1"/>
      <c r="K87" s="1"/>
      <c r="O87" s="9"/>
    </row>
    <row r="88" spans="1:15" ht="15" customHeight="1" thickBot="1" x14ac:dyDescent="0.2">
      <c r="A88" s="2"/>
      <c r="C88" s="1"/>
      <c r="D88" s="1"/>
      <c r="E88" s="1"/>
      <c r="F88" s="1"/>
      <c r="G88" s="1"/>
      <c r="H88" s="1"/>
      <c r="I88" s="1"/>
      <c r="J88" s="1"/>
      <c r="K88" s="1"/>
      <c r="O88" s="9"/>
    </row>
    <row r="89" spans="1:15" ht="15" customHeight="1" thickTop="1" x14ac:dyDescent="0.15">
      <c r="A89" s="3"/>
      <c r="B89" s="45" t="s">
        <v>31</v>
      </c>
      <c r="C89" s="39" t="s">
        <v>152</v>
      </c>
      <c r="D89" s="42" t="s">
        <v>131</v>
      </c>
      <c r="E89" s="39" t="s">
        <v>153</v>
      </c>
      <c r="F89" s="42" t="s">
        <v>131</v>
      </c>
      <c r="G89" s="39" t="s">
        <v>154</v>
      </c>
      <c r="H89" s="42" t="s">
        <v>131</v>
      </c>
      <c r="I89" s="39" t="s">
        <v>155</v>
      </c>
      <c r="J89" s="42" t="s">
        <v>131</v>
      </c>
      <c r="K89" s="1"/>
      <c r="O89" s="9"/>
    </row>
    <row r="90" spans="1:15" ht="15" customHeight="1" x14ac:dyDescent="0.15">
      <c r="B90" s="46"/>
      <c r="C90" s="40"/>
      <c r="D90" s="43"/>
      <c r="E90" s="40"/>
      <c r="F90" s="43"/>
      <c r="G90" s="40"/>
      <c r="H90" s="43"/>
      <c r="I90" s="40"/>
      <c r="J90" s="43"/>
      <c r="K90" s="1"/>
      <c r="O90" s="9"/>
    </row>
    <row r="91" spans="1:15" ht="15" customHeight="1" x14ac:dyDescent="0.15">
      <c r="B91" s="46"/>
      <c r="C91" s="40"/>
      <c r="D91" s="43"/>
      <c r="E91" s="40"/>
      <c r="F91" s="43"/>
      <c r="G91" s="40"/>
      <c r="H91" s="43"/>
      <c r="I91" s="40"/>
      <c r="J91" s="43"/>
      <c r="K91" s="1"/>
      <c r="O91" s="9"/>
    </row>
    <row r="92" spans="1:15" ht="15" customHeight="1" thickBot="1" x14ac:dyDescent="0.2">
      <c r="B92" s="47"/>
      <c r="C92" s="41"/>
      <c r="D92" s="44"/>
      <c r="E92" s="41"/>
      <c r="F92" s="44"/>
      <c r="G92" s="41"/>
      <c r="H92" s="44"/>
      <c r="I92" s="41"/>
      <c r="J92" s="44"/>
      <c r="K92" s="1"/>
      <c r="O92" s="9"/>
    </row>
    <row r="93" spans="1:15" ht="15" customHeight="1" thickTop="1" x14ac:dyDescent="0.15">
      <c r="A93" s="3"/>
      <c r="B93" s="3"/>
      <c r="C93" s="10"/>
      <c r="D93" s="10"/>
      <c r="E93" s="10"/>
      <c r="F93" s="10"/>
      <c r="G93" s="10"/>
      <c r="H93" s="10"/>
      <c r="I93" s="10"/>
      <c r="J93" s="10"/>
      <c r="K93" s="1"/>
      <c r="O93" s="9"/>
    </row>
    <row r="94" spans="1:15" ht="15" customHeight="1" x14ac:dyDescent="0.2">
      <c r="A94" s="4"/>
      <c r="B94" s="32" t="s">
        <v>1</v>
      </c>
      <c r="C94" s="23">
        <v>67.599999999999994</v>
      </c>
      <c r="D94" s="34">
        <v>9.3000000000000007</v>
      </c>
      <c r="E94" s="23">
        <v>62.4</v>
      </c>
      <c r="F94" s="34">
        <v>9.6</v>
      </c>
      <c r="G94" s="23">
        <v>59.7</v>
      </c>
      <c r="H94" s="23">
        <v>9.9</v>
      </c>
      <c r="I94" s="23">
        <v>60.8</v>
      </c>
      <c r="J94" s="23">
        <v>10.3</v>
      </c>
      <c r="K94" s="1"/>
      <c r="O94" s="9"/>
    </row>
    <row r="95" spans="1:15" ht="15" customHeight="1" x14ac:dyDescent="0.2">
      <c r="A95" s="4"/>
      <c r="B95" s="32" t="s">
        <v>3</v>
      </c>
      <c r="C95" s="23">
        <v>80.7</v>
      </c>
      <c r="D95" s="34">
        <v>7.5</v>
      </c>
      <c r="E95" s="23">
        <v>68.2</v>
      </c>
      <c r="F95" s="34">
        <v>9.1999999999999993</v>
      </c>
      <c r="G95" s="23">
        <v>62.7</v>
      </c>
      <c r="H95" s="23">
        <v>9.1999999999999993</v>
      </c>
      <c r="I95" s="23">
        <v>70</v>
      </c>
      <c r="J95" s="23">
        <v>8.9</v>
      </c>
      <c r="K95" s="1"/>
      <c r="O95" s="9"/>
    </row>
    <row r="96" spans="1:15" ht="15" customHeight="1" x14ac:dyDescent="0.2">
      <c r="A96" s="4"/>
      <c r="B96" s="32" t="s">
        <v>61</v>
      </c>
      <c r="C96" s="23">
        <v>64.5</v>
      </c>
      <c r="D96" s="34">
        <v>4.5999999999999996</v>
      </c>
      <c r="E96" s="23">
        <v>67.7</v>
      </c>
      <c r="F96" s="34">
        <v>4.5</v>
      </c>
      <c r="G96" s="23">
        <v>70.2</v>
      </c>
      <c r="H96" s="23">
        <v>4.4000000000000004</v>
      </c>
      <c r="I96" s="23">
        <v>66.8</v>
      </c>
      <c r="J96" s="23">
        <v>4.5</v>
      </c>
      <c r="K96" s="1"/>
      <c r="O96" s="9"/>
    </row>
    <row r="97" spans="1:15" ht="15" customHeight="1" x14ac:dyDescent="0.2">
      <c r="A97" s="4"/>
      <c r="B97" s="32" t="s">
        <v>4</v>
      </c>
      <c r="C97" s="23">
        <v>73.400000000000006</v>
      </c>
      <c r="D97" s="34">
        <v>9.8000000000000007</v>
      </c>
      <c r="E97" s="23">
        <v>78.599999999999994</v>
      </c>
      <c r="F97" s="34">
        <v>8.1999999999999993</v>
      </c>
      <c r="G97" s="23">
        <v>71.2</v>
      </c>
      <c r="H97" s="23">
        <v>9.1999999999999993</v>
      </c>
      <c r="I97" s="23">
        <v>69.2</v>
      </c>
      <c r="J97" s="23">
        <v>9.1999999999999993</v>
      </c>
      <c r="K97" s="1"/>
      <c r="O97" s="9"/>
    </row>
    <row r="98" spans="1:15" ht="15" customHeight="1" x14ac:dyDescent="0.2">
      <c r="A98" s="4" t="s">
        <v>2</v>
      </c>
      <c r="B98" s="32" t="s">
        <v>69</v>
      </c>
      <c r="C98" s="23">
        <v>67.599999999999994</v>
      </c>
      <c r="D98" s="34">
        <v>3.6</v>
      </c>
      <c r="E98" s="23">
        <v>67.900000000000006</v>
      </c>
      <c r="F98" s="34">
        <v>3.6</v>
      </c>
      <c r="G98" s="23">
        <v>62.4</v>
      </c>
      <c r="H98" s="23">
        <v>3.6</v>
      </c>
      <c r="I98" s="23">
        <v>59.9</v>
      </c>
      <c r="J98" s="23">
        <v>3.7</v>
      </c>
      <c r="K98" s="1"/>
      <c r="O98" s="9"/>
    </row>
    <row r="99" spans="1:15" ht="15" customHeight="1" x14ac:dyDescent="0.2">
      <c r="A99" s="4"/>
      <c r="B99" s="32" t="s">
        <v>38</v>
      </c>
      <c r="C99" s="23">
        <v>57.7</v>
      </c>
      <c r="D99" s="34">
        <v>6.3</v>
      </c>
      <c r="E99" s="23">
        <v>65</v>
      </c>
      <c r="F99" s="34">
        <v>5.8</v>
      </c>
      <c r="G99" s="23">
        <v>62.3</v>
      </c>
      <c r="H99" s="23">
        <v>5.9</v>
      </c>
      <c r="I99" s="23">
        <v>64.599999999999994</v>
      </c>
      <c r="J99" s="23">
        <v>6.2</v>
      </c>
      <c r="K99" s="1"/>
      <c r="O99" s="9"/>
    </row>
    <row r="100" spans="1:15" ht="15" customHeight="1" x14ac:dyDescent="0.2">
      <c r="A100" s="4" t="s">
        <v>0</v>
      </c>
      <c r="B100" s="32" t="s">
        <v>70</v>
      </c>
      <c r="C100" s="23">
        <v>69.8</v>
      </c>
      <c r="D100" s="34">
        <v>5.5</v>
      </c>
      <c r="E100" s="23">
        <v>69</v>
      </c>
      <c r="F100" s="34">
        <v>5.3</v>
      </c>
      <c r="G100" s="23">
        <v>70.8</v>
      </c>
      <c r="H100" s="23">
        <v>5.0999999999999996</v>
      </c>
      <c r="I100" s="23">
        <v>72.099999999999994</v>
      </c>
      <c r="J100" s="23">
        <v>5.2</v>
      </c>
      <c r="K100" s="1"/>
      <c r="O100" s="9"/>
    </row>
    <row r="101" spans="1:15" ht="15" customHeight="1" x14ac:dyDescent="0.2">
      <c r="A101" s="4"/>
      <c r="B101" s="32" t="s">
        <v>28</v>
      </c>
      <c r="C101" s="23">
        <v>65.900000000000006</v>
      </c>
      <c r="D101" s="34">
        <v>6.3</v>
      </c>
      <c r="E101" s="23">
        <v>71.599999999999994</v>
      </c>
      <c r="F101" s="34">
        <v>6.1</v>
      </c>
      <c r="G101" s="23">
        <v>72.5</v>
      </c>
      <c r="H101" s="23">
        <v>5.8</v>
      </c>
      <c r="I101" s="23">
        <v>66.900000000000006</v>
      </c>
      <c r="J101" s="23">
        <v>6</v>
      </c>
      <c r="K101" s="1"/>
      <c r="O101" s="9"/>
    </row>
    <row r="102" spans="1:15" ht="15" customHeight="1" x14ac:dyDescent="0.2">
      <c r="A102" s="4"/>
      <c r="B102" s="32" t="s">
        <v>39</v>
      </c>
      <c r="C102" s="23">
        <v>65.099999999999994</v>
      </c>
      <c r="D102" s="34">
        <v>6.1</v>
      </c>
      <c r="E102" s="23">
        <v>69.8</v>
      </c>
      <c r="F102" s="34">
        <v>5.8</v>
      </c>
      <c r="G102" s="23">
        <v>72.2</v>
      </c>
      <c r="H102" s="23">
        <v>5.8</v>
      </c>
      <c r="I102" s="23">
        <v>71</v>
      </c>
      <c r="J102" s="23">
        <v>5.8</v>
      </c>
      <c r="K102" s="1"/>
      <c r="O102" s="9"/>
    </row>
    <row r="103" spans="1:15" ht="15" customHeight="1" x14ac:dyDescent="0.2">
      <c r="A103" s="4" t="s">
        <v>0</v>
      </c>
      <c r="B103" s="32" t="s">
        <v>71</v>
      </c>
      <c r="C103" s="23">
        <v>58.4</v>
      </c>
      <c r="D103" s="34">
        <v>3.6</v>
      </c>
      <c r="E103" s="23">
        <v>58.4</v>
      </c>
      <c r="F103" s="34">
        <v>3.6</v>
      </c>
      <c r="G103" s="23">
        <v>60.2</v>
      </c>
      <c r="H103" s="23">
        <v>3.5</v>
      </c>
      <c r="I103" s="23">
        <v>60.7</v>
      </c>
      <c r="J103" s="23">
        <v>3.5</v>
      </c>
      <c r="K103" s="1"/>
      <c r="O103" s="9"/>
    </row>
    <row r="104" spans="1:15" ht="15" customHeight="1" x14ac:dyDescent="0.2">
      <c r="A104" s="4"/>
      <c r="B104" s="32" t="s">
        <v>5</v>
      </c>
      <c r="C104" s="23">
        <v>66.099999999999994</v>
      </c>
      <c r="D104" s="34">
        <v>7.8</v>
      </c>
      <c r="E104" s="23">
        <v>63.1</v>
      </c>
      <c r="F104" s="34">
        <v>7.8</v>
      </c>
      <c r="G104" s="23">
        <v>59.1</v>
      </c>
      <c r="H104" s="23">
        <v>8</v>
      </c>
      <c r="I104" s="23">
        <v>64.3</v>
      </c>
      <c r="J104" s="23">
        <v>7.8</v>
      </c>
      <c r="K104" s="1"/>
      <c r="O104" s="9"/>
    </row>
    <row r="105" spans="1:15" ht="15" customHeight="1" x14ac:dyDescent="0.2">
      <c r="A105" s="4" t="s">
        <v>0</v>
      </c>
      <c r="B105" s="32" t="s">
        <v>72</v>
      </c>
      <c r="C105" s="23">
        <v>68.2</v>
      </c>
      <c r="D105" s="34">
        <v>8.1</v>
      </c>
      <c r="E105" s="23">
        <v>66.8</v>
      </c>
      <c r="F105" s="34">
        <v>8</v>
      </c>
      <c r="G105" s="23">
        <v>66.8</v>
      </c>
      <c r="H105" s="23">
        <v>7.7</v>
      </c>
      <c r="I105" s="23">
        <v>66.8</v>
      </c>
      <c r="J105" s="23">
        <v>7.4</v>
      </c>
      <c r="K105" s="1"/>
      <c r="O105" s="9"/>
    </row>
    <row r="106" spans="1:15" ht="15" customHeight="1" x14ac:dyDescent="0.2">
      <c r="A106" s="4"/>
      <c r="B106" s="32" t="s">
        <v>40</v>
      </c>
      <c r="C106" s="23">
        <v>68.5</v>
      </c>
      <c r="D106" s="34">
        <v>11.3</v>
      </c>
      <c r="E106" s="23">
        <v>71.2</v>
      </c>
      <c r="F106" s="34">
        <v>11.3</v>
      </c>
      <c r="G106" s="23">
        <v>76.900000000000006</v>
      </c>
      <c r="H106" s="23">
        <v>10.5</v>
      </c>
      <c r="I106" s="23">
        <v>66.099999999999994</v>
      </c>
      <c r="J106" s="23">
        <v>12.7</v>
      </c>
      <c r="K106" s="1"/>
      <c r="O106" s="9"/>
    </row>
    <row r="107" spans="1:15" ht="15" customHeight="1" x14ac:dyDescent="0.2">
      <c r="A107" s="4"/>
      <c r="B107" s="32" t="s">
        <v>41</v>
      </c>
      <c r="C107" s="23">
        <v>80.900000000000006</v>
      </c>
      <c r="D107" s="34">
        <v>7.4</v>
      </c>
      <c r="E107" s="23">
        <v>76.099999999999994</v>
      </c>
      <c r="F107" s="34">
        <v>7.9</v>
      </c>
      <c r="G107" s="23">
        <v>64.7</v>
      </c>
      <c r="H107" s="23">
        <v>8.6</v>
      </c>
      <c r="I107" s="23">
        <v>66.5</v>
      </c>
      <c r="J107" s="23">
        <v>8.6999999999999993</v>
      </c>
      <c r="K107" s="1"/>
      <c r="O107" s="9"/>
    </row>
    <row r="108" spans="1:15" ht="15" customHeight="1" x14ac:dyDescent="0.2">
      <c r="A108" s="4" t="s">
        <v>2</v>
      </c>
      <c r="B108" s="32" t="s">
        <v>73</v>
      </c>
      <c r="C108" s="23">
        <v>75.5</v>
      </c>
      <c r="D108" s="34">
        <v>5.2</v>
      </c>
      <c r="E108" s="23">
        <v>72.2</v>
      </c>
      <c r="F108" s="34">
        <v>5.4</v>
      </c>
      <c r="G108" s="23">
        <v>66.5</v>
      </c>
      <c r="H108" s="23">
        <v>5.8</v>
      </c>
      <c r="I108" s="23">
        <v>60.3</v>
      </c>
      <c r="J108" s="23">
        <v>5.9</v>
      </c>
      <c r="K108" s="1"/>
      <c r="O108" s="9"/>
    </row>
    <row r="109" spans="1:15" ht="15" customHeight="1" x14ac:dyDescent="0.2">
      <c r="A109" s="4" t="s">
        <v>0</v>
      </c>
      <c r="B109" s="32" t="s">
        <v>74</v>
      </c>
      <c r="C109" s="23">
        <v>68.3</v>
      </c>
      <c r="D109" s="34">
        <v>2.8</v>
      </c>
      <c r="E109" s="23">
        <v>65.5</v>
      </c>
      <c r="F109" s="34">
        <v>2.9</v>
      </c>
      <c r="G109" s="23">
        <v>64.5</v>
      </c>
      <c r="H109" s="23">
        <v>2.9</v>
      </c>
      <c r="I109" s="23">
        <v>68.900000000000006</v>
      </c>
      <c r="J109" s="23">
        <v>2.8</v>
      </c>
      <c r="K109" s="1"/>
      <c r="O109" s="9"/>
    </row>
    <row r="110" spans="1:15" ht="15" customHeight="1" x14ac:dyDescent="0.2">
      <c r="A110" s="4" t="s">
        <v>2</v>
      </c>
      <c r="B110" s="32" t="s">
        <v>75</v>
      </c>
      <c r="C110" s="23">
        <v>66.7</v>
      </c>
      <c r="D110" s="34">
        <v>6.5</v>
      </c>
      <c r="E110" s="23">
        <v>65.599999999999994</v>
      </c>
      <c r="F110" s="34">
        <v>6.1</v>
      </c>
      <c r="G110" s="23">
        <v>70.900000000000006</v>
      </c>
      <c r="H110" s="23">
        <v>5.8</v>
      </c>
      <c r="I110" s="23">
        <v>65.2</v>
      </c>
      <c r="J110" s="23">
        <v>6</v>
      </c>
      <c r="K110" s="1"/>
      <c r="O110" s="9"/>
    </row>
    <row r="111" spans="1:15" ht="15" customHeight="1" x14ac:dyDescent="0.2">
      <c r="A111" s="4" t="s">
        <v>0</v>
      </c>
      <c r="B111" s="32" t="s">
        <v>76</v>
      </c>
      <c r="C111" s="23">
        <v>62.8</v>
      </c>
      <c r="D111" s="34">
        <v>5.5</v>
      </c>
      <c r="E111" s="23">
        <v>62.8</v>
      </c>
      <c r="F111" s="34">
        <v>5.6</v>
      </c>
      <c r="G111" s="23">
        <v>64.7</v>
      </c>
      <c r="H111" s="23">
        <v>5.5</v>
      </c>
      <c r="I111" s="23">
        <v>61.8</v>
      </c>
      <c r="J111" s="23">
        <v>5.9</v>
      </c>
      <c r="K111" s="1"/>
      <c r="O111" s="9"/>
    </row>
    <row r="112" spans="1:15" ht="15" customHeight="1" x14ac:dyDescent="0.2">
      <c r="A112" s="4"/>
      <c r="B112" s="32" t="s">
        <v>24</v>
      </c>
      <c r="C112" s="23">
        <v>71.599999999999994</v>
      </c>
      <c r="D112" s="34">
        <v>7.6</v>
      </c>
      <c r="E112" s="23">
        <v>71.8</v>
      </c>
      <c r="F112" s="34">
        <v>7.7</v>
      </c>
      <c r="G112" s="23">
        <v>71.599999999999994</v>
      </c>
      <c r="H112" s="23">
        <v>7.7</v>
      </c>
      <c r="I112" s="23">
        <v>68.400000000000006</v>
      </c>
      <c r="J112" s="23">
        <v>8</v>
      </c>
      <c r="K112" s="1"/>
      <c r="O112" s="9"/>
    </row>
    <row r="113" spans="1:15" ht="15" customHeight="1" x14ac:dyDescent="0.2">
      <c r="A113" s="4" t="s">
        <v>2</v>
      </c>
      <c r="B113" s="32" t="s">
        <v>6</v>
      </c>
      <c r="C113" s="23">
        <v>65.7</v>
      </c>
      <c r="D113" s="34">
        <v>6</v>
      </c>
      <c r="E113" s="23">
        <v>61.4</v>
      </c>
      <c r="F113" s="34">
        <v>6.2</v>
      </c>
      <c r="G113" s="23">
        <v>60.2</v>
      </c>
      <c r="H113" s="23">
        <v>6.4</v>
      </c>
      <c r="I113" s="23">
        <v>58.6</v>
      </c>
      <c r="J113" s="23">
        <v>6.2</v>
      </c>
      <c r="K113" s="1"/>
      <c r="O113" s="9"/>
    </row>
    <row r="114" spans="1:15" ht="15" customHeight="1" x14ac:dyDescent="0.2">
      <c r="A114" s="4" t="s">
        <v>2</v>
      </c>
      <c r="B114" s="32" t="s">
        <v>42</v>
      </c>
      <c r="C114" s="23">
        <v>61.7</v>
      </c>
      <c r="D114" s="34">
        <v>3.4</v>
      </c>
      <c r="E114" s="23">
        <v>62.9</v>
      </c>
      <c r="F114" s="34">
        <v>3.3</v>
      </c>
      <c r="G114" s="23">
        <v>60.1</v>
      </c>
      <c r="H114" s="23">
        <v>3.4</v>
      </c>
      <c r="I114" s="23">
        <v>56.9</v>
      </c>
      <c r="J114" s="23">
        <v>3.4</v>
      </c>
      <c r="K114" s="1"/>
      <c r="O114" s="9"/>
    </row>
    <row r="115" spans="1:15" ht="15" customHeight="1" x14ac:dyDescent="0.2">
      <c r="A115" s="4" t="s">
        <v>2</v>
      </c>
      <c r="B115" s="32" t="s">
        <v>7</v>
      </c>
      <c r="C115" s="23">
        <v>49.8</v>
      </c>
      <c r="D115" s="34">
        <v>9.9</v>
      </c>
      <c r="E115" s="23">
        <v>61</v>
      </c>
      <c r="F115" s="34">
        <v>9.5</v>
      </c>
      <c r="G115" s="23">
        <v>61.7</v>
      </c>
      <c r="H115" s="23">
        <v>9.6</v>
      </c>
      <c r="I115" s="23">
        <v>67.599999999999994</v>
      </c>
      <c r="J115" s="23">
        <v>9.3000000000000007</v>
      </c>
      <c r="K115" s="1"/>
      <c r="O115" s="9"/>
    </row>
    <row r="116" spans="1:15" ht="15" customHeight="1" x14ac:dyDescent="0.2">
      <c r="A116" s="4" t="s">
        <v>0</v>
      </c>
      <c r="B116" s="32" t="s">
        <v>77</v>
      </c>
      <c r="C116" s="23">
        <v>63.2</v>
      </c>
      <c r="D116" s="34">
        <v>5.2</v>
      </c>
      <c r="E116" s="23">
        <v>61.3</v>
      </c>
      <c r="F116" s="34">
        <v>5.2</v>
      </c>
      <c r="G116" s="23">
        <v>66</v>
      </c>
      <c r="H116" s="23">
        <v>5</v>
      </c>
      <c r="I116" s="23">
        <v>67.7</v>
      </c>
      <c r="J116" s="23">
        <v>4.9000000000000004</v>
      </c>
      <c r="K116" s="1"/>
      <c r="O116" s="9"/>
    </row>
    <row r="117" spans="1:15" ht="15" customHeight="1" x14ac:dyDescent="0.2">
      <c r="A117" s="4" t="s">
        <v>0</v>
      </c>
      <c r="B117" s="32" t="s">
        <v>78</v>
      </c>
      <c r="C117" s="23">
        <v>72.400000000000006</v>
      </c>
      <c r="D117" s="34">
        <v>3.9</v>
      </c>
      <c r="E117" s="23">
        <v>71.5</v>
      </c>
      <c r="F117" s="34">
        <v>3.9</v>
      </c>
      <c r="G117" s="23">
        <v>72.5</v>
      </c>
      <c r="H117" s="23">
        <v>3.9</v>
      </c>
      <c r="I117" s="23">
        <v>71</v>
      </c>
      <c r="J117" s="23">
        <v>4</v>
      </c>
      <c r="K117" s="1"/>
      <c r="O117" s="9"/>
    </row>
    <row r="118" spans="1:15" ht="15" customHeight="1" x14ac:dyDescent="0.2">
      <c r="A118" s="4"/>
      <c r="B118" s="32" t="s">
        <v>27</v>
      </c>
      <c r="C118" s="23">
        <v>56.7</v>
      </c>
      <c r="D118" s="34">
        <v>10.3</v>
      </c>
      <c r="E118" s="23">
        <v>43</v>
      </c>
      <c r="F118" s="34">
        <v>10.199999999999999</v>
      </c>
      <c r="G118" s="23">
        <v>57.2</v>
      </c>
      <c r="H118" s="23">
        <v>9.8000000000000007</v>
      </c>
      <c r="I118" s="23">
        <v>59.7</v>
      </c>
      <c r="J118" s="23">
        <v>9.8000000000000007</v>
      </c>
      <c r="K118" s="1"/>
      <c r="O118" s="9"/>
    </row>
    <row r="119" spans="1:15" ht="15" customHeight="1" x14ac:dyDescent="0.2">
      <c r="A119" s="4" t="s">
        <v>2</v>
      </c>
      <c r="B119" s="32" t="s">
        <v>43</v>
      </c>
      <c r="C119" s="23">
        <v>68.8</v>
      </c>
      <c r="D119" s="34">
        <v>8.3000000000000007</v>
      </c>
      <c r="E119" s="23">
        <v>63.8</v>
      </c>
      <c r="F119" s="34">
        <v>8.5</v>
      </c>
      <c r="G119" s="23">
        <v>72.2</v>
      </c>
      <c r="H119" s="23">
        <v>8.1</v>
      </c>
      <c r="I119" s="23">
        <v>68.099999999999994</v>
      </c>
      <c r="J119" s="23">
        <v>8.3000000000000007</v>
      </c>
      <c r="K119" s="1"/>
      <c r="O119" s="9"/>
    </row>
    <row r="120" spans="1:15" ht="15" customHeight="1" x14ac:dyDescent="0.2">
      <c r="A120" s="4"/>
      <c r="B120" s="32" t="s">
        <v>44</v>
      </c>
      <c r="C120" s="23">
        <v>69</v>
      </c>
      <c r="D120" s="34">
        <v>8.1999999999999993</v>
      </c>
      <c r="E120" s="23">
        <v>71.599999999999994</v>
      </c>
      <c r="F120" s="34">
        <v>8.1</v>
      </c>
      <c r="G120" s="23">
        <v>68.3</v>
      </c>
      <c r="H120" s="23">
        <v>8.3000000000000007</v>
      </c>
      <c r="I120" s="23">
        <v>71</v>
      </c>
      <c r="J120" s="23">
        <v>8.1999999999999993</v>
      </c>
      <c r="K120" s="1"/>
      <c r="O120" s="9"/>
    </row>
    <row r="121" spans="1:15" ht="15" customHeight="1" x14ac:dyDescent="0.2">
      <c r="A121" s="4"/>
      <c r="B121" s="32" t="s">
        <v>45</v>
      </c>
      <c r="C121" s="23">
        <v>63.7</v>
      </c>
      <c r="D121" s="34">
        <v>7</v>
      </c>
      <c r="E121" s="23">
        <v>61.5</v>
      </c>
      <c r="F121" s="34">
        <v>7.1</v>
      </c>
      <c r="G121" s="23">
        <v>63.1</v>
      </c>
      <c r="H121" s="23">
        <v>7.3</v>
      </c>
      <c r="I121" s="23">
        <v>67.900000000000006</v>
      </c>
      <c r="J121" s="23">
        <v>6.7</v>
      </c>
      <c r="K121" s="1"/>
      <c r="O121" s="9"/>
    </row>
    <row r="122" spans="1:15" ht="15" customHeight="1" x14ac:dyDescent="0.2">
      <c r="A122" s="4" t="s">
        <v>2</v>
      </c>
      <c r="B122" s="32" t="s">
        <v>79</v>
      </c>
      <c r="C122" s="23">
        <v>61.3</v>
      </c>
      <c r="D122" s="34">
        <v>3.6</v>
      </c>
      <c r="E122" s="23">
        <v>61.5</v>
      </c>
      <c r="F122" s="34">
        <v>3.5</v>
      </c>
      <c r="G122" s="23">
        <v>65.2</v>
      </c>
      <c r="H122" s="23">
        <v>3.5</v>
      </c>
      <c r="I122" s="23">
        <v>66.7</v>
      </c>
      <c r="J122" s="23">
        <v>3.4</v>
      </c>
      <c r="K122" s="1"/>
      <c r="O122" s="9"/>
    </row>
    <row r="123" spans="1:15" ht="15" customHeight="1" x14ac:dyDescent="0.2">
      <c r="A123" s="4" t="s">
        <v>2</v>
      </c>
      <c r="B123" s="32" t="s">
        <v>80</v>
      </c>
      <c r="C123" s="23">
        <v>64.099999999999994</v>
      </c>
      <c r="D123" s="34">
        <v>5.9</v>
      </c>
      <c r="E123" s="23">
        <v>67.099999999999994</v>
      </c>
      <c r="F123" s="34">
        <v>5.8</v>
      </c>
      <c r="G123" s="23">
        <v>72</v>
      </c>
      <c r="H123" s="23">
        <v>5.5</v>
      </c>
      <c r="I123" s="23">
        <v>71.599999999999994</v>
      </c>
      <c r="J123" s="23">
        <v>5.3</v>
      </c>
      <c r="K123" s="1"/>
      <c r="O123" s="9"/>
    </row>
    <row r="124" spans="1:15" ht="15" customHeight="1" x14ac:dyDescent="0.2">
      <c r="A124" s="4"/>
      <c r="B124" s="32" t="s">
        <v>8</v>
      </c>
      <c r="C124" s="23">
        <v>71.400000000000006</v>
      </c>
      <c r="D124" s="34">
        <v>7</v>
      </c>
      <c r="E124" s="23">
        <v>74.2</v>
      </c>
      <c r="F124" s="34">
        <v>6.7</v>
      </c>
      <c r="G124" s="23">
        <v>72.900000000000006</v>
      </c>
      <c r="H124" s="23">
        <v>6.8</v>
      </c>
      <c r="I124" s="23">
        <v>63.5</v>
      </c>
      <c r="J124" s="23">
        <v>7.5</v>
      </c>
      <c r="K124" s="1"/>
      <c r="O124" s="9"/>
    </row>
    <row r="125" spans="1:15" ht="15" customHeight="1" x14ac:dyDescent="0.2">
      <c r="A125" s="4" t="s">
        <v>2</v>
      </c>
      <c r="B125" s="32" t="s">
        <v>9</v>
      </c>
      <c r="C125" s="23">
        <v>61.4</v>
      </c>
      <c r="D125" s="34">
        <v>4.3</v>
      </c>
      <c r="E125" s="23">
        <v>63.3</v>
      </c>
      <c r="F125" s="34">
        <v>4.4000000000000004</v>
      </c>
      <c r="G125" s="23">
        <v>64.3</v>
      </c>
      <c r="H125" s="23">
        <v>4.5</v>
      </c>
      <c r="I125" s="23">
        <v>66.400000000000006</v>
      </c>
      <c r="J125" s="23">
        <v>4.3</v>
      </c>
      <c r="K125" s="1"/>
      <c r="O125" s="9"/>
    </row>
    <row r="126" spans="1:15" ht="15" customHeight="1" x14ac:dyDescent="0.2">
      <c r="A126" s="4"/>
      <c r="B126" s="32" t="s">
        <v>46</v>
      </c>
      <c r="C126" s="23">
        <v>57.7</v>
      </c>
      <c r="D126" s="34">
        <v>8</v>
      </c>
      <c r="E126" s="23">
        <v>64.400000000000006</v>
      </c>
      <c r="F126" s="34">
        <v>8.1</v>
      </c>
      <c r="G126" s="23">
        <v>69</v>
      </c>
      <c r="H126" s="23">
        <v>7.8</v>
      </c>
      <c r="I126" s="23">
        <v>63.9</v>
      </c>
      <c r="J126" s="23">
        <v>8</v>
      </c>
      <c r="K126" s="1"/>
      <c r="O126" s="9"/>
    </row>
    <row r="127" spans="1:15" ht="15" customHeight="1" x14ac:dyDescent="0.2">
      <c r="A127" s="4" t="s">
        <v>0</v>
      </c>
      <c r="B127" s="32" t="s">
        <v>81</v>
      </c>
      <c r="C127" s="23">
        <v>56.6</v>
      </c>
      <c r="D127" s="34">
        <v>4.4000000000000004</v>
      </c>
      <c r="E127" s="23">
        <v>59.1</v>
      </c>
      <c r="F127" s="34">
        <v>4.4000000000000004</v>
      </c>
      <c r="G127" s="23">
        <v>58.9</v>
      </c>
      <c r="H127" s="23">
        <v>4.3</v>
      </c>
      <c r="I127" s="23">
        <v>60.2</v>
      </c>
      <c r="J127" s="23">
        <v>4.4000000000000004</v>
      </c>
      <c r="K127" s="1"/>
      <c r="O127" s="9"/>
    </row>
    <row r="128" spans="1:15" ht="15" customHeight="1" x14ac:dyDescent="0.2">
      <c r="A128" s="4"/>
      <c r="B128" s="32" t="s">
        <v>47</v>
      </c>
      <c r="C128" s="23">
        <v>63.4</v>
      </c>
      <c r="D128" s="34">
        <v>9.8000000000000007</v>
      </c>
      <c r="E128" s="23">
        <v>64</v>
      </c>
      <c r="F128" s="34">
        <v>9.8000000000000007</v>
      </c>
      <c r="G128" s="23">
        <v>62.4</v>
      </c>
      <c r="H128" s="23">
        <v>9.6</v>
      </c>
      <c r="I128" s="23">
        <v>67.8</v>
      </c>
      <c r="J128" s="23">
        <v>9.1999999999999993</v>
      </c>
      <c r="K128" s="1"/>
      <c r="O128" s="9"/>
    </row>
    <row r="129" spans="1:15" ht="15" customHeight="1" x14ac:dyDescent="0.2">
      <c r="A129" s="4" t="s">
        <v>0</v>
      </c>
      <c r="B129" s="32" t="s">
        <v>82</v>
      </c>
      <c r="C129" s="23">
        <v>45.2</v>
      </c>
      <c r="D129" s="34">
        <v>2.7</v>
      </c>
      <c r="E129" s="23">
        <v>48</v>
      </c>
      <c r="F129" s="34">
        <v>2.7</v>
      </c>
      <c r="G129" s="23">
        <v>49.9</v>
      </c>
      <c r="H129" s="23">
        <v>2.7</v>
      </c>
      <c r="I129" s="23">
        <v>50.2</v>
      </c>
      <c r="J129" s="23">
        <v>2.7</v>
      </c>
      <c r="K129" s="1"/>
      <c r="O129" s="9"/>
    </row>
    <row r="130" spans="1:15" ht="15" customHeight="1" x14ac:dyDescent="0.2">
      <c r="A130" s="4" t="s">
        <v>2</v>
      </c>
      <c r="B130" s="32" t="s">
        <v>83</v>
      </c>
      <c r="C130" s="23">
        <v>71</v>
      </c>
      <c r="D130" s="34">
        <v>6</v>
      </c>
      <c r="E130" s="23">
        <v>71.8</v>
      </c>
      <c r="F130" s="34">
        <v>6.4</v>
      </c>
      <c r="G130" s="23">
        <v>73.599999999999994</v>
      </c>
      <c r="H130" s="23">
        <v>6.1</v>
      </c>
      <c r="I130" s="23">
        <v>70.400000000000006</v>
      </c>
      <c r="J130" s="23">
        <v>6.3</v>
      </c>
      <c r="K130" s="1"/>
      <c r="O130" s="9"/>
    </row>
    <row r="131" spans="1:15" ht="15" customHeight="1" x14ac:dyDescent="0.2">
      <c r="A131" s="4" t="s">
        <v>2</v>
      </c>
      <c r="B131" s="32" t="s">
        <v>10</v>
      </c>
      <c r="C131" s="23">
        <v>59.9</v>
      </c>
      <c r="D131" s="34">
        <v>6.5</v>
      </c>
      <c r="E131" s="23">
        <v>59.7</v>
      </c>
      <c r="F131" s="34">
        <v>6.6</v>
      </c>
      <c r="G131" s="23">
        <v>58.1</v>
      </c>
      <c r="H131" s="23">
        <v>6.6</v>
      </c>
      <c r="I131" s="23">
        <v>61.3</v>
      </c>
      <c r="J131" s="23">
        <v>6.6</v>
      </c>
      <c r="K131" s="1"/>
      <c r="O131" s="9"/>
    </row>
    <row r="132" spans="1:15" ht="15" customHeight="1" x14ac:dyDescent="0.2">
      <c r="A132" s="4" t="s">
        <v>0</v>
      </c>
      <c r="B132" s="32" t="s">
        <v>84</v>
      </c>
      <c r="C132" s="23">
        <v>58.6</v>
      </c>
      <c r="D132" s="34">
        <v>3.8</v>
      </c>
      <c r="E132" s="23">
        <v>57.7</v>
      </c>
      <c r="F132" s="34">
        <v>3.8</v>
      </c>
      <c r="G132" s="23">
        <v>60</v>
      </c>
      <c r="H132" s="23">
        <v>3.8</v>
      </c>
      <c r="I132" s="23">
        <v>57.1</v>
      </c>
      <c r="J132" s="23">
        <v>3.8</v>
      </c>
      <c r="K132" s="1"/>
      <c r="O132" s="9"/>
    </row>
    <row r="133" spans="1:15" ht="15" customHeight="1" x14ac:dyDescent="0.2">
      <c r="A133" s="4"/>
      <c r="B133" s="32" t="s">
        <v>11</v>
      </c>
      <c r="C133" s="23">
        <v>56.8</v>
      </c>
      <c r="D133" s="34">
        <v>6.8</v>
      </c>
      <c r="E133" s="23">
        <v>64.5</v>
      </c>
      <c r="F133" s="34">
        <v>6.6</v>
      </c>
      <c r="G133" s="23">
        <v>57.2</v>
      </c>
      <c r="H133" s="23">
        <v>7</v>
      </c>
      <c r="I133" s="23">
        <v>50.5</v>
      </c>
      <c r="J133" s="23">
        <v>7</v>
      </c>
      <c r="K133" s="1"/>
      <c r="O133" s="9"/>
    </row>
    <row r="134" spans="1:15" ht="15" customHeight="1" x14ac:dyDescent="0.2">
      <c r="A134" s="4" t="s">
        <v>2</v>
      </c>
      <c r="B134" s="32" t="s">
        <v>12</v>
      </c>
      <c r="C134" s="23">
        <v>68.3</v>
      </c>
      <c r="D134" s="34">
        <v>4.5999999999999996</v>
      </c>
      <c r="E134" s="23">
        <v>73</v>
      </c>
      <c r="F134" s="34">
        <v>4.3</v>
      </c>
      <c r="G134" s="23">
        <v>74.599999999999994</v>
      </c>
      <c r="H134" s="23">
        <v>4.2</v>
      </c>
      <c r="I134" s="23">
        <v>75.8</v>
      </c>
      <c r="J134" s="23">
        <v>4.2</v>
      </c>
      <c r="K134" s="1"/>
      <c r="O134" s="9"/>
    </row>
    <row r="135" spans="1:15" ht="15" customHeight="1" x14ac:dyDescent="0.2">
      <c r="A135" s="4" t="s">
        <v>2</v>
      </c>
      <c r="B135" s="32" t="s">
        <v>85</v>
      </c>
      <c r="C135" s="23">
        <v>75.2</v>
      </c>
      <c r="D135" s="34">
        <v>4.8</v>
      </c>
      <c r="E135" s="23">
        <v>69.099999999999994</v>
      </c>
      <c r="F135" s="34">
        <v>5.3</v>
      </c>
      <c r="G135" s="23">
        <v>69.400000000000006</v>
      </c>
      <c r="H135" s="23">
        <v>5.4</v>
      </c>
      <c r="I135" s="23">
        <v>67.599999999999994</v>
      </c>
      <c r="J135" s="23">
        <v>5.2</v>
      </c>
      <c r="K135" s="1"/>
      <c r="O135" s="9"/>
    </row>
    <row r="136" spans="1:15" ht="15" customHeight="1" x14ac:dyDescent="0.2">
      <c r="A136" s="4"/>
      <c r="B136" s="32" t="s">
        <v>13</v>
      </c>
      <c r="C136" s="23">
        <v>59.4</v>
      </c>
      <c r="D136" s="34">
        <v>9</v>
      </c>
      <c r="E136" s="23">
        <v>64.3</v>
      </c>
      <c r="F136" s="34">
        <v>9.1999999999999993</v>
      </c>
      <c r="G136" s="23">
        <v>61.3</v>
      </c>
      <c r="H136" s="23">
        <v>9</v>
      </c>
      <c r="I136" s="23">
        <v>68.5</v>
      </c>
      <c r="J136" s="23">
        <v>8.6999999999999993</v>
      </c>
      <c r="K136" s="1"/>
      <c r="O136" s="9"/>
    </row>
    <row r="137" spans="1:15" ht="15" customHeight="1" x14ac:dyDescent="0.2">
      <c r="A137" s="4" t="s">
        <v>2</v>
      </c>
      <c r="B137" s="32" t="s">
        <v>86</v>
      </c>
      <c r="C137" s="23">
        <v>64.5</v>
      </c>
      <c r="D137" s="34">
        <v>5.6</v>
      </c>
      <c r="E137" s="23">
        <v>62.6</v>
      </c>
      <c r="F137" s="34">
        <v>5.6</v>
      </c>
      <c r="G137" s="23">
        <v>70.2</v>
      </c>
      <c r="H137" s="23">
        <v>5.4</v>
      </c>
      <c r="I137" s="23">
        <v>67.900000000000006</v>
      </c>
      <c r="J137" s="23">
        <v>5.6</v>
      </c>
      <c r="K137" s="1"/>
      <c r="O137" s="9"/>
    </row>
    <row r="138" spans="1:15" ht="15" customHeight="1" x14ac:dyDescent="0.2">
      <c r="A138" s="4" t="s">
        <v>2</v>
      </c>
      <c r="B138" s="32" t="s">
        <v>87</v>
      </c>
      <c r="C138" s="23">
        <v>50</v>
      </c>
      <c r="D138" s="34">
        <v>2.1</v>
      </c>
      <c r="E138" s="23">
        <v>50.6</v>
      </c>
      <c r="F138" s="34">
        <v>2.1</v>
      </c>
      <c r="G138" s="23">
        <v>51.2</v>
      </c>
      <c r="H138" s="23">
        <v>2.1</v>
      </c>
      <c r="I138" s="23">
        <v>50.1</v>
      </c>
      <c r="J138" s="23">
        <v>2.1</v>
      </c>
      <c r="K138" s="1"/>
      <c r="O138" s="9"/>
    </row>
    <row r="139" spans="1:15" ht="15" customHeight="1" x14ac:dyDescent="0.2">
      <c r="A139" s="4"/>
      <c r="B139" s="32" t="s">
        <v>48</v>
      </c>
      <c r="C139" s="23">
        <v>80.8</v>
      </c>
      <c r="D139" s="34">
        <v>8.1</v>
      </c>
      <c r="E139" s="23">
        <v>81</v>
      </c>
      <c r="F139" s="34">
        <v>8.1</v>
      </c>
      <c r="G139" s="23">
        <v>73.2</v>
      </c>
      <c r="H139" s="23">
        <v>9</v>
      </c>
      <c r="I139" s="23">
        <v>76.3</v>
      </c>
      <c r="J139" s="23">
        <v>8.3000000000000007</v>
      </c>
      <c r="K139" s="1"/>
      <c r="O139" s="9"/>
    </row>
    <row r="140" spans="1:15" ht="15" customHeight="1" x14ac:dyDescent="0.2">
      <c r="A140" s="4"/>
      <c r="B140" s="32" t="s">
        <v>14</v>
      </c>
      <c r="C140" s="23">
        <v>60.2</v>
      </c>
      <c r="D140" s="34">
        <v>5.5</v>
      </c>
      <c r="E140" s="23">
        <v>65.7</v>
      </c>
      <c r="F140" s="34">
        <v>5.6</v>
      </c>
      <c r="G140" s="23">
        <v>68.8</v>
      </c>
      <c r="H140" s="23">
        <v>5.6</v>
      </c>
      <c r="I140" s="23">
        <v>65.2</v>
      </c>
      <c r="J140" s="23">
        <v>5.7</v>
      </c>
      <c r="K140" s="1"/>
      <c r="O140" s="9"/>
    </row>
    <row r="141" spans="1:15" ht="15" customHeight="1" x14ac:dyDescent="0.2">
      <c r="A141" s="4"/>
      <c r="B141" s="32" t="s">
        <v>15</v>
      </c>
      <c r="C141" s="23">
        <v>62.5</v>
      </c>
      <c r="D141" s="34">
        <v>5.0999999999999996</v>
      </c>
      <c r="E141" s="23">
        <v>67.099999999999994</v>
      </c>
      <c r="F141" s="34">
        <v>5.0999999999999996</v>
      </c>
      <c r="G141" s="23">
        <v>68.8</v>
      </c>
      <c r="H141" s="23">
        <v>5</v>
      </c>
      <c r="I141" s="23">
        <v>73.3</v>
      </c>
      <c r="J141" s="23">
        <v>4.8</v>
      </c>
      <c r="K141" s="1"/>
      <c r="O141" s="9"/>
    </row>
    <row r="142" spans="1:15" ht="15" customHeight="1" x14ac:dyDescent="0.2">
      <c r="A142" s="4" t="s">
        <v>0</v>
      </c>
      <c r="B142" s="32" t="s">
        <v>88</v>
      </c>
      <c r="C142" s="23">
        <v>64.400000000000006</v>
      </c>
      <c r="D142" s="34">
        <v>5.5</v>
      </c>
      <c r="E142" s="23">
        <v>64.099999999999994</v>
      </c>
      <c r="F142" s="34">
        <v>5.6</v>
      </c>
      <c r="G142" s="23">
        <v>60.6</v>
      </c>
      <c r="H142" s="23">
        <v>5.7</v>
      </c>
      <c r="I142" s="23">
        <v>59.3</v>
      </c>
      <c r="J142" s="23">
        <v>5.5</v>
      </c>
      <c r="K142" s="1"/>
      <c r="O142" s="9"/>
    </row>
    <row r="143" spans="1:15" ht="15" customHeight="1" x14ac:dyDescent="0.2">
      <c r="A143" s="4"/>
      <c r="B143" s="32" t="s">
        <v>89</v>
      </c>
      <c r="C143" s="23">
        <v>66.5</v>
      </c>
      <c r="D143" s="34">
        <v>3.6</v>
      </c>
      <c r="E143" s="23">
        <v>66.8</v>
      </c>
      <c r="F143" s="34">
        <v>3.6</v>
      </c>
      <c r="G143" s="23">
        <v>69.7</v>
      </c>
      <c r="H143" s="23">
        <v>3.5</v>
      </c>
      <c r="I143" s="23">
        <v>69.900000000000006</v>
      </c>
      <c r="J143" s="23">
        <v>3.5</v>
      </c>
      <c r="K143" s="1"/>
      <c r="O143" s="9"/>
    </row>
    <row r="144" spans="1:15" ht="15" customHeight="1" x14ac:dyDescent="0.2">
      <c r="A144" s="4"/>
      <c r="B144" s="32" t="s">
        <v>49</v>
      </c>
      <c r="C144" s="23">
        <v>67.2</v>
      </c>
      <c r="D144" s="34">
        <v>3.9</v>
      </c>
      <c r="E144" s="23">
        <v>67.2</v>
      </c>
      <c r="F144" s="34">
        <v>3.9</v>
      </c>
      <c r="G144" s="23">
        <v>70.5</v>
      </c>
      <c r="H144" s="23">
        <v>3.8</v>
      </c>
      <c r="I144" s="23">
        <v>67.2</v>
      </c>
      <c r="J144" s="23">
        <v>3.9</v>
      </c>
      <c r="K144" s="1"/>
      <c r="O144" s="9"/>
    </row>
    <row r="145" spans="1:15" ht="15" customHeight="1" x14ac:dyDescent="0.2">
      <c r="A145" s="4"/>
      <c r="B145" s="32" t="s">
        <v>16</v>
      </c>
      <c r="C145" s="23">
        <v>72.400000000000006</v>
      </c>
      <c r="D145" s="34">
        <v>5.4</v>
      </c>
      <c r="E145" s="23">
        <v>73.5</v>
      </c>
      <c r="F145" s="34">
        <v>5.3</v>
      </c>
      <c r="G145" s="23">
        <v>72.400000000000006</v>
      </c>
      <c r="H145" s="23">
        <v>5.3</v>
      </c>
      <c r="I145" s="23">
        <v>72.599999999999994</v>
      </c>
      <c r="J145" s="23">
        <v>5.2</v>
      </c>
      <c r="K145" s="1"/>
      <c r="O145" s="9"/>
    </row>
    <row r="146" spans="1:15" ht="15" customHeight="1" x14ac:dyDescent="0.2">
      <c r="A146" s="4"/>
      <c r="B146" s="32" t="s">
        <v>90</v>
      </c>
      <c r="C146" s="23">
        <v>63.7</v>
      </c>
      <c r="D146" s="34">
        <v>4.3</v>
      </c>
      <c r="E146" s="23">
        <v>65</v>
      </c>
      <c r="F146" s="34">
        <v>4.2</v>
      </c>
      <c r="G146" s="23">
        <v>66.2</v>
      </c>
      <c r="H146" s="23">
        <v>4.2</v>
      </c>
      <c r="I146" s="23">
        <v>65.900000000000006</v>
      </c>
      <c r="J146" s="23">
        <v>4.3</v>
      </c>
      <c r="K146" s="1"/>
      <c r="O146" s="9"/>
    </row>
    <row r="147" spans="1:15" ht="15" customHeight="1" x14ac:dyDescent="0.2">
      <c r="A147" s="4" t="s">
        <v>0</v>
      </c>
      <c r="B147" s="32" t="s">
        <v>91</v>
      </c>
      <c r="C147" s="23">
        <v>70.2</v>
      </c>
      <c r="D147" s="34">
        <v>3.3</v>
      </c>
      <c r="E147" s="23">
        <v>66.599999999999994</v>
      </c>
      <c r="F147" s="34">
        <v>3.4</v>
      </c>
      <c r="G147" s="23">
        <v>63.5</v>
      </c>
      <c r="H147" s="23">
        <v>3.4</v>
      </c>
      <c r="I147" s="23">
        <v>64.8</v>
      </c>
      <c r="J147" s="23">
        <v>3.5</v>
      </c>
      <c r="K147" s="1"/>
      <c r="O147" s="9"/>
    </row>
    <row r="148" spans="1:15" ht="15" customHeight="1" x14ac:dyDescent="0.2">
      <c r="A148" s="4" t="s">
        <v>0</v>
      </c>
      <c r="B148" s="32" t="s">
        <v>92</v>
      </c>
      <c r="C148" s="23">
        <v>66.8</v>
      </c>
      <c r="D148" s="34">
        <v>7</v>
      </c>
      <c r="E148" s="23">
        <v>66.599999999999994</v>
      </c>
      <c r="F148" s="34">
        <v>7.4</v>
      </c>
      <c r="G148" s="23">
        <v>65.099999999999994</v>
      </c>
      <c r="H148" s="23">
        <v>7</v>
      </c>
      <c r="I148" s="23">
        <v>62.3</v>
      </c>
      <c r="J148" s="23">
        <v>7.1</v>
      </c>
      <c r="K148" s="1"/>
      <c r="O148" s="9"/>
    </row>
    <row r="149" spans="1:15" ht="15" customHeight="1" x14ac:dyDescent="0.2">
      <c r="A149" s="4" t="s">
        <v>2</v>
      </c>
      <c r="B149" s="32" t="s">
        <v>50</v>
      </c>
      <c r="C149" s="23">
        <v>65.3</v>
      </c>
      <c r="D149" s="34">
        <v>7.4</v>
      </c>
      <c r="E149" s="23">
        <v>65.2</v>
      </c>
      <c r="F149" s="34">
        <v>7.2</v>
      </c>
      <c r="G149" s="23">
        <v>66.3</v>
      </c>
      <c r="H149" s="23">
        <v>7.6</v>
      </c>
      <c r="I149" s="23">
        <v>68.5</v>
      </c>
      <c r="J149" s="23">
        <v>7.3</v>
      </c>
      <c r="K149" s="1"/>
      <c r="O149" s="9"/>
    </row>
    <row r="150" spans="1:15" ht="15" customHeight="1" x14ac:dyDescent="0.2">
      <c r="A150" s="4" t="s">
        <v>0</v>
      </c>
      <c r="B150" s="32" t="s">
        <v>51</v>
      </c>
      <c r="C150" s="23">
        <v>68.8</v>
      </c>
      <c r="D150" s="34">
        <v>4.3</v>
      </c>
      <c r="E150" s="23">
        <v>64.3</v>
      </c>
      <c r="F150" s="34">
        <v>4.5</v>
      </c>
      <c r="G150" s="23">
        <v>62.4</v>
      </c>
      <c r="H150" s="23">
        <v>4.5999999999999996</v>
      </c>
      <c r="I150" s="23">
        <v>63.9</v>
      </c>
      <c r="J150" s="23">
        <v>4.5</v>
      </c>
      <c r="K150" s="1"/>
      <c r="O150" s="9"/>
    </row>
    <row r="151" spans="1:15" ht="15" customHeight="1" x14ac:dyDescent="0.2">
      <c r="A151" s="4" t="s">
        <v>2</v>
      </c>
      <c r="B151" s="32" t="s">
        <v>17</v>
      </c>
      <c r="C151" s="23">
        <v>66</v>
      </c>
      <c r="D151" s="34">
        <v>8.1999999999999993</v>
      </c>
      <c r="E151" s="23">
        <v>69.7</v>
      </c>
      <c r="F151" s="34">
        <v>7.9</v>
      </c>
      <c r="G151" s="23">
        <v>73.599999999999994</v>
      </c>
      <c r="H151" s="23">
        <v>7.7</v>
      </c>
      <c r="I151" s="23">
        <v>74.8</v>
      </c>
      <c r="J151" s="23">
        <v>7.6</v>
      </c>
      <c r="K151" s="1"/>
      <c r="O151" s="9"/>
    </row>
    <row r="152" spans="1:15" ht="15" customHeight="1" x14ac:dyDescent="0.2">
      <c r="A152" s="4"/>
      <c r="B152" s="32" t="s">
        <v>93</v>
      </c>
      <c r="C152" s="23">
        <v>67.5</v>
      </c>
      <c r="D152" s="34">
        <v>6</v>
      </c>
      <c r="E152" s="23">
        <v>61.8</v>
      </c>
      <c r="F152" s="34">
        <v>5.8</v>
      </c>
      <c r="G152" s="23">
        <v>63.7</v>
      </c>
      <c r="H152" s="23">
        <v>5.7</v>
      </c>
      <c r="I152" s="23">
        <v>61.5</v>
      </c>
      <c r="J152" s="23">
        <v>5.9</v>
      </c>
      <c r="K152" s="1"/>
      <c r="O152" s="9"/>
    </row>
    <row r="153" spans="1:15" ht="15" customHeight="1" x14ac:dyDescent="0.2">
      <c r="A153" s="4" t="s">
        <v>2</v>
      </c>
      <c r="B153" s="32" t="s">
        <v>18</v>
      </c>
      <c r="C153" s="23">
        <v>69.400000000000006</v>
      </c>
      <c r="D153" s="34">
        <v>4.8</v>
      </c>
      <c r="E153" s="23">
        <v>69.400000000000006</v>
      </c>
      <c r="F153" s="34">
        <v>4.8</v>
      </c>
      <c r="G153" s="23">
        <v>68.8</v>
      </c>
      <c r="H153" s="23">
        <v>4.7</v>
      </c>
      <c r="I153" s="23">
        <v>71.900000000000006</v>
      </c>
      <c r="J153" s="23">
        <v>4.5999999999999996</v>
      </c>
      <c r="K153" s="1"/>
      <c r="O153" s="9"/>
    </row>
    <row r="154" spans="1:15" ht="15" customHeight="1" x14ac:dyDescent="0.2">
      <c r="A154" s="4" t="s">
        <v>2</v>
      </c>
      <c r="B154" s="32" t="s">
        <v>52</v>
      </c>
      <c r="C154" s="23">
        <v>64.599999999999994</v>
      </c>
      <c r="D154" s="34">
        <v>5.8</v>
      </c>
      <c r="E154" s="23">
        <v>64.599999999999994</v>
      </c>
      <c r="F154" s="34">
        <v>5.8</v>
      </c>
      <c r="G154" s="23">
        <v>69.099999999999994</v>
      </c>
      <c r="H154" s="23">
        <v>5.4</v>
      </c>
      <c r="I154" s="23">
        <v>67.8</v>
      </c>
      <c r="J154" s="23">
        <v>5.3</v>
      </c>
      <c r="K154" s="1"/>
      <c r="O154" s="9"/>
    </row>
    <row r="155" spans="1:15" ht="15" customHeight="1" x14ac:dyDescent="0.2">
      <c r="A155" s="4" t="s">
        <v>0</v>
      </c>
      <c r="B155" s="32" t="s">
        <v>94</v>
      </c>
      <c r="C155" s="23">
        <v>66.099999999999994</v>
      </c>
      <c r="D155" s="34">
        <v>5.6</v>
      </c>
      <c r="E155" s="23">
        <v>63.9</v>
      </c>
      <c r="F155" s="34">
        <v>5.6</v>
      </c>
      <c r="G155" s="23">
        <v>61.4</v>
      </c>
      <c r="H155" s="23">
        <v>5.7</v>
      </c>
      <c r="I155" s="23">
        <v>60.6</v>
      </c>
      <c r="J155" s="23">
        <v>5.4</v>
      </c>
      <c r="K155" s="1"/>
      <c r="O155" s="9"/>
    </row>
    <row r="156" spans="1:15" ht="15" customHeight="1" x14ac:dyDescent="0.2">
      <c r="A156" s="4" t="s">
        <v>0</v>
      </c>
      <c r="B156" s="32" t="s">
        <v>95</v>
      </c>
      <c r="C156" s="23">
        <v>48.4</v>
      </c>
      <c r="D156" s="34">
        <v>5.3</v>
      </c>
      <c r="E156" s="23">
        <v>53</v>
      </c>
      <c r="F156" s="34">
        <v>5.2</v>
      </c>
      <c r="G156" s="23">
        <v>50.7</v>
      </c>
      <c r="H156" s="23">
        <v>5.3</v>
      </c>
      <c r="I156" s="23">
        <v>54.1</v>
      </c>
      <c r="J156" s="23">
        <v>5.3</v>
      </c>
      <c r="K156" s="1"/>
      <c r="O156" s="9"/>
    </row>
    <row r="157" spans="1:15" ht="15" customHeight="1" x14ac:dyDescent="0.2">
      <c r="A157" s="4" t="s">
        <v>0</v>
      </c>
      <c r="B157" s="32" t="s">
        <v>96</v>
      </c>
      <c r="C157" s="23">
        <v>56.3</v>
      </c>
      <c r="D157" s="34">
        <v>4.2</v>
      </c>
      <c r="E157" s="23">
        <v>55.9</v>
      </c>
      <c r="F157" s="34">
        <v>4.3</v>
      </c>
      <c r="G157" s="23">
        <v>54.3</v>
      </c>
      <c r="H157" s="23">
        <v>4.3</v>
      </c>
      <c r="I157" s="23">
        <v>59.1</v>
      </c>
      <c r="J157" s="23">
        <v>4.2</v>
      </c>
      <c r="K157" s="1"/>
      <c r="O157" s="9"/>
    </row>
    <row r="158" spans="1:15" ht="15" customHeight="1" x14ac:dyDescent="0.2">
      <c r="A158" s="4"/>
      <c r="B158" s="32" t="s">
        <v>53</v>
      </c>
      <c r="C158" s="23">
        <v>47.3</v>
      </c>
      <c r="D158" s="34">
        <v>6.6</v>
      </c>
      <c r="E158" s="23">
        <v>51.1</v>
      </c>
      <c r="F158" s="34">
        <v>6.8</v>
      </c>
      <c r="G158" s="23">
        <v>59.7</v>
      </c>
      <c r="H158" s="23">
        <v>6.7</v>
      </c>
      <c r="I158" s="23">
        <v>54.8</v>
      </c>
      <c r="J158" s="23">
        <v>6.7</v>
      </c>
      <c r="K158" s="1"/>
      <c r="O158" s="9"/>
    </row>
    <row r="159" spans="1:15" ht="15" customHeight="1" x14ac:dyDescent="0.2">
      <c r="A159" s="4" t="s">
        <v>0</v>
      </c>
      <c r="B159" s="32" t="s">
        <v>30</v>
      </c>
      <c r="C159" s="23">
        <v>59.7</v>
      </c>
      <c r="D159" s="34">
        <v>4.3</v>
      </c>
      <c r="E159" s="23">
        <v>59.9</v>
      </c>
      <c r="F159" s="34">
        <v>4.4000000000000004</v>
      </c>
      <c r="G159" s="23">
        <v>64.7</v>
      </c>
      <c r="H159" s="23">
        <v>4.2</v>
      </c>
      <c r="I159" s="23">
        <v>66.3</v>
      </c>
      <c r="J159" s="23">
        <v>4.0999999999999996</v>
      </c>
      <c r="K159" s="1"/>
      <c r="O159" s="9"/>
    </row>
    <row r="160" spans="1:15" ht="15" customHeight="1" x14ac:dyDescent="0.2">
      <c r="A160" s="4"/>
      <c r="B160" s="32" t="s">
        <v>25</v>
      </c>
      <c r="C160" s="23">
        <v>75.5</v>
      </c>
      <c r="D160" s="34">
        <v>10.199999999999999</v>
      </c>
      <c r="E160" s="23">
        <v>73</v>
      </c>
      <c r="F160" s="34">
        <v>11.2</v>
      </c>
      <c r="G160" s="23">
        <v>72.099999999999994</v>
      </c>
      <c r="H160" s="23">
        <v>11</v>
      </c>
      <c r="I160" s="23">
        <v>67.7</v>
      </c>
      <c r="J160" s="23">
        <v>11.2</v>
      </c>
      <c r="K160" s="1"/>
      <c r="O160" s="9"/>
    </row>
    <row r="161" spans="1:15" ht="15" customHeight="1" x14ac:dyDescent="0.2">
      <c r="A161" s="4"/>
      <c r="B161" s="32" t="s">
        <v>19</v>
      </c>
      <c r="C161" s="23">
        <v>66.400000000000006</v>
      </c>
      <c r="D161" s="34">
        <v>5.0999999999999996</v>
      </c>
      <c r="E161" s="23">
        <v>71.7</v>
      </c>
      <c r="F161" s="34">
        <v>4.9000000000000004</v>
      </c>
      <c r="G161" s="23">
        <v>72.8</v>
      </c>
      <c r="H161" s="23">
        <v>4.7</v>
      </c>
      <c r="I161" s="23">
        <v>63.1</v>
      </c>
      <c r="J161" s="23">
        <v>5</v>
      </c>
      <c r="K161" s="1"/>
      <c r="O161" s="9"/>
    </row>
    <row r="162" spans="1:15" ht="15" customHeight="1" x14ac:dyDescent="0.2">
      <c r="A162" s="4" t="s">
        <v>2</v>
      </c>
      <c r="B162" s="32" t="s">
        <v>26</v>
      </c>
      <c r="C162" s="23">
        <v>71.7</v>
      </c>
      <c r="D162" s="34">
        <v>11.3</v>
      </c>
      <c r="E162" s="23">
        <v>65.2</v>
      </c>
      <c r="F162" s="34">
        <v>12.6</v>
      </c>
      <c r="G162" s="23">
        <v>67.400000000000006</v>
      </c>
      <c r="H162" s="23">
        <v>11.8</v>
      </c>
      <c r="I162" s="23">
        <v>73</v>
      </c>
      <c r="J162" s="23">
        <v>11.3</v>
      </c>
      <c r="K162" s="1"/>
      <c r="O162" s="9"/>
    </row>
    <row r="163" spans="1:15" ht="15" customHeight="1" x14ac:dyDescent="0.2">
      <c r="A163" s="4"/>
      <c r="B163" s="32" t="s">
        <v>20</v>
      </c>
      <c r="C163" s="23">
        <v>70.3</v>
      </c>
      <c r="D163" s="34">
        <v>8.4</v>
      </c>
      <c r="E163" s="23">
        <v>68.400000000000006</v>
      </c>
      <c r="F163" s="34">
        <v>8</v>
      </c>
      <c r="G163" s="23">
        <v>71.2</v>
      </c>
      <c r="H163" s="23">
        <v>8.3000000000000007</v>
      </c>
      <c r="I163" s="23">
        <v>77</v>
      </c>
      <c r="J163" s="23">
        <v>7.7</v>
      </c>
      <c r="K163" s="1"/>
      <c r="O163" s="9"/>
    </row>
    <row r="164" spans="1:15" ht="15" customHeight="1" x14ac:dyDescent="0.2">
      <c r="A164" s="4"/>
      <c r="B164" s="32" t="s">
        <v>21</v>
      </c>
      <c r="C164" s="23">
        <v>64.900000000000006</v>
      </c>
      <c r="D164" s="34">
        <v>6.7</v>
      </c>
      <c r="E164" s="23">
        <v>61.5</v>
      </c>
      <c r="F164" s="34">
        <v>6.8</v>
      </c>
      <c r="G164" s="23">
        <v>61.4</v>
      </c>
      <c r="H164" s="23">
        <v>6.6</v>
      </c>
      <c r="I164" s="23">
        <v>66.900000000000006</v>
      </c>
      <c r="J164" s="23">
        <v>6.5</v>
      </c>
      <c r="K164" s="1"/>
      <c r="O164" s="9"/>
    </row>
    <row r="165" spans="1:15" ht="15" customHeight="1" x14ac:dyDescent="0.2">
      <c r="A165" s="4"/>
      <c r="B165" s="32" t="s">
        <v>97</v>
      </c>
      <c r="C165" s="23">
        <v>57.3</v>
      </c>
      <c r="D165" s="34">
        <v>4.5999999999999996</v>
      </c>
      <c r="E165" s="23">
        <v>56.5</v>
      </c>
      <c r="F165" s="34">
        <v>4.5</v>
      </c>
      <c r="G165" s="23">
        <v>58.1</v>
      </c>
      <c r="H165" s="23">
        <v>4.5</v>
      </c>
      <c r="I165" s="23">
        <v>58.9</v>
      </c>
      <c r="J165" s="23">
        <v>4.5</v>
      </c>
      <c r="K165" s="1"/>
      <c r="O165" s="9"/>
    </row>
    <row r="166" spans="1:15" ht="15" customHeight="1" x14ac:dyDescent="0.2">
      <c r="A166" s="4" t="s">
        <v>2</v>
      </c>
      <c r="B166" s="32" t="s">
        <v>98</v>
      </c>
      <c r="C166" s="23">
        <v>66.599999999999994</v>
      </c>
      <c r="D166" s="34">
        <v>7</v>
      </c>
      <c r="E166" s="23">
        <v>64.5</v>
      </c>
      <c r="F166" s="34">
        <v>7.4</v>
      </c>
      <c r="G166" s="23">
        <v>54.1</v>
      </c>
      <c r="H166" s="23">
        <v>7</v>
      </c>
      <c r="I166" s="23">
        <v>61.2</v>
      </c>
      <c r="J166" s="23">
        <v>6.9</v>
      </c>
      <c r="K166" s="1"/>
      <c r="O166" s="9"/>
    </row>
    <row r="167" spans="1:15" ht="15" customHeight="1" x14ac:dyDescent="0.2">
      <c r="A167" s="4" t="s">
        <v>2</v>
      </c>
      <c r="B167" s="32" t="s">
        <v>54</v>
      </c>
      <c r="C167" s="23">
        <v>66.8</v>
      </c>
      <c r="D167" s="34">
        <v>3.6</v>
      </c>
      <c r="E167" s="23">
        <v>67.7</v>
      </c>
      <c r="F167" s="34">
        <v>3.6</v>
      </c>
      <c r="G167" s="23">
        <v>65.900000000000006</v>
      </c>
      <c r="H167" s="23">
        <v>3.6</v>
      </c>
      <c r="I167" s="23">
        <v>64.400000000000006</v>
      </c>
      <c r="J167" s="23">
        <v>3.6</v>
      </c>
      <c r="K167" s="1"/>
      <c r="O167" s="9"/>
    </row>
    <row r="168" spans="1:15" ht="15" customHeight="1" thickBot="1" x14ac:dyDescent="0.25">
      <c r="A168" s="30" t="s">
        <v>2</v>
      </c>
      <c r="B168" s="33" t="s">
        <v>29</v>
      </c>
      <c r="C168" s="24">
        <v>62.8</v>
      </c>
      <c r="D168" s="35">
        <v>8.1</v>
      </c>
      <c r="E168" s="24">
        <v>66.2</v>
      </c>
      <c r="F168" s="35">
        <v>7.8</v>
      </c>
      <c r="G168" s="24">
        <v>63</v>
      </c>
      <c r="H168" s="24">
        <v>7.4</v>
      </c>
      <c r="I168" s="24">
        <v>67.099999999999994</v>
      </c>
      <c r="J168" s="24">
        <v>7.2</v>
      </c>
      <c r="K168" s="1"/>
      <c r="O168" s="9"/>
    </row>
    <row r="169" spans="1:15" ht="15" customHeight="1" thickTop="1" x14ac:dyDescent="0.15">
      <c r="A169" s="2"/>
      <c r="C169" s="1"/>
      <c r="D169" s="1"/>
      <c r="E169" s="1"/>
      <c r="F169" s="1"/>
      <c r="G169" s="1"/>
      <c r="H169" s="1"/>
      <c r="I169" s="1"/>
      <c r="J169" s="1"/>
      <c r="K169" s="1"/>
      <c r="O169" s="9"/>
    </row>
    <row r="170" spans="1:15" ht="15" customHeight="1" x14ac:dyDescent="0.15">
      <c r="A170" s="2"/>
      <c r="C170" s="1"/>
      <c r="D170" s="1"/>
      <c r="E170" s="1"/>
      <c r="F170" s="1"/>
      <c r="G170" s="1"/>
      <c r="H170" s="1"/>
      <c r="I170" s="1"/>
      <c r="J170" s="1"/>
      <c r="K170" s="1"/>
      <c r="O170" s="9"/>
    </row>
    <row r="171" spans="1:15" ht="15" customHeight="1" x14ac:dyDescent="0.15">
      <c r="A171" s="2"/>
      <c r="C171" s="1"/>
      <c r="D171" s="1"/>
      <c r="E171" s="1"/>
      <c r="F171" s="1"/>
      <c r="G171" s="1"/>
      <c r="H171" s="1"/>
      <c r="I171" s="1"/>
      <c r="J171" s="1"/>
      <c r="K171" s="1"/>
      <c r="O171" s="9"/>
    </row>
    <row r="172" spans="1:15" ht="15" customHeight="1" x14ac:dyDescent="0.15">
      <c r="A172" s="2" t="str">
        <f>+A$427</f>
        <v>Table 6. Homeownership Rates for the 75 Largest Metropolitan Statistical Areas: 2015 to 2023</v>
      </c>
      <c r="C172" s="1"/>
      <c r="D172" s="1"/>
      <c r="E172" s="1"/>
      <c r="F172" s="1"/>
      <c r="G172" s="1"/>
      <c r="H172" s="1"/>
      <c r="I172" s="1"/>
      <c r="J172" s="1"/>
      <c r="K172" s="1"/>
      <c r="O172" s="9"/>
    </row>
    <row r="173" spans="1:15" ht="15" customHeight="1" thickBot="1" x14ac:dyDescent="0.2">
      <c r="A173" s="2"/>
      <c r="C173" s="1"/>
      <c r="D173" s="1"/>
      <c r="E173" s="1"/>
      <c r="F173" s="1"/>
      <c r="G173" s="1"/>
      <c r="H173" s="1"/>
      <c r="I173" s="1"/>
      <c r="J173" s="1"/>
      <c r="K173" s="1"/>
      <c r="O173" s="9"/>
    </row>
    <row r="174" spans="1:15" ht="15" customHeight="1" thickTop="1" x14ac:dyDescent="0.15">
      <c r="A174" s="3"/>
      <c r="B174" s="45" t="s">
        <v>31</v>
      </c>
      <c r="C174" s="39" t="s">
        <v>148</v>
      </c>
      <c r="D174" s="42" t="s">
        <v>131</v>
      </c>
      <c r="E174" s="39" t="s">
        <v>149</v>
      </c>
      <c r="F174" s="42" t="s">
        <v>131</v>
      </c>
      <c r="G174" s="39" t="s">
        <v>150</v>
      </c>
      <c r="H174" s="42" t="s">
        <v>131</v>
      </c>
      <c r="I174" s="39" t="s">
        <v>151</v>
      </c>
      <c r="J174" s="42" t="s">
        <v>131</v>
      </c>
      <c r="K174" s="1"/>
      <c r="O174" s="9"/>
    </row>
    <row r="175" spans="1:15" ht="15" customHeight="1" x14ac:dyDescent="0.15">
      <c r="B175" s="46"/>
      <c r="C175" s="40"/>
      <c r="D175" s="43"/>
      <c r="E175" s="40"/>
      <c r="F175" s="43"/>
      <c r="G175" s="40"/>
      <c r="H175" s="43"/>
      <c r="I175" s="40"/>
      <c r="J175" s="43"/>
      <c r="K175" s="1"/>
      <c r="O175" s="9"/>
    </row>
    <row r="176" spans="1:15" ht="15" customHeight="1" x14ac:dyDescent="0.15">
      <c r="B176" s="46"/>
      <c r="C176" s="40"/>
      <c r="D176" s="43"/>
      <c r="E176" s="40"/>
      <c r="F176" s="43"/>
      <c r="G176" s="40"/>
      <c r="H176" s="43"/>
      <c r="I176" s="40"/>
      <c r="J176" s="43"/>
      <c r="K176" s="1"/>
      <c r="O176" s="9"/>
    </row>
    <row r="177" spans="1:15" ht="15" customHeight="1" thickBot="1" x14ac:dyDescent="0.2">
      <c r="B177" s="47"/>
      <c r="C177" s="41"/>
      <c r="D177" s="44"/>
      <c r="E177" s="41"/>
      <c r="F177" s="44"/>
      <c r="G177" s="41"/>
      <c r="H177" s="44"/>
      <c r="I177" s="41"/>
      <c r="J177" s="44"/>
      <c r="K177" s="1"/>
      <c r="O177" s="9"/>
    </row>
    <row r="178" spans="1:15" ht="15" customHeight="1" thickTop="1" x14ac:dyDescent="0.15">
      <c r="A178" s="3"/>
      <c r="B178" s="3"/>
      <c r="C178" s="10"/>
      <c r="D178" s="10"/>
      <c r="E178" s="10"/>
      <c r="F178" s="10"/>
      <c r="G178" s="10"/>
      <c r="H178" s="10"/>
      <c r="I178" s="10"/>
      <c r="J178" s="10"/>
      <c r="K178" s="1"/>
      <c r="O178" s="9"/>
    </row>
    <row r="179" spans="1:15" ht="15" customHeight="1" x14ac:dyDescent="0.2">
      <c r="A179" s="4"/>
      <c r="B179" s="32" t="s">
        <v>1</v>
      </c>
      <c r="C179" s="23">
        <v>69.099999999999994</v>
      </c>
      <c r="D179" s="34">
        <v>9.5</v>
      </c>
      <c r="E179" s="23">
        <v>67.099999999999994</v>
      </c>
      <c r="F179" s="34">
        <v>9.6</v>
      </c>
      <c r="G179" s="23">
        <v>70</v>
      </c>
      <c r="H179" s="23">
        <v>9.6</v>
      </c>
      <c r="I179" s="23">
        <v>57.9</v>
      </c>
      <c r="J179" s="23">
        <v>10</v>
      </c>
      <c r="K179" s="1"/>
      <c r="O179" s="9"/>
    </row>
    <row r="180" spans="1:15" ht="15" customHeight="1" x14ac:dyDescent="0.2">
      <c r="A180" s="4"/>
      <c r="B180" s="32" t="s">
        <v>3</v>
      </c>
      <c r="C180" s="23">
        <v>69.599999999999994</v>
      </c>
      <c r="D180" s="34">
        <v>9</v>
      </c>
      <c r="E180" s="23">
        <v>61.3</v>
      </c>
      <c r="F180" s="34">
        <v>9.8000000000000007</v>
      </c>
      <c r="G180" s="23">
        <v>63.3</v>
      </c>
      <c r="H180" s="23">
        <v>10</v>
      </c>
      <c r="I180" s="23">
        <v>65.400000000000006</v>
      </c>
      <c r="J180" s="23">
        <v>9.5</v>
      </c>
      <c r="K180" s="1"/>
      <c r="O180" s="9"/>
    </row>
    <row r="181" spans="1:15" ht="15" customHeight="1" x14ac:dyDescent="0.2">
      <c r="A181" s="4"/>
      <c r="B181" s="32" t="s">
        <v>61</v>
      </c>
      <c r="C181" s="23">
        <v>68.7</v>
      </c>
      <c r="D181" s="34">
        <v>4.4000000000000004</v>
      </c>
      <c r="E181" s="23">
        <v>67.3</v>
      </c>
      <c r="F181" s="34">
        <v>4.5</v>
      </c>
      <c r="G181" s="23">
        <v>65.3</v>
      </c>
      <c r="H181" s="23">
        <v>4.5999999999999996</v>
      </c>
      <c r="I181" s="23">
        <v>64.5</v>
      </c>
      <c r="J181" s="23">
        <v>4.5999999999999996</v>
      </c>
      <c r="K181" s="1"/>
      <c r="O181" s="9"/>
    </row>
    <row r="182" spans="1:15" ht="15" customHeight="1" x14ac:dyDescent="0.2">
      <c r="A182" s="4"/>
      <c r="B182" s="32" t="s">
        <v>4</v>
      </c>
      <c r="C182" s="23">
        <v>75.099999999999994</v>
      </c>
      <c r="D182" s="34">
        <v>9</v>
      </c>
      <c r="E182" s="23">
        <v>65.2</v>
      </c>
      <c r="F182" s="34">
        <v>10.4</v>
      </c>
      <c r="G182" s="23">
        <v>68.5</v>
      </c>
      <c r="H182" s="23">
        <v>9.3000000000000007</v>
      </c>
      <c r="I182" s="23">
        <v>72.599999999999994</v>
      </c>
      <c r="J182" s="23">
        <v>9.6</v>
      </c>
      <c r="K182" s="1"/>
      <c r="O182" s="9"/>
    </row>
    <row r="183" spans="1:15" ht="15" customHeight="1" x14ac:dyDescent="0.2">
      <c r="A183" s="4" t="s">
        <v>2</v>
      </c>
      <c r="B183" s="32" t="s">
        <v>69</v>
      </c>
      <c r="C183" s="23">
        <v>66.599999999999994</v>
      </c>
      <c r="D183" s="34">
        <v>3.6</v>
      </c>
      <c r="E183" s="23">
        <v>65.5</v>
      </c>
      <c r="F183" s="34">
        <v>3.6</v>
      </c>
      <c r="G183" s="23">
        <v>61.5</v>
      </c>
      <c r="H183" s="23">
        <v>3.7</v>
      </c>
      <c r="I183" s="23">
        <v>63.2</v>
      </c>
      <c r="J183" s="23">
        <v>3.7</v>
      </c>
      <c r="K183" s="1"/>
      <c r="O183" s="9"/>
    </row>
    <row r="184" spans="1:15" ht="15" customHeight="1" x14ac:dyDescent="0.2">
      <c r="A184" s="4"/>
      <c r="B184" s="32" t="s">
        <v>38</v>
      </c>
      <c r="C184" s="23">
        <v>64.599999999999994</v>
      </c>
      <c r="D184" s="34">
        <v>6.9</v>
      </c>
      <c r="E184" s="23">
        <v>66.7</v>
      </c>
      <c r="F184" s="34">
        <v>6.3</v>
      </c>
      <c r="G184" s="23">
        <v>59.2</v>
      </c>
      <c r="H184" s="23">
        <v>6.4</v>
      </c>
      <c r="I184" s="23">
        <v>59</v>
      </c>
      <c r="J184" s="23">
        <v>6.5</v>
      </c>
      <c r="K184" s="1"/>
      <c r="O184" s="9"/>
    </row>
    <row r="185" spans="1:15" ht="15" customHeight="1" x14ac:dyDescent="0.2">
      <c r="A185" s="4" t="s">
        <v>0</v>
      </c>
      <c r="B185" s="32" t="s">
        <v>70</v>
      </c>
      <c r="C185" s="23">
        <v>67.900000000000006</v>
      </c>
      <c r="D185" s="34">
        <v>5.4</v>
      </c>
      <c r="E185" s="23">
        <v>65.8</v>
      </c>
      <c r="F185" s="34">
        <v>5.4</v>
      </c>
      <c r="G185" s="23">
        <v>68.5</v>
      </c>
      <c r="H185" s="23">
        <v>5.4</v>
      </c>
      <c r="I185" s="23">
        <v>68</v>
      </c>
      <c r="J185" s="23">
        <v>5.6</v>
      </c>
      <c r="K185" s="1"/>
      <c r="O185" s="9"/>
    </row>
    <row r="186" spans="1:15" ht="15" customHeight="1" x14ac:dyDescent="0.2">
      <c r="A186" s="4"/>
      <c r="B186" s="32" t="s">
        <v>28</v>
      </c>
      <c r="C186" s="23">
        <v>73</v>
      </c>
      <c r="D186" s="34">
        <v>6.2</v>
      </c>
      <c r="E186" s="23">
        <v>69.2</v>
      </c>
      <c r="F186" s="34">
        <v>6.2</v>
      </c>
      <c r="G186" s="23">
        <v>69</v>
      </c>
      <c r="H186" s="23">
        <v>6.4</v>
      </c>
      <c r="I186" s="23">
        <v>70.7</v>
      </c>
      <c r="J186" s="23">
        <v>6.3</v>
      </c>
      <c r="K186" s="1"/>
      <c r="O186" s="9"/>
    </row>
    <row r="187" spans="1:15" ht="15" customHeight="1" x14ac:dyDescent="0.2">
      <c r="A187" s="4"/>
      <c r="B187" s="32" t="s">
        <v>39</v>
      </c>
      <c r="C187" s="23">
        <v>68.900000000000006</v>
      </c>
      <c r="D187" s="34">
        <v>6</v>
      </c>
      <c r="E187" s="23">
        <v>69</v>
      </c>
      <c r="F187" s="34">
        <v>6.1</v>
      </c>
      <c r="G187" s="23">
        <v>74.7</v>
      </c>
      <c r="H187" s="23">
        <v>5.8</v>
      </c>
      <c r="I187" s="23">
        <v>78.099999999999994</v>
      </c>
      <c r="J187" s="23">
        <v>5.4</v>
      </c>
      <c r="K187" s="1"/>
      <c r="O187" s="9"/>
    </row>
    <row r="188" spans="1:15" ht="15" customHeight="1" x14ac:dyDescent="0.2">
      <c r="A188" s="4" t="s">
        <v>0</v>
      </c>
      <c r="B188" s="32" t="s">
        <v>71</v>
      </c>
      <c r="C188" s="23">
        <v>61.3</v>
      </c>
      <c r="D188" s="34">
        <v>3.5</v>
      </c>
      <c r="E188" s="23">
        <v>61</v>
      </c>
      <c r="F188" s="34">
        <v>3.5</v>
      </c>
      <c r="G188" s="23">
        <v>60.7</v>
      </c>
      <c r="H188" s="23">
        <v>3.5</v>
      </c>
      <c r="I188" s="23">
        <v>60</v>
      </c>
      <c r="J188" s="23">
        <v>3.5</v>
      </c>
      <c r="K188" s="1"/>
      <c r="O188" s="9"/>
    </row>
    <row r="189" spans="1:15" ht="15" customHeight="1" x14ac:dyDescent="0.2">
      <c r="A189" s="4"/>
      <c r="B189" s="32" t="s">
        <v>5</v>
      </c>
      <c r="C189" s="23">
        <v>65</v>
      </c>
      <c r="D189" s="34">
        <v>8.1999999999999993</v>
      </c>
      <c r="E189" s="23">
        <v>68.5</v>
      </c>
      <c r="F189" s="34">
        <v>7.8</v>
      </c>
      <c r="G189" s="23">
        <v>61.1</v>
      </c>
      <c r="H189" s="23">
        <v>8</v>
      </c>
      <c r="I189" s="23">
        <v>66</v>
      </c>
      <c r="J189" s="23">
        <v>7.6</v>
      </c>
      <c r="K189" s="1"/>
      <c r="O189" s="9"/>
    </row>
    <row r="190" spans="1:15" ht="15" customHeight="1" x14ac:dyDescent="0.2">
      <c r="A190" s="4" t="s">
        <v>0</v>
      </c>
      <c r="B190" s="32" t="s">
        <v>72</v>
      </c>
      <c r="C190" s="23">
        <v>68.7</v>
      </c>
      <c r="D190" s="34">
        <v>8.1999999999999993</v>
      </c>
      <c r="E190" s="23">
        <v>63.2</v>
      </c>
      <c r="F190" s="34">
        <v>8.1</v>
      </c>
      <c r="G190" s="23">
        <v>62.1</v>
      </c>
      <c r="H190" s="23">
        <v>7.8</v>
      </c>
      <c r="I190" s="23">
        <v>61.4</v>
      </c>
      <c r="J190" s="23">
        <v>8.1</v>
      </c>
      <c r="K190" s="1"/>
      <c r="O190" s="9"/>
    </row>
    <row r="191" spans="1:15" ht="15" customHeight="1" x14ac:dyDescent="0.2">
      <c r="A191" s="4"/>
      <c r="B191" s="32" t="s">
        <v>40</v>
      </c>
      <c r="C191" s="23">
        <v>76.099999999999994</v>
      </c>
      <c r="D191" s="34">
        <v>10.199999999999999</v>
      </c>
      <c r="E191" s="23">
        <v>73.099999999999994</v>
      </c>
      <c r="F191" s="34">
        <v>10.3</v>
      </c>
      <c r="G191" s="23">
        <v>77.900000000000006</v>
      </c>
      <c r="H191" s="23">
        <v>9.6999999999999993</v>
      </c>
      <c r="I191" s="23">
        <v>77.5</v>
      </c>
      <c r="J191" s="23">
        <v>9.6999999999999993</v>
      </c>
      <c r="K191" s="1"/>
      <c r="O191" s="9"/>
    </row>
    <row r="192" spans="1:15" ht="15" customHeight="1" x14ac:dyDescent="0.2">
      <c r="A192" s="4"/>
      <c r="B192" s="32" t="s">
        <v>41</v>
      </c>
      <c r="C192" s="23">
        <v>68.2</v>
      </c>
      <c r="D192" s="34">
        <v>8.6999999999999993</v>
      </c>
      <c r="E192" s="23">
        <v>73.8</v>
      </c>
      <c r="F192" s="34">
        <v>8</v>
      </c>
      <c r="G192" s="23">
        <v>74</v>
      </c>
      <c r="H192" s="23">
        <v>7.7</v>
      </c>
      <c r="I192" s="23">
        <v>76.2</v>
      </c>
      <c r="J192" s="23">
        <v>7.4</v>
      </c>
      <c r="K192" s="1"/>
      <c r="O192" s="9"/>
    </row>
    <row r="193" spans="1:15" ht="15" customHeight="1" x14ac:dyDescent="0.2">
      <c r="A193" s="4" t="s">
        <v>2</v>
      </c>
      <c r="B193" s="32" t="s">
        <v>73</v>
      </c>
      <c r="C193" s="23">
        <v>73</v>
      </c>
      <c r="D193" s="34">
        <v>5.3</v>
      </c>
      <c r="E193" s="23">
        <v>67.5</v>
      </c>
      <c r="F193" s="34">
        <v>5.6</v>
      </c>
      <c r="G193" s="23">
        <v>66.8</v>
      </c>
      <c r="H193" s="23">
        <v>5.7</v>
      </c>
      <c r="I193" s="23">
        <v>72.900000000000006</v>
      </c>
      <c r="J193" s="23">
        <v>5.5</v>
      </c>
      <c r="K193" s="1"/>
      <c r="O193" s="9"/>
    </row>
    <row r="194" spans="1:15" ht="15" customHeight="1" x14ac:dyDescent="0.2">
      <c r="A194" s="4" t="s">
        <v>0</v>
      </c>
      <c r="B194" s="32" t="s">
        <v>74</v>
      </c>
      <c r="C194" s="23">
        <v>68</v>
      </c>
      <c r="D194" s="34">
        <v>2.8</v>
      </c>
      <c r="E194" s="23">
        <v>65.7</v>
      </c>
      <c r="F194" s="34">
        <v>2.9</v>
      </c>
      <c r="G194" s="23">
        <v>67.599999999999994</v>
      </c>
      <c r="H194" s="23">
        <v>2.8</v>
      </c>
      <c r="I194" s="23">
        <v>68.599999999999994</v>
      </c>
      <c r="J194" s="23">
        <v>2.8</v>
      </c>
      <c r="K194" s="1"/>
      <c r="O194" s="9"/>
    </row>
    <row r="195" spans="1:15" ht="15" customHeight="1" x14ac:dyDescent="0.2">
      <c r="A195" s="4" t="s">
        <v>2</v>
      </c>
      <c r="B195" s="32" t="s">
        <v>75</v>
      </c>
      <c r="C195" s="23">
        <v>66.599999999999994</v>
      </c>
      <c r="D195" s="34">
        <v>6.3</v>
      </c>
      <c r="E195" s="23">
        <v>71.5</v>
      </c>
      <c r="F195" s="34">
        <v>5.9</v>
      </c>
      <c r="G195" s="23">
        <v>76.7</v>
      </c>
      <c r="H195" s="23">
        <v>5.7</v>
      </c>
      <c r="I195" s="23">
        <v>73.3</v>
      </c>
      <c r="J195" s="23">
        <v>6</v>
      </c>
      <c r="K195" s="1"/>
      <c r="O195" s="9"/>
    </row>
    <row r="196" spans="1:15" ht="15" customHeight="1" x14ac:dyDescent="0.2">
      <c r="A196" s="4" t="s">
        <v>0</v>
      </c>
      <c r="B196" s="32" t="s">
        <v>76</v>
      </c>
      <c r="C196" s="23">
        <v>60.3</v>
      </c>
      <c r="D196" s="34">
        <v>5.7</v>
      </c>
      <c r="E196" s="23">
        <v>67.2</v>
      </c>
      <c r="F196" s="34">
        <v>5.5</v>
      </c>
      <c r="G196" s="23">
        <v>66.7</v>
      </c>
      <c r="H196" s="23">
        <v>5.4</v>
      </c>
      <c r="I196" s="23">
        <v>64.599999999999994</v>
      </c>
      <c r="J196" s="23">
        <v>5.5</v>
      </c>
      <c r="K196" s="1"/>
      <c r="O196" s="9"/>
    </row>
    <row r="197" spans="1:15" ht="15" customHeight="1" x14ac:dyDescent="0.2">
      <c r="A197" s="4"/>
      <c r="B197" s="32" t="s">
        <v>24</v>
      </c>
      <c r="C197" s="23">
        <v>70.7</v>
      </c>
      <c r="D197" s="34">
        <v>7.3</v>
      </c>
      <c r="E197" s="23">
        <v>68.099999999999994</v>
      </c>
      <c r="F197" s="34">
        <v>7.6</v>
      </c>
      <c r="G197" s="23">
        <v>72.099999999999994</v>
      </c>
      <c r="H197" s="23">
        <v>7.7</v>
      </c>
      <c r="I197" s="23">
        <v>66.7</v>
      </c>
      <c r="J197" s="23">
        <v>7.8</v>
      </c>
      <c r="K197" s="1"/>
      <c r="O197" s="9"/>
    </row>
    <row r="198" spans="1:15" ht="15" customHeight="1" x14ac:dyDescent="0.2">
      <c r="A198" s="4" t="s">
        <v>2</v>
      </c>
      <c r="B198" s="32" t="s">
        <v>6</v>
      </c>
      <c r="C198" s="23">
        <v>67.400000000000006</v>
      </c>
      <c r="D198" s="34">
        <v>5.9</v>
      </c>
      <c r="E198" s="23">
        <v>64.2</v>
      </c>
      <c r="F198" s="34">
        <v>6.2</v>
      </c>
      <c r="G198" s="23">
        <v>64.400000000000006</v>
      </c>
      <c r="H198" s="23">
        <v>6.2</v>
      </c>
      <c r="I198" s="23">
        <v>62.2</v>
      </c>
      <c r="J198" s="23">
        <v>6.3</v>
      </c>
      <c r="K198" s="1"/>
      <c r="O198" s="9"/>
    </row>
    <row r="199" spans="1:15" ht="15" customHeight="1" x14ac:dyDescent="0.2">
      <c r="A199" s="4" t="s">
        <v>2</v>
      </c>
      <c r="B199" s="32" t="s">
        <v>42</v>
      </c>
      <c r="C199" s="23">
        <v>63.7</v>
      </c>
      <c r="D199" s="34">
        <v>3.4</v>
      </c>
      <c r="E199" s="23">
        <v>60.7</v>
      </c>
      <c r="F199" s="34">
        <v>3.4</v>
      </c>
      <c r="G199" s="23">
        <v>60.8</v>
      </c>
      <c r="H199" s="23">
        <v>3.3</v>
      </c>
      <c r="I199" s="23">
        <v>62</v>
      </c>
      <c r="J199" s="23">
        <v>3.4</v>
      </c>
      <c r="K199" s="1"/>
      <c r="O199" s="9"/>
    </row>
    <row r="200" spans="1:15" ht="15" customHeight="1" x14ac:dyDescent="0.2">
      <c r="A200" s="4" t="s">
        <v>2</v>
      </c>
      <c r="B200" s="32" t="s">
        <v>7</v>
      </c>
      <c r="C200" s="23">
        <v>60.8</v>
      </c>
      <c r="D200" s="34">
        <v>10.4</v>
      </c>
      <c r="E200" s="23">
        <v>62.2</v>
      </c>
      <c r="F200" s="34">
        <v>10.4</v>
      </c>
      <c r="G200" s="23">
        <v>67.2</v>
      </c>
      <c r="H200" s="23">
        <v>9.9</v>
      </c>
      <c r="I200" s="23">
        <v>67.8</v>
      </c>
      <c r="J200" s="23">
        <v>9.6999999999999993</v>
      </c>
      <c r="K200" s="1"/>
      <c r="O200" s="9"/>
    </row>
    <row r="201" spans="1:15" ht="15" customHeight="1" x14ac:dyDescent="0.2">
      <c r="A201" s="4" t="s">
        <v>0</v>
      </c>
      <c r="B201" s="32" t="s">
        <v>77</v>
      </c>
      <c r="C201" s="23">
        <v>61.1</v>
      </c>
      <c r="D201" s="34">
        <v>5.3</v>
      </c>
      <c r="E201" s="23">
        <v>64.400000000000006</v>
      </c>
      <c r="F201" s="34">
        <v>5</v>
      </c>
      <c r="G201" s="23">
        <v>61.9</v>
      </c>
      <c r="H201" s="23">
        <v>5.2</v>
      </c>
      <c r="I201" s="23">
        <v>63.5</v>
      </c>
      <c r="J201" s="23">
        <v>5.2</v>
      </c>
      <c r="K201" s="1"/>
      <c r="O201" s="9"/>
    </row>
    <row r="202" spans="1:15" ht="15" customHeight="1" x14ac:dyDescent="0.2">
      <c r="A202" s="4" t="s">
        <v>0</v>
      </c>
      <c r="B202" s="32" t="s">
        <v>78</v>
      </c>
      <c r="C202" s="23">
        <v>72.599999999999994</v>
      </c>
      <c r="D202" s="34">
        <v>3.9</v>
      </c>
      <c r="E202" s="23">
        <v>70.599999999999994</v>
      </c>
      <c r="F202" s="34">
        <v>4</v>
      </c>
      <c r="G202" s="23">
        <v>73.5</v>
      </c>
      <c r="H202" s="23">
        <v>3.9</v>
      </c>
      <c r="I202" s="23">
        <v>69.7</v>
      </c>
      <c r="J202" s="23">
        <v>4</v>
      </c>
      <c r="K202" s="1"/>
      <c r="O202" s="9"/>
    </row>
    <row r="203" spans="1:15" ht="15" customHeight="1" x14ac:dyDescent="0.2">
      <c r="A203" s="4"/>
      <c r="B203" s="32" t="s">
        <v>27</v>
      </c>
      <c r="C203" s="23">
        <v>59.7</v>
      </c>
      <c r="D203" s="34">
        <v>10.3</v>
      </c>
      <c r="E203" s="23">
        <v>48.2</v>
      </c>
      <c r="F203" s="34">
        <v>9.6999999999999993</v>
      </c>
      <c r="G203" s="23">
        <v>57.6</v>
      </c>
      <c r="H203" s="23">
        <v>9.8000000000000007</v>
      </c>
      <c r="I203" s="23">
        <v>62.3</v>
      </c>
      <c r="J203" s="23">
        <v>10.4</v>
      </c>
      <c r="K203" s="1"/>
      <c r="O203" s="9"/>
    </row>
    <row r="204" spans="1:15" ht="15" customHeight="1" x14ac:dyDescent="0.2">
      <c r="A204" s="4" t="s">
        <v>2</v>
      </c>
      <c r="B204" s="32" t="s">
        <v>43</v>
      </c>
      <c r="C204" s="23">
        <v>61.2</v>
      </c>
      <c r="D204" s="34">
        <v>8.8000000000000007</v>
      </c>
      <c r="E204" s="23">
        <v>59.7</v>
      </c>
      <c r="F204" s="34">
        <v>9</v>
      </c>
      <c r="G204" s="23">
        <v>68.900000000000006</v>
      </c>
      <c r="H204" s="23">
        <v>8.6</v>
      </c>
      <c r="I204" s="23">
        <v>70</v>
      </c>
      <c r="J204" s="23">
        <v>8.3000000000000007</v>
      </c>
      <c r="K204" s="1"/>
      <c r="O204" s="9"/>
    </row>
    <row r="205" spans="1:15" ht="15" customHeight="1" x14ac:dyDescent="0.2">
      <c r="A205" s="4"/>
      <c r="B205" s="32" t="s">
        <v>44</v>
      </c>
      <c r="C205" s="23">
        <v>67.400000000000006</v>
      </c>
      <c r="D205" s="34">
        <v>8</v>
      </c>
      <c r="E205" s="23">
        <v>62.9</v>
      </c>
      <c r="F205" s="34">
        <v>8.3000000000000007</v>
      </c>
      <c r="G205" s="23">
        <v>54.5</v>
      </c>
      <c r="H205" s="23">
        <v>8.3000000000000007</v>
      </c>
      <c r="I205" s="23">
        <v>62.9</v>
      </c>
      <c r="J205" s="23">
        <v>8.1999999999999993</v>
      </c>
      <c r="K205" s="1"/>
      <c r="O205" s="9"/>
    </row>
    <row r="206" spans="1:15" ht="15" customHeight="1" x14ac:dyDescent="0.2">
      <c r="A206" s="4"/>
      <c r="B206" s="32" t="s">
        <v>45</v>
      </c>
      <c r="C206" s="23">
        <v>69.400000000000006</v>
      </c>
      <c r="D206" s="34">
        <v>6.8</v>
      </c>
      <c r="E206" s="23">
        <v>70.3</v>
      </c>
      <c r="F206" s="34">
        <v>6.9</v>
      </c>
      <c r="G206" s="23">
        <v>72.2</v>
      </c>
      <c r="H206" s="23">
        <v>7.2</v>
      </c>
      <c r="I206" s="23">
        <v>71.099999999999994</v>
      </c>
      <c r="J206" s="23">
        <v>6.9</v>
      </c>
      <c r="K206" s="1"/>
      <c r="O206" s="9"/>
    </row>
    <row r="207" spans="1:15" ht="15" customHeight="1" x14ac:dyDescent="0.2">
      <c r="A207" s="4" t="s">
        <v>2</v>
      </c>
      <c r="B207" s="32" t="s">
        <v>79</v>
      </c>
      <c r="C207" s="23">
        <v>65.599999999999994</v>
      </c>
      <c r="D207" s="34">
        <v>3.5</v>
      </c>
      <c r="E207" s="23">
        <v>64.599999999999994</v>
      </c>
      <c r="F207" s="34">
        <v>3.5</v>
      </c>
      <c r="G207" s="23">
        <v>62.2</v>
      </c>
      <c r="H207" s="23">
        <v>3.5</v>
      </c>
      <c r="I207" s="23">
        <v>64.099999999999994</v>
      </c>
      <c r="J207" s="23">
        <v>3.6</v>
      </c>
      <c r="K207" s="1"/>
      <c r="O207" s="9"/>
    </row>
    <row r="208" spans="1:15" ht="15" customHeight="1" x14ac:dyDescent="0.2">
      <c r="A208" s="4" t="s">
        <v>2</v>
      </c>
      <c r="B208" s="32" t="s">
        <v>80</v>
      </c>
      <c r="C208" s="23">
        <v>69.7</v>
      </c>
      <c r="D208" s="34">
        <v>5.6</v>
      </c>
      <c r="E208" s="23">
        <v>67.099999999999994</v>
      </c>
      <c r="F208" s="34">
        <v>5.9</v>
      </c>
      <c r="G208" s="23">
        <v>72.5</v>
      </c>
      <c r="H208" s="23">
        <v>5.5</v>
      </c>
      <c r="I208" s="23">
        <v>71</v>
      </c>
      <c r="J208" s="23">
        <v>5.4</v>
      </c>
      <c r="K208" s="1"/>
      <c r="O208" s="9"/>
    </row>
    <row r="209" spans="1:15" ht="15" customHeight="1" x14ac:dyDescent="0.2">
      <c r="A209" s="4"/>
      <c r="B209" s="32" t="s">
        <v>8</v>
      </c>
      <c r="C209" s="23">
        <v>65.8</v>
      </c>
      <c r="D209" s="34">
        <v>7</v>
      </c>
      <c r="E209" s="23">
        <v>68.2</v>
      </c>
      <c r="F209" s="34">
        <v>6.9</v>
      </c>
      <c r="G209" s="23">
        <v>71.8</v>
      </c>
      <c r="H209" s="23">
        <v>6.9</v>
      </c>
      <c r="I209" s="23">
        <v>66.7</v>
      </c>
      <c r="J209" s="23">
        <v>7.2</v>
      </c>
      <c r="K209" s="1"/>
      <c r="O209" s="9"/>
    </row>
    <row r="210" spans="1:15" ht="15" customHeight="1" x14ac:dyDescent="0.2">
      <c r="A210" s="4" t="s">
        <v>2</v>
      </c>
      <c r="B210" s="32" t="s">
        <v>9</v>
      </c>
      <c r="C210" s="23">
        <v>66.599999999999994</v>
      </c>
      <c r="D210" s="34">
        <v>4.4000000000000004</v>
      </c>
      <c r="E210" s="23">
        <v>66.2</v>
      </c>
      <c r="F210" s="34">
        <v>4.2</v>
      </c>
      <c r="G210" s="23">
        <v>60.3</v>
      </c>
      <c r="H210" s="23">
        <v>4.3</v>
      </c>
      <c r="I210" s="23">
        <v>62.3</v>
      </c>
      <c r="J210" s="23">
        <v>4.3</v>
      </c>
      <c r="K210" s="1"/>
      <c r="O210" s="9"/>
    </row>
    <row r="211" spans="1:15" ht="15" customHeight="1" x14ac:dyDescent="0.2">
      <c r="A211" s="4"/>
      <c r="B211" s="32" t="s">
        <v>46</v>
      </c>
      <c r="C211" s="23">
        <v>54.8</v>
      </c>
      <c r="D211" s="34">
        <v>8.4</v>
      </c>
      <c r="E211" s="23">
        <v>70.900000000000006</v>
      </c>
      <c r="F211" s="34">
        <v>7.6</v>
      </c>
      <c r="G211" s="23">
        <v>74.099999999999994</v>
      </c>
      <c r="H211" s="23">
        <v>7</v>
      </c>
      <c r="I211" s="23">
        <v>63.4</v>
      </c>
      <c r="J211" s="23">
        <v>7.6</v>
      </c>
      <c r="K211" s="1"/>
      <c r="O211" s="9"/>
    </row>
    <row r="212" spans="1:15" ht="15" customHeight="1" x14ac:dyDescent="0.2">
      <c r="A212" s="4" t="s">
        <v>0</v>
      </c>
      <c r="B212" s="32" t="s">
        <v>81</v>
      </c>
      <c r="C212" s="23">
        <v>58</v>
      </c>
      <c r="D212" s="34">
        <v>4.3</v>
      </c>
      <c r="E212" s="23">
        <v>59</v>
      </c>
      <c r="F212" s="34">
        <v>4.3</v>
      </c>
      <c r="G212" s="23">
        <v>55.8</v>
      </c>
      <c r="H212" s="23">
        <v>4.5</v>
      </c>
      <c r="I212" s="23">
        <v>58.1</v>
      </c>
      <c r="J212" s="23">
        <v>4.4000000000000004</v>
      </c>
      <c r="K212" s="1"/>
      <c r="O212" s="9"/>
    </row>
    <row r="213" spans="1:15" ht="15" customHeight="1" x14ac:dyDescent="0.2">
      <c r="A213" s="4"/>
      <c r="B213" s="32" t="s">
        <v>47</v>
      </c>
      <c r="C213" s="23">
        <v>61.2</v>
      </c>
      <c r="D213" s="34">
        <v>9.9</v>
      </c>
      <c r="E213" s="23">
        <v>65.7</v>
      </c>
      <c r="F213" s="34">
        <v>9.6</v>
      </c>
      <c r="G213" s="23">
        <v>63.9</v>
      </c>
      <c r="H213" s="23">
        <v>9.6999999999999993</v>
      </c>
      <c r="I213" s="23">
        <v>67.7</v>
      </c>
      <c r="J213" s="23">
        <v>9.5</v>
      </c>
      <c r="K213" s="1"/>
      <c r="O213" s="9"/>
    </row>
    <row r="214" spans="1:15" ht="15" customHeight="1" x14ac:dyDescent="0.2">
      <c r="A214" s="4" t="s">
        <v>0</v>
      </c>
      <c r="B214" s="32" t="s">
        <v>82</v>
      </c>
      <c r="C214" s="23">
        <v>48.3</v>
      </c>
      <c r="D214" s="34">
        <v>2.7</v>
      </c>
      <c r="E214" s="23">
        <v>48.6</v>
      </c>
      <c r="F214" s="34">
        <v>2.7</v>
      </c>
      <c r="G214" s="23">
        <v>46.8</v>
      </c>
      <c r="H214" s="23">
        <v>2.7</v>
      </c>
      <c r="I214" s="23">
        <v>47.8</v>
      </c>
      <c r="J214" s="23">
        <v>2.7</v>
      </c>
      <c r="K214" s="1"/>
      <c r="O214" s="9"/>
    </row>
    <row r="215" spans="1:15" ht="15" customHeight="1" x14ac:dyDescent="0.2">
      <c r="A215" s="4" t="s">
        <v>2</v>
      </c>
      <c r="B215" s="32" t="s">
        <v>83</v>
      </c>
      <c r="C215" s="23">
        <v>71.3</v>
      </c>
      <c r="D215" s="34">
        <v>6.1</v>
      </c>
      <c r="E215" s="23">
        <v>73</v>
      </c>
      <c r="F215" s="34">
        <v>6.1</v>
      </c>
      <c r="G215" s="23">
        <v>73.900000000000006</v>
      </c>
      <c r="H215" s="23">
        <v>6.4</v>
      </c>
      <c r="I215" s="23">
        <v>67.7</v>
      </c>
      <c r="J215" s="23">
        <v>6.4</v>
      </c>
      <c r="K215" s="1"/>
      <c r="O215" s="9"/>
    </row>
    <row r="216" spans="1:15" ht="15" customHeight="1" x14ac:dyDescent="0.2">
      <c r="A216" s="4" t="s">
        <v>2</v>
      </c>
      <c r="B216" s="32" t="s">
        <v>10</v>
      </c>
      <c r="C216" s="23">
        <v>67.400000000000006</v>
      </c>
      <c r="D216" s="34">
        <v>6.4</v>
      </c>
      <c r="E216" s="23">
        <v>60.7</v>
      </c>
      <c r="F216" s="34">
        <v>6.8</v>
      </c>
      <c r="G216" s="23">
        <v>57.5</v>
      </c>
      <c r="H216" s="23">
        <v>6.8</v>
      </c>
      <c r="I216" s="23">
        <v>57.2</v>
      </c>
      <c r="J216" s="23">
        <v>6.8</v>
      </c>
      <c r="K216" s="1"/>
      <c r="O216" s="9"/>
    </row>
    <row r="217" spans="1:15" ht="15" customHeight="1" x14ac:dyDescent="0.2">
      <c r="A217" s="4" t="s">
        <v>0</v>
      </c>
      <c r="B217" s="32" t="s">
        <v>84</v>
      </c>
      <c r="C217" s="23">
        <v>62.4</v>
      </c>
      <c r="D217" s="34">
        <v>3.8</v>
      </c>
      <c r="E217" s="23">
        <v>58.7</v>
      </c>
      <c r="F217" s="34">
        <v>3.8</v>
      </c>
      <c r="G217" s="23">
        <v>58.3</v>
      </c>
      <c r="H217" s="23">
        <v>3.8</v>
      </c>
      <c r="I217" s="23">
        <v>58.3</v>
      </c>
      <c r="J217" s="23">
        <v>3.8</v>
      </c>
      <c r="K217" s="1"/>
      <c r="O217" s="9"/>
    </row>
    <row r="218" spans="1:15" ht="15" customHeight="1" x14ac:dyDescent="0.2">
      <c r="A218" s="4"/>
      <c r="B218" s="32" t="s">
        <v>11</v>
      </c>
      <c r="C218" s="23">
        <v>55.8</v>
      </c>
      <c r="D218" s="34">
        <v>7</v>
      </c>
      <c r="E218" s="23">
        <v>58.8</v>
      </c>
      <c r="F218" s="34">
        <v>6.9</v>
      </c>
      <c r="G218" s="23">
        <v>60.7</v>
      </c>
      <c r="H218" s="23">
        <v>6.9</v>
      </c>
      <c r="I218" s="23">
        <v>52</v>
      </c>
      <c r="J218" s="23">
        <v>6.8</v>
      </c>
      <c r="K218" s="1"/>
      <c r="O218" s="9"/>
    </row>
    <row r="219" spans="1:15" ht="15" customHeight="1" x14ac:dyDescent="0.2">
      <c r="A219" s="4" t="s">
        <v>2</v>
      </c>
      <c r="B219" s="32" t="s">
        <v>12</v>
      </c>
      <c r="C219" s="23">
        <v>70.8</v>
      </c>
      <c r="D219" s="34">
        <v>4.5</v>
      </c>
      <c r="E219" s="23">
        <v>77</v>
      </c>
      <c r="F219" s="34">
        <v>4.0999999999999996</v>
      </c>
      <c r="G219" s="23">
        <v>76.599999999999994</v>
      </c>
      <c r="H219" s="23">
        <v>4.0999999999999996</v>
      </c>
      <c r="I219" s="23">
        <v>75.400000000000006</v>
      </c>
      <c r="J219" s="23">
        <v>4.2</v>
      </c>
      <c r="K219" s="1"/>
      <c r="O219" s="9"/>
    </row>
    <row r="220" spans="1:15" ht="15" customHeight="1" x14ac:dyDescent="0.2">
      <c r="A220" s="4" t="s">
        <v>2</v>
      </c>
      <c r="B220" s="32" t="s">
        <v>85</v>
      </c>
      <c r="C220" s="23">
        <v>65.400000000000006</v>
      </c>
      <c r="D220" s="34">
        <v>5.4</v>
      </c>
      <c r="E220" s="23">
        <v>63.4</v>
      </c>
      <c r="F220" s="34">
        <v>5.5</v>
      </c>
      <c r="G220" s="23">
        <v>63.1</v>
      </c>
      <c r="H220" s="23">
        <v>5.6</v>
      </c>
      <c r="I220" s="23">
        <v>70.7</v>
      </c>
      <c r="J220" s="23">
        <v>5.2</v>
      </c>
      <c r="K220" s="1"/>
      <c r="O220" s="9"/>
    </row>
    <row r="221" spans="1:15" ht="15" customHeight="1" x14ac:dyDescent="0.2">
      <c r="A221" s="4"/>
      <c r="B221" s="32" t="s">
        <v>13</v>
      </c>
      <c r="C221" s="23">
        <v>60.2</v>
      </c>
      <c r="D221" s="34">
        <v>8.9</v>
      </c>
      <c r="E221" s="23">
        <v>61.4</v>
      </c>
      <c r="F221" s="34">
        <v>9.1</v>
      </c>
      <c r="G221" s="23">
        <v>61.3</v>
      </c>
      <c r="H221" s="23">
        <v>8.8000000000000007</v>
      </c>
      <c r="I221" s="23">
        <v>61.2</v>
      </c>
      <c r="J221" s="23">
        <v>9.3000000000000007</v>
      </c>
      <c r="K221" s="1"/>
      <c r="O221" s="9"/>
    </row>
    <row r="222" spans="1:15" ht="15" customHeight="1" x14ac:dyDescent="0.2">
      <c r="A222" s="4" t="s">
        <v>2</v>
      </c>
      <c r="B222" s="32" t="s">
        <v>86</v>
      </c>
      <c r="C222" s="23">
        <v>69.7</v>
      </c>
      <c r="D222" s="34">
        <v>5.2</v>
      </c>
      <c r="E222" s="23">
        <v>65.400000000000006</v>
      </c>
      <c r="F222" s="34">
        <v>5.7</v>
      </c>
      <c r="G222" s="23">
        <v>61.7</v>
      </c>
      <c r="H222" s="23">
        <v>5.6</v>
      </c>
      <c r="I222" s="23">
        <v>67.900000000000006</v>
      </c>
      <c r="J222" s="23">
        <v>5.5</v>
      </c>
      <c r="K222" s="1"/>
      <c r="O222" s="9"/>
    </row>
    <row r="223" spans="1:15" ht="15" customHeight="1" x14ac:dyDescent="0.2">
      <c r="A223" s="4" t="s">
        <v>2</v>
      </c>
      <c r="B223" s="32" t="s">
        <v>87</v>
      </c>
      <c r="C223" s="23">
        <v>51.8</v>
      </c>
      <c r="D223" s="34">
        <v>2.2000000000000002</v>
      </c>
      <c r="E223" s="23">
        <v>49.7</v>
      </c>
      <c r="F223" s="34">
        <v>2.1</v>
      </c>
      <c r="G223" s="23">
        <v>50.3</v>
      </c>
      <c r="H223" s="23">
        <v>2.2000000000000002</v>
      </c>
      <c r="I223" s="23">
        <v>50.9</v>
      </c>
      <c r="J223" s="23">
        <v>2.1</v>
      </c>
      <c r="K223" s="1"/>
      <c r="O223" s="9"/>
    </row>
    <row r="224" spans="1:15" ht="15" customHeight="1" x14ac:dyDescent="0.2">
      <c r="A224" s="4"/>
      <c r="B224" s="32" t="s">
        <v>48</v>
      </c>
      <c r="C224" s="23">
        <v>78.599999999999994</v>
      </c>
      <c r="D224" s="34">
        <v>8.6</v>
      </c>
      <c r="E224" s="23">
        <v>88.1</v>
      </c>
      <c r="F224" s="34">
        <v>7.3</v>
      </c>
      <c r="G224" s="23">
        <v>79.5</v>
      </c>
      <c r="H224" s="23">
        <v>9.1999999999999993</v>
      </c>
      <c r="I224" s="23">
        <v>79.8</v>
      </c>
      <c r="J224" s="23">
        <v>7.8</v>
      </c>
      <c r="K224" s="1"/>
      <c r="O224" s="9"/>
    </row>
    <row r="225" spans="1:15" ht="15" customHeight="1" x14ac:dyDescent="0.2">
      <c r="A225" s="4"/>
      <c r="B225" s="32" t="s">
        <v>14</v>
      </c>
      <c r="C225" s="23">
        <v>63.6</v>
      </c>
      <c r="D225" s="34">
        <v>5.4</v>
      </c>
      <c r="E225" s="23">
        <v>62.6</v>
      </c>
      <c r="F225" s="34">
        <v>5.5</v>
      </c>
      <c r="G225" s="23">
        <v>62.5</v>
      </c>
      <c r="H225" s="23">
        <v>5.5</v>
      </c>
      <c r="I225" s="23">
        <v>59.2</v>
      </c>
      <c r="J225" s="23">
        <v>5.3</v>
      </c>
      <c r="K225" s="1"/>
      <c r="O225" s="9"/>
    </row>
    <row r="226" spans="1:15" ht="15" customHeight="1" x14ac:dyDescent="0.2">
      <c r="A226" s="4"/>
      <c r="B226" s="32" t="s">
        <v>15</v>
      </c>
      <c r="C226" s="23">
        <v>67</v>
      </c>
      <c r="D226" s="34">
        <v>5.2</v>
      </c>
      <c r="E226" s="23">
        <v>65.599999999999994</v>
      </c>
      <c r="F226" s="34">
        <v>5.3</v>
      </c>
      <c r="G226" s="23">
        <v>70.099999999999994</v>
      </c>
      <c r="H226" s="23">
        <v>5</v>
      </c>
      <c r="I226" s="23">
        <v>71.3</v>
      </c>
      <c r="J226" s="23">
        <v>4.8</v>
      </c>
      <c r="K226" s="1"/>
      <c r="O226" s="9"/>
    </row>
    <row r="227" spans="1:15" ht="15" customHeight="1" x14ac:dyDescent="0.2">
      <c r="A227" s="4" t="s">
        <v>0</v>
      </c>
      <c r="B227" s="32" t="s">
        <v>88</v>
      </c>
      <c r="C227" s="23">
        <v>64.7</v>
      </c>
      <c r="D227" s="34">
        <v>5.9</v>
      </c>
      <c r="E227" s="23">
        <v>61.7</v>
      </c>
      <c r="F227" s="34">
        <v>5.9</v>
      </c>
      <c r="G227" s="23">
        <v>63</v>
      </c>
      <c r="H227" s="23">
        <v>5.7</v>
      </c>
      <c r="I227" s="23">
        <v>62.9</v>
      </c>
      <c r="J227" s="23">
        <v>5.6</v>
      </c>
      <c r="K227" s="1"/>
      <c r="O227" s="9"/>
    </row>
    <row r="228" spans="1:15" ht="15" customHeight="1" x14ac:dyDescent="0.2">
      <c r="A228" s="4"/>
      <c r="B228" s="32" t="s">
        <v>89</v>
      </c>
      <c r="C228" s="23">
        <v>71.3</v>
      </c>
      <c r="D228" s="34">
        <v>3.5</v>
      </c>
      <c r="E228" s="23">
        <v>69.5</v>
      </c>
      <c r="F228" s="34">
        <v>3.5</v>
      </c>
      <c r="G228" s="23">
        <v>68.900000000000006</v>
      </c>
      <c r="H228" s="23">
        <v>3.5</v>
      </c>
      <c r="I228" s="23">
        <v>69.5</v>
      </c>
      <c r="J228" s="23">
        <v>3.6</v>
      </c>
      <c r="K228" s="1"/>
      <c r="O228" s="9"/>
    </row>
    <row r="229" spans="1:15" ht="15" customHeight="1" x14ac:dyDescent="0.2">
      <c r="A229" s="4"/>
      <c r="B229" s="32" t="s">
        <v>49</v>
      </c>
      <c r="C229" s="23">
        <v>66.099999999999994</v>
      </c>
      <c r="D229" s="34">
        <v>3.9</v>
      </c>
      <c r="E229" s="23">
        <v>64.599999999999994</v>
      </c>
      <c r="F229" s="34">
        <v>4</v>
      </c>
      <c r="G229" s="23">
        <v>63.9</v>
      </c>
      <c r="H229" s="23">
        <v>4</v>
      </c>
      <c r="I229" s="23">
        <v>66.3</v>
      </c>
      <c r="J229" s="23">
        <v>3.8</v>
      </c>
      <c r="K229" s="1"/>
      <c r="O229" s="9"/>
    </row>
    <row r="230" spans="1:15" ht="15" customHeight="1" x14ac:dyDescent="0.2">
      <c r="A230" s="4"/>
      <c r="B230" s="32" t="s">
        <v>16</v>
      </c>
      <c r="C230" s="23">
        <v>67.599999999999994</v>
      </c>
      <c r="D230" s="34">
        <v>5.6</v>
      </c>
      <c r="E230" s="23">
        <v>73.5</v>
      </c>
      <c r="F230" s="34">
        <v>5.3</v>
      </c>
      <c r="G230" s="23">
        <v>66.3</v>
      </c>
      <c r="H230" s="23">
        <v>5.5</v>
      </c>
      <c r="I230" s="23">
        <v>69.2</v>
      </c>
      <c r="J230" s="23">
        <v>5.5</v>
      </c>
      <c r="K230" s="1"/>
      <c r="O230" s="9"/>
    </row>
    <row r="231" spans="1:15" ht="15" customHeight="1" x14ac:dyDescent="0.2">
      <c r="A231" s="4"/>
      <c r="B231" s="32" t="s">
        <v>90</v>
      </c>
      <c r="C231" s="23">
        <v>63.4</v>
      </c>
      <c r="D231" s="34">
        <v>4.3</v>
      </c>
      <c r="E231" s="23">
        <v>65.599999999999994</v>
      </c>
      <c r="F231" s="34">
        <v>4.3</v>
      </c>
      <c r="G231" s="23">
        <v>64.599999999999994</v>
      </c>
      <c r="H231" s="23">
        <v>4.2</v>
      </c>
      <c r="I231" s="23">
        <v>62.8</v>
      </c>
      <c r="J231" s="23">
        <v>4.3</v>
      </c>
      <c r="K231" s="1"/>
      <c r="O231" s="9"/>
    </row>
    <row r="232" spans="1:15" ht="15" customHeight="1" x14ac:dyDescent="0.2">
      <c r="A232" s="4" t="s">
        <v>0</v>
      </c>
      <c r="B232" s="32" t="s">
        <v>91</v>
      </c>
      <c r="C232" s="23">
        <v>67</v>
      </c>
      <c r="D232" s="34">
        <v>3.3</v>
      </c>
      <c r="E232" s="23">
        <v>58.8</v>
      </c>
      <c r="F232" s="34">
        <v>3.5</v>
      </c>
      <c r="G232" s="23">
        <v>63.3</v>
      </c>
      <c r="H232" s="23">
        <v>3.4</v>
      </c>
      <c r="I232" s="23">
        <v>67.3</v>
      </c>
      <c r="J232" s="23">
        <v>3.3</v>
      </c>
      <c r="K232" s="1"/>
      <c r="O232" s="9"/>
    </row>
    <row r="233" spans="1:15" ht="15" customHeight="1" x14ac:dyDescent="0.2">
      <c r="A233" s="4" t="s">
        <v>0</v>
      </c>
      <c r="B233" s="32" t="s">
        <v>92</v>
      </c>
      <c r="C233" s="23">
        <v>59.8</v>
      </c>
      <c r="D233" s="34">
        <v>7.5</v>
      </c>
      <c r="E233" s="23">
        <v>58.3</v>
      </c>
      <c r="F233" s="34">
        <v>7.7</v>
      </c>
      <c r="G233" s="23">
        <v>66.3</v>
      </c>
      <c r="H233" s="23">
        <v>7.3</v>
      </c>
      <c r="I233" s="23">
        <v>66.2</v>
      </c>
      <c r="J233" s="23">
        <v>7.1</v>
      </c>
      <c r="K233" s="1"/>
      <c r="O233" s="9"/>
    </row>
    <row r="234" spans="1:15" ht="15" customHeight="1" x14ac:dyDescent="0.2">
      <c r="A234" s="4" t="s">
        <v>2</v>
      </c>
      <c r="B234" s="32" t="s">
        <v>50</v>
      </c>
      <c r="C234" s="23">
        <v>65.3</v>
      </c>
      <c r="D234" s="34">
        <v>7.3</v>
      </c>
      <c r="E234" s="23">
        <v>67.400000000000006</v>
      </c>
      <c r="F234" s="34">
        <v>7.2</v>
      </c>
      <c r="G234" s="23">
        <v>62.5</v>
      </c>
      <c r="H234" s="23">
        <v>7.7</v>
      </c>
      <c r="I234" s="23">
        <v>64.400000000000006</v>
      </c>
      <c r="J234" s="23">
        <v>7.8</v>
      </c>
      <c r="K234" s="1"/>
      <c r="O234" s="9"/>
    </row>
    <row r="235" spans="1:15" ht="15" customHeight="1" x14ac:dyDescent="0.2">
      <c r="A235" s="4" t="s">
        <v>0</v>
      </c>
      <c r="B235" s="32" t="s">
        <v>51</v>
      </c>
      <c r="C235" s="23">
        <v>61.9</v>
      </c>
      <c r="D235" s="34">
        <v>4.5</v>
      </c>
      <c r="E235" s="23">
        <v>63.6</v>
      </c>
      <c r="F235" s="34">
        <v>4.5</v>
      </c>
      <c r="G235" s="23">
        <v>62.1</v>
      </c>
      <c r="H235" s="23">
        <v>4.5999999999999996</v>
      </c>
      <c r="I235" s="23">
        <v>62.2</v>
      </c>
      <c r="J235" s="23">
        <v>4.5</v>
      </c>
      <c r="K235" s="1"/>
      <c r="O235" s="9"/>
    </row>
    <row r="236" spans="1:15" ht="15" customHeight="1" x14ac:dyDescent="0.2">
      <c r="A236" s="4" t="s">
        <v>2</v>
      </c>
      <c r="B236" s="32" t="s">
        <v>17</v>
      </c>
      <c r="C236" s="23">
        <v>75.5</v>
      </c>
      <c r="D236" s="34">
        <v>7.7</v>
      </c>
      <c r="E236" s="23">
        <v>66.900000000000006</v>
      </c>
      <c r="F236" s="34">
        <v>8.6999999999999993</v>
      </c>
      <c r="G236" s="23">
        <v>67.400000000000006</v>
      </c>
      <c r="H236" s="23">
        <v>8.4</v>
      </c>
      <c r="I236" s="23">
        <v>66.5</v>
      </c>
      <c r="J236" s="23">
        <v>8.1</v>
      </c>
      <c r="K236" s="1"/>
      <c r="O236" s="9"/>
    </row>
    <row r="237" spans="1:15" ht="15" customHeight="1" x14ac:dyDescent="0.2">
      <c r="A237" s="4"/>
      <c r="B237" s="32" t="s">
        <v>93</v>
      </c>
      <c r="C237" s="23">
        <v>66</v>
      </c>
      <c r="D237" s="34">
        <v>6</v>
      </c>
      <c r="E237" s="23">
        <v>59.3</v>
      </c>
      <c r="F237" s="34">
        <v>6</v>
      </c>
      <c r="G237" s="23">
        <v>65.599999999999994</v>
      </c>
      <c r="H237" s="23">
        <v>5.7</v>
      </c>
      <c r="I237" s="23">
        <v>62.1</v>
      </c>
      <c r="J237" s="23">
        <v>6.1</v>
      </c>
      <c r="K237" s="1"/>
      <c r="O237" s="9"/>
    </row>
    <row r="238" spans="1:15" ht="15" customHeight="1" x14ac:dyDescent="0.2">
      <c r="A238" s="4" t="s">
        <v>2</v>
      </c>
      <c r="B238" s="32" t="s">
        <v>18</v>
      </c>
      <c r="C238" s="23">
        <v>73.099999999999994</v>
      </c>
      <c r="D238" s="34">
        <v>4.5999999999999996</v>
      </c>
      <c r="E238" s="23">
        <v>76.7</v>
      </c>
      <c r="F238" s="34">
        <v>4.4000000000000004</v>
      </c>
      <c r="G238" s="23">
        <v>72.5</v>
      </c>
      <c r="H238" s="23">
        <v>4.5999999999999996</v>
      </c>
      <c r="I238" s="23">
        <v>73</v>
      </c>
      <c r="J238" s="23">
        <v>4.7</v>
      </c>
      <c r="K238" s="1"/>
      <c r="O238" s="9"/>
    </row>
    <row r="239" spans="1:15" ht="15" customHeight="1" x14ac:dyDescent="0.2">
      <c r="A239" s="4" t="s">
        <v>2</v>
      </c>
      <c r="B239" s="32" t="s">
        <v>52</v>
      </c>
      <c r="C239" s="23">
        <v>69.2</v>
      </c>
      <c r="D239" s="34">
        <v>5.5</v>
      </c>
      <c r="E239" s="23">
        <v>66.099999999999994</v>
      </c>
      <c r="F239" s="34">
        <v>5.5</v>
      </c>
      <c r="G239" s="23">
        <v>57.3</v>
      </c>
      <c r="H239" s="23">
        <v>5.7</v>
      </c>
      <c r="I239" s="23">
        <v>64.5</v>
      </c>
      <c r="J239" s="23">
        <v>5.8</v>
      </c>
      <c r="K239" s="1"/>
      <c r="O239" s="9"/>
    </row>
    <row r="240" spans="1:15" ht="15" customHeight="1" x14ac:dyDescent="0.2">
      <c r="A240" s="4" t="s">
        <v>0</v>
      </c>
      <c r="B240" s="32" t="s">
        <v>94</v>
      </c>
      <c r="C240" s="23">
        <v>62.9</v>
      </c>
      <c r="D240" s="34">
        <v>5.5</v>
      </c>
      <c r="E240" s="23">
        <v>57.5</v>
      </c>
      <c r="F240" s="34">
        <v>5.6</v>
      </c>
      <c r="G240" s="23">
        <v>65.3</v>
      </c>
      <c r="H240" s="23">
        <v>5.5</v>
      </c>
      <c r="I240" s="23">
        <v>65.099999999999994</v>
      </c>
      <c r="J240" s="23">
        <v>5.5</v>
      </c>
      <c r="K240" s="1"/>
      <c r="O240" s="9"/>
    </row>
    <row r="241" spans="1:15" ht="15" customHeight="1" x14ac:dyDescent="0.2">
      <c r="A241" s="4" t="s">
        <v>0</v>
      </c>
      <c r="B241" s="32" t="s">
        <v>95</v>
      </c>
      <c r="C241" s="23">
        <v>50.6</v>
      </c>
      <c r="D241" s="34">
        <v>5.2</v>
      </c>
      <c r="E241" s="23">
        <v>51.6</v>
      </c>
      <c r="F241" s="34">
        <v>5.3</v>
      </c>
      <c r="G241" s="23">
        <v>55</v>
      </c>
      <c r="H241" s="23">
        <v>5.0999999999999996</v>
      </c>
      <c r="I241" s="23">
        <v>52.9</v>
      </c>
      <c r="J241" s="23">
        <v>5.3</v>
      </c>
      <c r="K241" s="1"/>
      <c r="O241" s="9"/>
    </row>
    <row r="242" spans="1:15" ht="15" customHeight="1" x14ac:dyDescent="0.2">
      <c r="A242" s="4" t="s">
        <v>0</v>
      </c>
      <c r="B242" s="32" t="s">
        <v>96</v>
      </c>
      <c r="C242" s="23">
        <v>56</v>
      </c>
      <c r="D242" s="34">
        <v>4.4000000000000004</v>
      </c>
      <c r="E242" s="23">
        <v>57.2</v>
      </c>
      <c r="F242" s="34">
        <v>4.3</v>
      </c>
      <c r="G242" s="23">
        <v>52.9</v>
      </c>
      <c r="H242" s="23">
        <v>4.3</v>
      </c>
      <c r="I242" s="23">
        <v>52.9</v>
      </c>
      <c r="J242" s="23">
        <v>4.3</v>
      </c>
      <c r="K242" s="1"/>
      <c r="O242" s="9"/>
    </row>
    <row r="243" spans="1:15" ht="15" customHeight="1" x14ac:dyDescent="0.2">
      <c r="A243" s="4"/>
      <c r="B243" s="32" t="s">
        <v>53</v>
      </c>
      <c r="C243" s="23">
        <v>51.1</v>
      </c>
      <c r="D243" s="34">
        <v>6.7</v>
      </c>
      <c r="E243" s="23">
        <v>46.7</v>
      </c>
      <c r="F243" s="34">
        <v>6.7</v>
      </c>
      <c r="G243" s="23">
        <v>49.2</v>
      </c>
      <c r="H243" s="23">
        <v>6.8</v>
      </c>
      <c r="I243" s="23">
        <v>46.7</v>
      </c>
      <c r="J243" s="23">
        <v>6.6</v>
      </c>
      <c r="K243" s="1"/>
      <c r="O243" s="9"/>
    </row>
    <row r="244" spans="1:15" ht="15" customHeight="1" x14ac:dyDescent="0.2">
      <c r="A244" s="4" t="s">
        <v>0</v>
      </c>
      <c r="B244" s="32" t="s">
        <v>30</v>
      </c>
      <c r="C244" s="23">
        <v>56</v>
      </c>
      <c r="D244" s="34">
        <v>4.4000000000000004</v>
      </c>
      <c r="E244" s="23">
        <v>59.8</v>
      </c>
      <c r="F244" s="34">
        <v>4.4000000000000004</v>
      </c>
      <c r="G244" s="23">
        <v>56.5</v>
      </c>
      <c r="H244" s="23">
        <v>4.5</v>
      </c>
      <c r="I244" s="23">
        <v>59.7</v>
      </c>
      <c r="J244" s="23">
        <v>4.3</v>
      </c>
      <c r="K244" s="1"/>
      <c r="O244" s="9"/>
    </row>
    <row r="245" spans="1:15" ht="15" customHeight="1" x14ac:dyDescent="0.2">
      <c r="A245" s="4"/>
      <c r="B245" s="32" t="s">
        <v>25</v>
      </c>
      <c r="C245" s="23">
        <v>65.099999999999994</v>
      </c>
      <c r="D245" s="34">
        <v>10.3</v>
      </c>
      <c r="E245" s="23">
        <v>67.2</v>
      </c>
      <c r="F245" s="34">
        <v>11</v>
      </c>
      <c r="G245" s="23">
        <v>69.400000000000006</v>
      </c>
      <c r="H245" s="23">
        <v>10.7</v>
      </c>
      <c r="I245" s="23">
        <v>69.3</v>
      </c>
      <c r="J245" s="23">
        <v>11</v>
      </c>
      <c r="K245" s="1"/>
      <c r="O245" s="9"/>
    </row>
    <row r="246" spans="1:15" ht="15" customHeight="1" x14ac:dyDescent="0.2">
      <c r="A246" s="4"/>
      <c r="B246" s="32" t="s">
        <v>19</v>
      </c>
      <c r="C246" s="23">
        <v>70.900000000000006</v>
      </c>
      <c r="D246" s="34">
        <v>4.8</v>
      </c>
      <c r="E246" s="23">
        <v>67.8</v>
      </c>
      <c r="F246" s="34">
        <v>5.0999999999999996</v>
      </c>
      <c r="G246" s="23">
        <v>69.7</v>
      </c>
      <c r="H246" s="23">
        <v>4.9000000000000004</v>
      </c>
      <c r="I246" s="23">
        <v>64.7</v>
      </c>
      <c r="J246" s="23">
        <v>5</v>
      </c>
      <c r="K246" s="1"/>
      <c r="O246" s="9"/>
    </row>
    <row r="247" spans="1:15" ht="15" customHeight="1" x14ac:dyDescent="0.2">
      <c r="A247" s="4" t="s">
        <v>2</v>
      </c>
      <c r="B247" s="32" t="s">
        <v>26</v>
      </c>
      <c r="C247" s="23">
        <v>68.099999999999994</v>
      </c>
      <c r="D247" s="34">
        <v>11.4</v>
      </c>
      <c r="E247" s="23">
        <v>51.5</v>
      </c>
      <c r="F247" s="34">
        <v>12.1</v>
      </c>
      <c r="G247" s="23">
        <v>61.9</v>
      </c>
      <c r="H247" s="23">
        <v>11.3</v>
      </c>
      <c r="I247" s="23">
        <v>60</v>
      </c>
      <c r="J247" s="23">
        <v>12.6</v>
      </c>
      <c r="K247" s="1"/>
      <c r="O247" s="9"/>
    </row>
    <row r="248" spans="1:15" ht="15" customHeight="1" x14ac:dyDescent="0.2">
      <c r="A248" s="4"/>
      <c r="B248" s="32" t="s">
        <v>20</v>
      </c>
      <c r="C248" s="23">
        <v>60.7</v>
      </c>
      <c r="D248" s="34">
        <v>8.3000000000000007</v>
      </c>
      <c r="E248" s="23">
        <v>71.5</v>
      </c>
      <c r="F248" s="34">
        <v>7.8</v>
      </c>
      <c r="G248" s="23">
        <v>63.5</v>
      </c>
      <c r="H248" s="23">
        <v>8.4</v>
      </c>
      <c r="I248" s="23">
        <v>58.1</v>
      </c>
      <c r="J248" s="23">
        <v>8.8000000000000007</v>
      </c>
      <c r="K248" s="1"/>
      <c r="O248" s="9"/>
    </row>
    <row r="249" spans="1:15" ht="15" customHeight="1" x14ac:dyDescent="0.2">
      <c r="A249" s="4"/>
      <c r="B249" s="32" t="s">
        <v>21</v>
      </c>
      <c r="C249" s="23">
        <v>67.5</v>
      </c>
      <c r="D249" s="34">
        <v>7</v>
      </c>
      <c r="E249" s="23">
        <v>62.9</v>
      </c>
      <c r="F249" s="34">
        <v>7</v>
      </c>
      <c r="G249" s="23">
        <v>60</v>
      </c>
      <c r="H249" s="23">
        <v>7.1</v>
      </c>
      <c r="I249" s="23">
        <v>65.2</v>
      </c>
      <c r="J249" s="23">
        <v>7</v>
      </c>
      <c r="K249" s="1"/>
      <c r="O249" s="9"/>
    </row>
    <row r="250" spans="1:15" ht="15" customHeight="1" x14ac:dyDescent="0.2">
      <c r="A250" s="4"/>
      <c r="B250" s="32" t="s">
        <v>97</v>
      </c>
      <c r="C250" s="23">
        <v>59.5</v>
      </c>
      <c r="D250" s="34">
        <v>4.5999999999999996</v>
      </c>
      <c r="E250" s="23">
        <v>55.9</v>
      </c>
      <c r="F250" s="34">
        <v>4.7</v>
      </c>
      <c r="G250" s="23">
        <v>54</v>
      </c>
      <c r="H250" s="23">
        <v>4.5999999999999996</v>
      </c>
      <c r="I250" s="23">
        <v>54.4</v>
      </c>
      <c r="J250" s="23">
        <v>4.7</v>
      </c>
      <c r="K250" s="1"/>
      <c r="O250" s="9"/>
    </row>
    <row r="251" spans="1:15" ht="15" customHeight="1" x14ac:dyDescent="0.2">
      <c r="A251" s="4" t="s">
        <v>2</v>
      </c>
      <c r="B251" s="32" t="s">
        <v>98</v>
      </c>
      <c r="C251" s="23">
        <v>65.3</v>
      </c>
      <c r="D251" s="34">
        <v>7.1</v>
      </c>
      <c r="E251" s="23">
        <v>64.7</v>
      </c>
      <c r="F251" s="34">
        <v>7.2</v>
      </c>
      <c r="G251" s="23">
        <v>63.3</v>
      </c>
      <c r="H251" s="23">
        <v>6.8</v>
      </c>
      <c r="I251" s="23">
        <v>64.2</v>
      </c>
      <c r="J251" s="23">
        <v>6.8</v>
      </c>
      <c r="K251" s="1"/>
      <c r="O251" s="9"/>
    </row>
    <row r="252" spans="1:15" ht="15" customHeight="1" x14ac:dyDescent="0.2">
      <c r="A252" s="4" t="s">
        <v>2</v>
      </c>
      <c r="B252" s="32" t="s">
        <v>54</v>
      </c>
      <c r="C252" s="23">
        <v>65.5</v>
      </c>
      <c r="D252" s="34">
        <v>3.6</v>
      </c>
      <c r="E252" s="23">
        <v>66</v>
      </c>
      <c r="F252" s="34">
        <v>3.7</v>
      </c>
      <c r="G252" s="23">
        <v>66.3</v>
      </c>
      <c r="H252" s="23">
        <v>3.6</v>
      </c>
      <c r="I252" s="23">
        <v>65.599999999999994</v>
      </c>
      <c r="J252" s="23">
        <v>3.6</v>
      </c>
      <c r="K252" s="1"/>
      <c r="O252" s="9"/>
    </row>
    <row r="253" spans="1:15" ht="15" customHeight="1" thickBot="1" x14ac:dyDescent="0.25">
      <c r="A253" s="30" t="s">
        <v>2</v>
      </c>
      <c r="B253" s="33" t="s">
        <v>29</v>
      </c>
      <c r="C253" s="24">
        <v>60</v>
      </c>
      <c r="D253" s="35">
        <v>8</v>
      </c>
      <c r="E253" s="24">
        <v>72</v>
      </c>
      <c r="F253" s="35">
        <v>7.3</v>
      </c>
      <c r="G253" s="24">
        <v>68.900000000000006</v>
      </c>
      <c r="H253" s="24">
        <v>7.4</v>
      </c>
      <c r="I253" s="24">
        <v>73.400000000000006</v>
      </c>
      <c r="J253" s="24">
        <v>6.9</v>
      </c>
      <c r="K253" s="1"/>
      <c r="O253" s="9"/>
    </row>
    <row r="254" spans="1:15" ht="15" customHeight="1" thickTop="1" x14ac:dyDescent="0.15">
      <c r="A254" s="2"/>
      <c r="C254" s="1"/>
      <c r="D254" s="1"/>
      <c r="E254" s="1"/>
      <c r="F254" s="1"/>
      <c r="G254" s="1"/>
      <c r="H254" s="1"/>
      <c r="I254" s="1"/>
      <c r="J254" s="1"/>
      <c r="K254" s="1"/>
      <c r="O254" s="9"/>
    </row>
    <row r="255" spans="1:15" ht="15" customHeight="1" x14ac:dyDescent="0.15">
      <c r="A255" s="2"/>
      <c r="C255" s="1"/>
      <c r="D255" s="1"/>
      <c r="E255" s="1"/>
      <c r="F255" s="1"/>
      <c r="G255" s="1"/>
      <c r="H255" s="1"/>
      <c r="I255" s="1"/>
      <c r="J255" s="1"/>
      <c r="K255" s="1"/>
      <c r="O255" s="9"/>
    </row>
    <row r="256" spans="1:15" ht="15" customHeight="1" x14ac:dyDescent="0.15">
      <c r="A256" s="2"/>
      <c r="C256" s="1"/>
      <c r="D256" s="1"/>
      <c r="E256" s="1"/>
      <c r="F256" s="1"/>
      <c r="G256" s="1"/>
      <c r="H256" s="1"/>
      <c r="I256" s="1"/>
      <c r="J256" s="1"/>
      <c r="K256" s="1"/>
      <c r="O256" s="9"/>
    </row>
    <row r="257" spans="1:20" ht="15" customHeight="1" x14ac:dyDescent="0.15">
      <c r="A257" s="2" t="str">
        <f>+A$427</f>
        <v>Table 6. Homeownership Rates for the 75 Largest Metropolitan Statistical Areas: 2015 to 2023</v>
      </c>
      <c r="C257" s="1"/>
      <c r="D257" s="1"/>
      <c r="E257" s="1"/>
      <c r="F257" s="1"/>
      <c r="G257" s="1"/>
      <c r="H257" s="1"/>
      <c r="I257" s="1"/>
      <c r="J257" s="1"/>
      <c r="K257" s="1"/>
      <c r="O257" s="9"/>
    </row>
    <row r="258" spans="1:20" ht="15" customHeight="1" thickBot="1" x14ac:dyDescent="0.2">
      <c r="A258" s="2"/>
      <c r="C258" s="1"/>
      <c r="D258" s="1"/>
      <c r="E258" s="1"/>
      <c r="F258" s="1"/>
      <c r="G258" s="1"/>
      <c r="H258" s="1"/>
      <c r="I258" s="1"/>
      <c r="J258" s="1"/>
      <c r="K258" s="1"/>
      <c r="O258" s="9"/>
    </row>
    <row r="259" spans="1:20" ht="15" customHeight="1" thickTop="1" x14ac:dyDescent="0.2">
      <c r="A259" s="3"/>
      <c r="B259" s="45" t="s">
        <v>31</v>
      </c>
      <c r="C259" s="39" t="s">
        <v>144</v>
      </c>
      <c r="D259" s="42" t="s">
        <v>131</v>
      </c>
      <c r="E259" s="39" t="s">
        <v>145</v>
      </c>
      <c r="F259" s="42" t="s">
        <v>131</v>
      </c>
      <c r="G259" s="39" t="s">
        <v>146</v>
      </c>
      <c r="H259" s="42" t="s">
        <v>131</v>
      </c>
      <c r="I259" s="39" t="s">
        <v>147</v>
      </c>
      <c r="J259" s="42" t="s">
        <v>131</v>
      </c>
      <c r="K259" s="1"/>
      <c r="L259" s="38"/>
      <c r="M259" s="38"/>
      <c r="N259" s="38"/>
      <c r="O259" s="38"/>
      <c r="P259" s="38"/>
      <c r="Q259" s="38"/>
      <c r="R259" s="38"/>
      <c r="S259" s="38"/>
      <c r="T259" s="38"/>
    </row>
    <row r="260" spans="1:20" ht="15" customHeight="1" x14ac:dyDescent="0.2">
      <c r="B260" s="46"/>
      <c r="C260" s="40"/>
      <c r="D260" s="43"/>
      <c r="E260" s="40"/>
      <c r="F260" s="43"/>
      <c r="G260" s="40"/>
      <c r="H260" s="43"/>
      <c r="I260" s="40"/>
      <c r="J260" s="43"/>
      <c r="K260" s="1"/>
      <c r="L260" s="38"/>
      <c r="M260" s="38"/>
      <c r="N260" s="38"/>
      <c r="O260" s="38"/>
      <c r="P260" s="38"/>
      <c r="Q260" s="38"/>
      <c r="R260" s="38"/>
      <c r="S260" s="38"/>
    </row>
    <row r="261" spans="1:20" ht="15" customHeight="1" x14ac:dyDescent="0.2">
      <c r="B261" s="46"/>
      <c r="C261" s="40"/>
      <c r="D261" s="43"/>
      <c r="E261" s="40"/>
      <c r="F261" s="43"/>
      <c r="G261" s="40"/>
      <c r="H261" s="43"/>
      <c r="I261" s="40"/>
      <c r="J261" s="43"/>
      <c r="K261" s="1"/>
      <c r="L261" s="38"/>
      <c r="M261" s="38"/>
      <c r="N261" s="38"/>
      <c r="O261" s="38"/>
      <c r="P261" s="38"/>
      <c r="Q261" s="38"/>
      <c r="R261" s="38"/>
      <c r="S261" s="38"/>
    </row>
    <row r="262" spans="1:20" ht="15" customHeight="1" thickBot="1" x14ac:dyDescent="0.25">
      <c r="B262" s="47"/>
      <c r="C262" s="41"/>
      <c r="D262" s="44"/>
      <c r="E262" s="41"/>
      <c r="F262" s="44"/>
      <c r="G262" s="41"/>
      <c r="H262" s="44"/>
      <c r="I262" s="41"/>
      <c r="J262" s="44"/>
      <c r="K262" s="1"/>
      <c r="L262" s="38"/>
      <c r="M262" s="38"/>
      <c r="N262" s="38"/>
      <c r="O262" s="38"/>
      <c r="P262" s="38"/>
      <c r="Q262" s="38"/>
      <c r="R262" s="38"/>
      <c r="S262" s="38"/>
    </row>
    <row r="263" spans="1:20" ht="15" customHeight="1" thickTop="1" x14ac:dyDescent="0.2">
      <c r="A263" s="3"/>
      <c r="B263" s="3"/>
      <c r="C263" s="10"/>
      <c r="D263" s="10"/>
      <c r="E263" s="10"/>
      <c r="F263" s="10"/>
      <c r="G263" s="10"/>
      <c r="H263" s="10"/>
      <c r="I263" s="10"/>
      <c r="J263" s="10"/>
      <c r="K263" s="1"/>
      <c r="L263" s="38"/>
      <c r="M263" s="38"/>
      <c r="N263" s="38"/>
      <c r="O263" s="38"/>
      <c r="P263" s="38"/>
      <c r="Q263" s="38"/>
      <c r="R263" s="38"/>
      <c r="S263" s="38"/>
    </row>
    <row r="264" spans="1:20" ht="15" customHeight="1" x14ac:dyDescent="0.2">
      <c r="A264" s="4"/>
      <c r="B264" s="32" t="s">
        <v>1</v>
      </c>
      <c r="C264" s="23">
        <v>71.900000000000006</v>
      </c>
      <c r="D264" s="34">
        <v>9.6999999999999993</v>
      </c>
      <c r="E264" s="23">
        <v>71.7</v>
      </c>
      <c r="F264" s="34">
        <v>9.9</v>
      </c>
      <c r="G264" s="23">
        <v>68.5</v>
      </c>
      <c r="H264" s="23">
        <v>10.1</v>
      </c>
      <c r="I264" s="23">
        <v>66.400000000000006</v>
      </c>
      <c r="J264" s="23">
        <v>9.6</v>
      </c>
      <c r="K264" s="1"/>
      <c r="L264" s="38"/>
      <c r="M264" s="38"/>
      <c r="N264" s="38"/>
      <c r="O264" s="38"/>
      <c r="P264" s="38"/>
      <c r="Q264" s="38"/>
      <c r="R264" s="38"/>
      <c r="S264" s="38"/>
      <c r="T264" s="38"/>
    </row>
    <row r="265" spans="1:20" ht="15" customHeight="1" x14ac:dyDescent="0.2">
      <c r="A265" s="4"/>
      <c r="B265" s="32" t="s">
        <v>3</v>
      </c>
      <c r="C265" s="23">
        <v>62.9</v>
      </c>
      <c r="D265" s="34">
        <v>9.6999999999999993</v>
      </c>
      <c r="E265" s="23">
        <v>57.7</v>
      </c>
      <c r="F265" s="34">
        <v>9.6</v>
      </c>
      <c r="G265" s="23">
        <v>62.3</v>
      </c>
      <c r="H265" s="23">
        <v>9.5</v>
      </c>
      <c r="I265" s="23">
        <v>73.099999999999994</v>
      </c>
      <c r="J265" s="23">
        <v>9.1999999999999993</v>
      </c>
      <c r="K265" s="1"/>
      <c r="L265" s="38"/>
      <c r="M265" s="38"/>
      <c r="N265" s="38"/>
      <c r="O265" s="38"/>
      <c r="P265" s="38"/>
      <c r="Q265" s="38"/>
      <c r="R265" s="38"/>
      <c r="S265" s="38"/>
      <c r="T265" s="38"/>
    </row>
    <row r="266" spans="1:20" ht="15" customHeight="1" x14ac:dyDescent="0.2">
      <c r="A266" s="4"/>
      <c r="B266" s="32" t="s">
        <v>61</v>
      </c>
      <c r="C266" s="23">
        <v>70.900000000000006</v>
      </c>
      <c r="D266" s="34">
        <v>4.4000000000000004</v>
      </c>
      <c r="E266" s="23">
        <v>77.2</v>
      </c>
      <c r="F266" s="34">
        <v>4.0999999999999996</v>
      </c>
      <c r="G266" s="23">
        <v>66.900000000000006</v>
      </c>
      <c r="H266" s="23">
        <v>4.7</v>
      </c>
      <c r="I266" s="23">
        <v>63.1</v>
      </c>
      <c r="J266" s="23">
        <v>4.7</v>
      </c>
      <c r="K266" s="1"/>
      <c r="L266" s="38"/>
      <c r="M266" s="38"/>
      <c r="N266" s="38"/>
      <c r="O266" s="38"/>
      <c r="P266" s="38"/>
      <c r="Q266" s="38"/>
      <c r="R266" s="38"/>
      <c r="S266" s="38"/>
      <c r="T266" s="38"/>
    </row>
    <row r="267" spans="1:20" ht="15" customHeight="1" x14ac:dyDescent="0.2">
      <c r="A267" s="4"/>
      <c r="B267" s="32" t="s">
        <v>4</v>
      </c>
      <c r="C267" s="23">
        <v>73.099999999999994</v>
      </c>
      <c r="D267" s="34">
        <v>8.6999999999999993</v>
      </c>
      <c r="E267" s="23">
        <v>69.3</v>
      </c>
      <c r="F267" s="34">
        <v>9.5</v>
      </c>
      <c r="G267" s="23">
        <v>61.4</v>
      </c>
      <c r="H267" s="23">
        <v>9.6</v>
      </c>
      <c r="I267" s="23">
        <v>71.900000000000006</v>
      </c>
      <c r="J267" s="23">
        <v>9.6</v>
      </c>
      <c r="K267" s="1"/>
      <c r="L267" s="38"/>
      <c r="M267" s="38"/>
      <c r="N267" s="38"/>
      <c r="O267" s="38"/>
      <c r="P267" s="38"/>
      <c r="Q267" s="38"/>
      <c r="R267" s="38"/>
      <c r="S267" s="38"/>
      <c r="T267" s="38"/>
    </row>
    <row r="268" spans="1:20" ht="15" customHeight="1" x14ac:dyDescent="0.2">
      <c r="A268" s="4" t="s">
        <v>2</v>
      </c>
      <c r="B268" s="32" t="s">
        <v>69</v>
      </c>
      <c r="C268" s="23">
        <v>63.7</v>
      </c>
      <c r="D268" s="34">
        <v>3.8</v>
      </c>
      <c r="E268" s="23">
        <v>68.3</v>
      </c>
      <c r="F268" s="34">
        <v>3.6</v>
      </c>
      <c r="G268" s="23">
        <v>66.599999999999994</v>
      </c>
      <c r="H268" s="23">
        <v>3.6</v>
      </c>
      <c r="I268" s="23">
        <v>67</v>
      </c>
      <c r="J268" s="23">
        <v>3.7</v>
      </c>
      <c r="K268" s="1"/>
      <c r="L268" s="38"/>
      <c r="M268" s="38"/>
      <c r="N268" s="38"/>
      <c r="O268" s="38"/>
      <c r="P268" s="38"/>
      <c r="Q268" s="38"/>
      <c r="R268" s="38"/>
      <c r="S268" s="38"/>
      <c r="T268" s="38"/>
    </row>
    <row r="269" spans="1:20" ht="15" customHeight="1" x14ac:dyDescent="0.2">
      <c r="A269" s="4"/>
      <c r="B269" s="32" t="s">
        <v>38</v>
      </c>
      <c r="C269" s="23">
        <v>60.2</v>
      </c>
      <c r="D269" s="34">
        <v>6.8</v>
      </c>
      <c r="E269" s="23">
        <v>66.3</v>
      </c>
      <c r="F269" s="34">
        <v>6.5</v>
      </c>
      <c r="G269" s="23">
        <v>73.400000000000006</v>
      </c>
      <c r="H269" s="23">
        <v>6</v>
      </c>
      <c r="I269" s="23">
        <v>61.6</v>
      </c>
      <c r="J269" s="23">
        <v>6.6</v>
      </c>
      <c r="K269" s="1"/>
      <c r="L269" s="38"/>
      <c r="M269" s="38"/>
      <c r="N269" s="38"/>
      <c r="O269" s="38"/>
      <c r="P269" s="38"/>
      <c r="Q269" s="38"/>
      <c r="R269" s="38"/>
      <c r="S269" s="38"/>
      <c r="T269" s="38"/>
    </row>
    <row r="270" spans="1:20" ht="15" customHeight="1" x14ac:dyDescent="0.2">
      <c r="A270" s="4" t="s">
        <v>0</v>
      </c>
      <c r="B270" s="32" t="s">
        <v>70</v>
      </c>
      <c r="C270" s="23">
        <v>68.3</v>
      </c>
      <c r="D270" s="34">
        <v>5.3</v>
      </c>
      <c r="E270" s="23">
        <v>71</v>
      </c>
      <c r="F270" s="34">
        <v>5.0999999999999996</v>
      </c>
      <c r="G270" s="23">
        <v>70.599999999999994</v>
      </c>
      <c r="H270" s="23">
        <v>5.2</v>
      </c>
      <c r="I270" s="23">
        <v>72.8</v>
      </c>
      <c r="J270" s="23">
        <v>5.0999999999999996</v>
      </c>
      <c r="K270" s="1"/>
      <c r="L270" s="38"/>
      <c r="M270" s="38"/>
      <c r="N270" s="38"/>
      <c r="O270" s="38"/>
      <c r="P270" s="38"/>
      <c r="Q270" s="38"/>
      <c r="R270" s="38"/>
      <c r="S270" s="38"/>
      <c r="T270" s="38"/>
    </row>
    <row r="271" spans="1:20" ht="15" customHeight="1" x14ac:dyDescent="0.2">
      <c r="A271" s="4"/>
      <c r="B271" s="32" t="s">
        <v>28</v>
      </c>
      <c r="C271" s="23">
        <v>68.400000000000006</v>
      </c>
      <c r="D271" s="34">
        <v>6.3</v>
      </c>
      <c r="E271" s="23">
        <v>75.400000000000006</v>
      </c>
      <c r="F271" s="34">
        <v>5.8</v>
      </c>
      <c r="G271" s="23">
        <v>72.900000000000006</v>
      </c>
      <c r="H271" s="23">
        <v>6.2</v>
      </c>
      <c r="I271" s="23">
        <v>71.599999999999994</v>
      </c>
      <c r="J271" s="23">
        <v>6.4</v>
      </c>
      <c r="K271" s="1"/>
      <c r="L271" s="38"/>
      <c r="M271" s="38"/>
      <c r="N271" s="38"/>
      <c r="O271" s="38"/>
      <c r="P271" s="38"/>
      <c r="Q271" s="38"/>
      <c r="R271" s="38"/>
      <c r="S271" s="38"/>
      <c r="T271" s="38"/>
    </row>
    <row r="272" spans="1:20" ht="15" customHeight="1" x14ac:dyDescent="0.2">
      <c r="A272" s="4"/>
      <c r="B272" s="32" t="s">
        <v>39</v>
      </c>
      <c r="C272" s="23">
        <v>73.7</v>
      </c>
      <c r="D272" s="34">
        <v>5.9</v>
      </c>
      <c r="E272" s="23">
        <v>77.3</v>
      </c>
      <c r="F272" s="34">
        <v>5.5</v>
      </c>
      <c r="G272" s="23">
        <v>75.900000000000006</v>
      </c>
      <c r="H272" s="23">
        <v>5.6</v>
      </c>
      <c r="I272" s="23">
        <v>77.099999999999994</v>
      </c>
      <c r="J272" s="23">
        <v>5.6</v>
      </c>
      <c r="K272" s="1"/>
      <c r="L272" s="38"/>
      <c r="M272" s="38"/>
      <c r="N272" s="38"/>
      <c r="O272" s="38"/>
      <c r="P272" s="38"/>
      <c r="Q272" s="38"/>
      <c r="R272" s="38"/>
      <c r="S272" s="38"/>
      <c r="T272" s="38"/>
    </row>
    <row r="273" spans="1:20" ht="15" customHeight="1" x14ac:dyDescent="0.2">
      <c r="A273" s="4" t="s">
        <v>0</v>
      </c>
      <c r="B273" s="32" t="s">
        <v>71</v>
      </c>
      <c r="C273" s="23">
        <v>62.8</v>
      </c>
      <c r="D273" s="34">
        <v>3.5</v>
      </c>
      <c r="E273" s="23">
        <v>61.5</v>
      </c>
      <c r="F273" s="34">
        <v>3.5</v>
      </c>
      <c r="G273" s="23">
        <v>60.7</v>
      </c>
      <c r="H273" s="23">
        <v>3.5</v>
      </c>
      <c r="I273" s="23">
        <v>59.7</v>
      </c>
      <c r="J273" s="23">
        <v>3.5</v>
      </c>
      <c r="K273" s="1"/>
      <c r="L273" s="38"/>
      <c r="M273" s="38"/>
      <c r="N273" s="38"/>
      <c r="O273" s="38"/>
      <c r="P273" s="38"/>
      <c r="Q273" s="38"/>
      <c r="R273" s="38"/>
      <c r="S273" s="38"/>
      <c r="T273" s="38"/>
    </row>
    <row r="274" spans="1:20" ht="15" customHeight="1" x14ac:dyDescent="0.2">
      <c r="A274" s="4"/>
      <c r="B274" s="32" t="s">
        <v>5</v>
      </c>
      <c r="C274" s="23">
        <v>70.2</v>
      </c>
      <c r="D274" s="34">
        <v>8.1</v>
      </c>
      <c r="E274" s="23">
        <v>64.099999999999994</v>
      </c>
      <c r="F274" s="34">
        <v>7.6</v>
      </c>
      <c r="G274" s="23">
        <v>63.8</v>
      </c>
      <c r="H274" s="23">
        <v>8.3000000000000007</v>
      </c>
      <c r="I274" s="23">
        <v>63.3</v>
      </c>
      <c r="J274" s="23">
        <v>7.9</v>
      </c>
      <c r="K274" s="1"/>
      <c r="L274" s="38"/>
      <c r="M274" s="38"/>
      <c r="N274" s="38"/>
      <c r="O274" s="38"/>
      <c r="P274" s="38"/>
      <c r="Q274" s="38"/>
      <c r="R274" s="38"/>
      <c r="S274" s="38"/>
      <c r="T274" s="38"/>
    </row>
    <row r="275" spans="1:20" ht="15" customHeight="1" x14ac:dyDescent="0.2">
      <c r="A275" s="4" t="s">
        <v>0</v>
      </c>
      <c r="B275" s="32" t="s">
        <v>72</v>
      </c>
      <c r="C275" s="23">
        <v>66.2</v>
      </c>
      <c r="D275" s="34">
        <v>8.6</v>
      </c>
      <c r="E275" s="23">
        <v>72.7</v>
      </c>
      <c r="F275" s="34">
        <v>7.5</v>
      </c>
      <c r="G275" s="23">
        <v>67.900000000000006</v>
      </c>
      <c r="H275" s="23">
        <v>7.9</v>
      </c>
      <c r="I275" s="23">
        <v>73.2</v>
      </c>
      <c r="J275" s="23">
        <v>7.7</v>
      </c>
      <c r="K275" s="1"/>
      <c r="L275" s="38"/>
      <c r="M275" s="38"/>
      <c r="N275" s="38"/>
      <c r="O275" s="38"/>
      <c r="P275" s="38"/>
      <c r="Q275" s="38"/>
      <c r="R275" s="38"/>
      <c r="S275" s="38"/>
      <c r="T275" s="38"/>
    </row>
    <row r="276" spans="1:20" ht="15" customHeight="1" x14ac:dyDescent="0.2">
      <c r="A276" s="4"/>
      <c r="B276" s="32" t="s">
        <v>40</v>
      </c>
      <c r="C276" s="23">
        <v>74.5</v>
      </c>
      <c r="D276" s="34">
        <v>10.4</v>
      </c>
      <c r="E276" s="23">
        <v>82.5</v>
      </c>
      <c r="F276" s="34">
        <v>9.3000000000000007</v>
      </c>
      <c r="G276" s="23">
        <v>73.8</v>
      </c>
      <c r="H276" s="23">
        <v>10.4</v>
      </c>
      <c r="I276" s="23">
        <v>79.2</v>
      </c>
      <c r="J276" s="23">
        <v>9.8000000000000007</v>
      </c>
      <c r="K276" s="1"/>
      <c r="L276" s="38"/>
      <c r="M276" s="38"/>
      <c r="N276" s="38"/>
      <c r="O276" s="38"/>
      <c r="P276" s="38"/>
      <c r="Q276" s="38"/>
      <c r="R276" s="38"/>
      <c r="S276" s="38"/>
      <c r="T276" s="38"/>
    </row>
    <row r="277" spans="1:20" ht="15" customHeight="1" x14ac:dyDescent="0.2">
      <c r="A277" s="4"/>
      <c r="B277" s="32" t="s">
        <v>41</v>
      </c>
      <c r="C277" s="23">
        <v>72.099999999999994</v>
      </c>
      <c r="D277" s="34">
        <v>8.4</v>
      </c>
      <c r="E277" s="23">
        <v>80.2</v>
      </c>
      <c r="F277" s="34">
        <v>7.8</v>
      </c>
      <c r="G277" s="23">
        <v>76.7</v>
      </c>
      <c r="H277" s="23">
        <v>8</v>
      </c>
      <c r="I277" s="23">
        <v>73.7</v>
      </c>
      <c r="J277" s="23">
        <v>7.8</v>
      </c>
      <c r="K277" s="1"/>
      <c r="L277" s="38"/>
      <c r="M277" s="38"/>
      <c r="N277" s="38"/>
      <c r="O277" s="38"/>
      <c r="P277" s="38"/>
      <c r="Q277" s="38"/>
      <c r="R277" s="38"/>
      <c r="S277" s="38"/>
      <c r="T277" s="38"/>
    </row>
    <row r="278" spans="1:20" ht="15" customHeight="1" x14ac:dyDescent="0.2">
      <c r="A278" s="4" t="s">
        <v>2</v>
      </c>
      <c r="B278" s="32" t="s">
        <v>73</v>
      </c>
      <c r="C278" s="23">
        <v>71.3</v>
      </c>
      <c r="D278" s="34">
        <v>5.3</v>
      </c>
      <c r="E278" s="23">
        <v>74.400000000000006</v>
      </c>
      <c r="F278" s="34">
        <v>5.0999999999999996</v>
      </c>
      <c r="G278" s="23">
        <v>72.7</v>
      </c>
      <c r="H278" s="23">
        <v>5.3</v>
      </c>
      <c r="I278" s="23">
        <v>74.900000000000006</v>
      </c>
      <c r="J278" s="23">
        <v>5.2</v>
      </c>
      <c r="K278" s="1"/>
      <c r="L278" s="38"/>
      <c r="M278" s="38"/>
      <c r="N278" s="38"/>
      <c r="O278" s="38"/>
      <c r="P278" s="38"/>
      <c r="Q278" s="38"/>
      <c r="R278" s="38"/>
      <c r="S278" s="38"/>
      <c r="T278" s="38"/>
    </row>
    <row r="279" spans="1:20" ht="15" customHeight="1" x14ac:dyDescent="0.2">
      <c r="A279" s="4" t="s">
        <v>0</v>
      </c>
      <c r="B279" s="32" t="s">
        <v>74</v>
      </c>
      <c r="C279" s="23">
        <v>65.400000000000006</v>
      </c>
      <c r="D279" s="34">
        <v>2.9</v>
      </c>
      <c r="E279" s="23">
        <v>64.7</v>
      </c>
      <c r="F279" s="34">
        <v>2.8</v>
      </c>
      <c r="G279" s="23">
        <v>65.5</v>
      </c>
      <c r="H279" s="23">
        <v>2.8</v>
      </c>
      <c r="I279" s="23">
        <v>68.400000000000006</v>
      </c>
      <c r="J279" s="23">
        <v>2.8</v>
      </c>
      <c r="K279" s="1"/>
      <c r="L279" s="38"/>
      <c r="M279" s="38"/>
      <c r="N279" s="38"/>
      <c r="O279" s="38"/>
      <c r="P279" s="38"/>
      <c r="Q279" s="38"/>
      <c r="R279" s="38"/>
      <c r="S279" s="38"/>
      <c r="T279" s="38"/>
    </row>
    <row r="280" spans="1:20" ht="15" customHeight="1" x14ac:dyDescent="0.2">
      <c r="A280" s="4" t="s">
        <v>2</v>
      </c>
      <c r="B280" s="32" t="s">
        <v>75</v>
      </c>
      <c r="C280" s="23">
        <v>65.5</v>
      </c>
      <c r="D280" s="34">
        <v>6.1</v>
      </c>
      <c r="E280" s="23">
        <v>71.3</v>
      </c>
      <c r="F280" s="34">
        <v>6</v>
      </c>
      <c r="G280" s="23">
        <v>74</v>
      </c>
      <c r="H280" s="23">
        <v>6</v>
      </c>
      <c r="I280" s="23">
        <v>74.099999999999994</v>
      </c>
      <c r="J280" s="23">
        <v>5.6</v>
      </c>
      <c r="K280" s="1"/>
      <c r="L280" s="38"/>
      <c r="M280" s="38"/>
      <c r="N280" s="38"/>
      <c r="O280" s="38"/>
      <c r="P280" s="38"/>
      <c r="Q280" s="38"/>
      <c r="R280" s="38"/>
      <c r="S280" s="38"/>
      <c r="T280" s="38"/>
    </row>
    <row r="281" spans="1:20" ht="15" customHeight="1" x14ac:dyDescent="0.2">
      <c r="A281" s="4" t="s">
        <v>0</v>
      </c>
      <c r="B281" s="32" t="s">
        <v>76</v>
      </c>
      <c r="C281" s="23">
        <v>65.400000000000006</v>
      </c>
      <c r="D281" s="34">
        <v>5.6</v>
      </c>
      <c r="E281" s="23">
        <v>64.599999999999994</v>
      </c>
      <c r="F281" s="34">
        <v>5.7</v>
      </c>
      <c r="G281" s="23">
        <v>69.400000000000006</v>
      </c>
      <c r="H281" s="23">
        <v>5.5</v>
      </c>
      <c r="I281" s="23">
        <v>65.7</v>
      </c>
      <c r="J281" s="23">
        <v>5.8</v>
      </c>
      <c r="K281" s="1"/>
      <c r="L281" s="38"/>
      <c r="M281" s="38"/>
      <c r="N281" s="38"/>
      <c r="O281" s="38"/>
      <c r="P281" s="38"/>
      <c r="Q281" s="38"/>
      <c r="R281" s="38"/>
      <c r="S281" s="38"/>
      <c r="T281" s="38"/>
    </row>
    <row r="282" spans="1:20" ht="15" customHeight="1" x14ac:dyDescent="0.2">
      <c r="A282" s="4"/>
      <c r="B282" s="32" t="s">
        <v>24</v>
      </c>
      <c r="C282" s="23">
        <v>62.5</v>
      </c>
      <c r="D282" s="34">
        <v>8</v>
      </c>
      <c r="E282" s="23">
        <v>70.8</v>
      </c>
      <c r="F282" s="34">
        <v>7.3</v>
      </c>
      <c r="G282" s="23">
        <v>75.599999999999994</v>
      </c>
      <c r="H282" s="23">
        <v>7.2</v>
      </c>
      <c r="I282" s="23">
        <v>70</v>
      </c>
      <c r="J282" s="23">
        <v>7.6</v>
      </c>
      <c r="K282" s="1"/>
      <c r="L282" s="38"/>
      <c r="M282" s="38"/>
      <c r="N282" s="38"/>
      <c r="O282" s="38"/>
      <c r="P282" s="38"/>
      <c r="Q282" s="38"/>
      <c r="R282" s="38"/>
      <c r="S282" s="38"/>
      <c r="T282" s="38"/>
    </row>
    <row r="283" spans="1:20" ht="15" customHeight="1" x14ac:dyDescent="0.2">
      <c r="A283" s="4" t="s">
        <v>2</v>
      </c>
      <c r="B283" s="32" t="s">
        <v>6</v>
      </c>
      <c r="C283" s="23">
        <v>67.900000000000006</v>
      </c>
      <c r="D283" s="34">
        <v>6.1</v>
      </c>
      <c r="E283" s="23">
        <v>69.7</v>
      </c>
      <c r="F283" s="34">
        <v>5.9</v>
      </c>
      <c r="G283" s="23">
        <v>60.9</v>
      </c>
      <c r="H283" s="23">
        <v>6.3</v>
      </c>
      <c r="I283" s="23">
        <v>64.3</v>
      </c>
      <c r="J283" s="23">
        <v>6.1</v>
      </c>
      <c r="K283" s="1"/>
      <c r="L283" s="38"/>
      <c r="M283" s="38"/>
      <c r="N283" s="38"/>
      <c r="O283" s="38"/>
      <c r="P283" s="38"/>
      <c r="Q283" s="38"/>
      <c r="R283" s="38"/>
      <c r="S283" s="38"/>
      <c r="T283" s="38"/>
    </row>
    <row r="284" spans="1:20" ht="15" customHeight="1" x14ac:dyDescent="0.2">
      <c r="A284" s="4" t="s">
        <v>2</v>
      </c>
      <c r="B284" s="32" t="s">
        <v>42</v>
      </c>
      <c r="C284" s="23">
        <v>61.9</v>
      </c>
      <c r="D284" s="34">
        <v>3.4</v>
      </c>
      <c r="E284" s="23">
        <v>64.2</v>
      </c>
      <c r="F284" s="34">
        <v>3.4</v>
      </c>
      <c r="G284" s="23">
        <v>68.900000000000006</v>
      </c>
      <c r="H284" s="23">
        <v>3.2</v>
      </c>
      <c r="I284" s="23">
        <v>63.7</v>
      </c>
      <c r="J284" s="23">
        <v>3.4</v>
      </c>
      <c r="K284" s="1"/>
      <c r="L284" s="38"/>
      <c r="M284" s="38"/>
      <c r="N284" s="38"/>
      <c r="O284" s="38"/>
      <c r="P284" s="38"/>
      <c r="Q284" s="38"/>
      <c r="R284" s="38"/>
      <c r="S284" s="38"/>
      <c r="T284" s="38"/>
    </row>
    <row r="285" spans="1:20" ht="15" customHeight="1" x14ac:dyDescent="0.2">
      <c r="A285" s="4" t="s">
        <v>2</v>
      </c>
      <c r="B285" s="32" t="s">
        <v>7</v>
      </c>
      <c r="C285" s="23">
        <v>75.599999999999994</v>
      </c>
      <c r="D285" s="34">
        <v>9.4</v>
      </c>
      <c r="E285" s="23">
        <v>73.8</v>
      </c>
      <c r="F285" s="34">
        <v>9.4</v>
      </c>
      <c r="G285" s="23">
        <v>69.400000000000006</v>
      </c>
      <c r="H285" s="23">
        <v>9.5</v>
      </c>
      <c r="I285" s="23">
        <v>66.8</v>
      </c>
      <c r="J285" s="23">
        <v>10.199999999999999</v>
      </c>
      <c r="K285" s="1"/>
      <c r="L285" s="38"/>
      <c r="M285" s="38"/>
      <c r="N285" s="38"/>
      <c r="O285" s="38"/>
      <c r="P285" s="38"/>
      <c r="Q285" s="38"/>
      <c r="R285" s="38"/>
      <c r="S285" s="38"/>
      <c r="T285" s="38"/>
    </row>
    <row r="286" spans="1:20" ht="15" customHeight="1" x14ac:dyDescent="0.2">
      <c r="A286" s="4" t="s">
        <v>0</v>
      </c>
      <c r="B286" s="32" t="s">
        <v>77</v>
      </c>
      <c r="C286" s="23">
        <v>63.5</v>
      </c>
      <c r="D286" s="34">
        <v>5.2</v>
      </c>
      <c r="E286" s="23">
        <v>66.099999999999994</v>
      </c>
      <c r="F286" s="34">
        <v>4.9000000000000004</v>
      </c>
      <c r="G286" s="23">
        <v>64.5</v>
      </c>
      <c r="H286" s="23">
        <v>5.0999999999999996</v>
      </c>
      <c r="I286" s="23">
        <v>56.9</v>
      </c>
      <c r="J286" s="23">
        <v>5.5</v>
      </c>
      <c r="K286" s="1"/>
      <c r="L286" s="38"/>
      <c r="M286" s="38"/>
      <c r="N286" s="38"/>
      <c r="O286" s="38"/>
      <c r="P286" s="38"/>
      <c r="Q286" s="38"/>
      <c r="R286" s="38"/>
      <c r="S286" s="38"/>
      <c r="T286" s="38"/>
    </row>
    <row r="287" spans="1:20" ht="15" customHeight="1" x14ac:dyDescent="0.2">
      <c r="A287" s="4" t="s">
        <v>0</v>
      </c>
      <c r="B287" s="32" t="s">
        <v>78</v>
      </c>
      <c r="C287" s="23">
        <v>72.2</v>
      </c>
      <c r="D287" s="34">
        <v>3.9</v>
      </c>
      <c r="E287" s="23">
        <v>72.400000000000006</v>
      </c>
      <c r="F287" s="34">
        <v>3.9</v>
      </c>
      <c r="G287" s="23">
        <v>70.599999999999994</v>
      </c>
      <c r="H287" s="23">
        <v>4</v>
      </c>
      <c r="I287" s="23">
        <v>72</v>
      </c>
      <c r="J287" s="23">
        <v>3.9</v>
      </c>
      <c r="K287" s="1"/>
      <c r="L287" s="38"/>
      <c r="M287" s="38"/>
      <c r="N287" s="38"/>
      <c r="O287" s="38"/>
      <c r="P287" s="38"/>
      <c r="Q287" s="38"/>
      <c r="R287" s="38"/>
      <c r="S287" s="38"/>
      <c r="T287" s="38"/>
    </row>
    <row r="288" spans="1:20" ht="15" customHeight="1" x14ac:dyDescent="0.2">
      <c r="A288" s="4"/>
      <c r="B288" s="32" t="s">
        <v>27</v>
      </c>
      <c r="C288" s="23">
        <v>56.8</v>
      </c>
      <c r="D288" s="34">
        <v>10.3</v>
      </c>
      <c r="E288" s="23">
        <v>56</v>
      </c>
      <c r="F288" s="34">
        <v>10.4</v>
      </c>
      <c r="G288" s="23">
        <v>59.9</v>
      </c>
      <c r="H288" s="23">
        <v>10.6</v>
      </c>
      <c r="I288" s="23">
        <v>55.8</v>
      </c>
      <c r="J288" s="23">
        <v>9.9</v>
      </c>
      <c r="K288" s="1"/>
      <c r="L288" s="38"/>
      <c r="M288" s="38"/>
      <c r="N288" s="38"/>
      <c r="O288" s="38"/>
      <c r="P288" s="38"/>
      <c r="Q288" s="38"/>
      <c r="R288" s="38"/>
      <c r="S288" s="38"/>
      <c r="T288" s="38"/>
    </row>
    <row r="289" spans="1:20" ht="15" customHeight="1" x14ac:dyDescent="0.2">
      <c r="A289" s="4" t="s">
        <v>2</v>
      </c>
      <c r="B289" s="32" t="s">
        <v>43</v>
      </c>
      <c r="C289" s="23">
        <v>67.599999999999994</v>
      </c>
      <c r="D289" s="34">
        <v>8.5</v>
      </c>
      <c r="E289" s="23">
        <v>68.599999999999994</v>
      </c>
      <c r="F289" s="34">
        <v>8.9</v>
      </c>
      <c r="G289" s="23">
        <v>76.3</v>
      </c>
      <c r="H289" s="23">
        <v>7.7</v>
      </c>
      <c r="I289" s="23">
        <v>74.3</v>
      </c>
      <c r="J289" s="23">
        <v>7.9</v>
      </c>
      <c r="K289" s="1"/>
      <c r="L289" s="38"/>
      <c r="M289" s="38"/>
      <c r="N289" s="38"/>
      <c r="O289" s="38"/>
      <c r="P289" s="38"/>
      <c r="Q289" s="38"/>
      <c r="R289" s="38"/>
      <c r="S289" s="38"/>
      <c r="T289" s="38"/>
    </row>
    <row r="290" spans="1:20" ht="15" customHeight="1" x14ac:dyDescent="0.2">
      <c r="A290" s="4"/>
      <c r="B290" s="32" t="s">
        <v>44</v>
      </c>
      <c r="C290" s="23">
        <v>66.099999999999994</v>
      </c>
      <c r="D290" s="34">
        <v>9.1</v>
      </c>
      <c r="E290" s="23">
        <v>67.8</v>
      </c>
      <c r="F290" s="34">
        <v>9.1999999999999993</v>
      </c>
      <c r="G290" s="23">
        <v>62.8</v>
      </c>
      <c r="H290" s="23">
        <v>8.5</v>
      </c>
      <c r="I290" s="23">
        <v>66.900000000000006</v>
      </c>
      <c r="J290" s="23">
        <v>8.3000000000000007</v>
      </c>
      <c r="K290" s="1"/>
      <c r="L290" s="38"/>
      <c r="M290" s="38"/>
      <c r="N290" s="38"/>
      <c r="O290" s="38"/>
      <c r="P290" s="38"/>
      <c r="Q290" s="38"/>
      <c r="R290" s="38"/>
      <c r="S290" s="38"/>
      <c r="T290" s="38"/>
    </row>
    <row r="291" spans="1:20" ht="15" customHeight="1" x14ac:dyDescent="0.2">
      <c r="A291" s="4"/>
      <c r="B291" s="32" t="s">
        <v>45</v>
      </c>
      <c r="C291" s="23">
        <v>67.400000000000006</v>
      </c>
      <c r="D291" s="34">
        <v>7</v>
      </c>
      <c r="E291" s="23">
        <v>70.900000000000006</v>
      </c>
      <c r="F291" s="34">
        <v>6.9</v>
      </c>
      <c r="G291" s="23">
        <v>69.8</v>
      </c>
      <c r="H291" s="23">
        <v>7</v>
      </c>
      <c r="I291" s="23">
        <v>72.400000000000006</v>
      </c>
      <c r="J291" s="23">
        <v>7</v>
      </c>
      <c r="K291" s="1"/>
      <c r="L291" s="38"/>
      <c r="M291" s="38"/>
      <c r="N291" s="38"/>
      <c r="O291" s="38"/>
      <c r="P291" s="38"/>
      <c r="Q291" s="38"/>
      <c r="R291" s="38"/>
      <c r="S291" s="38"/>
      <c r="T291" s="38"/>
    </row>
    <row r="292" spans="1:20" ht="15" customHeight="1" x14ac:dyDescent="0.2">
      <c r="A292" s="4" t="s">
        <v>2</v>
      </c>
      <c r="B292" s="32" t="s">
        <v>79</v>
      </c>
      <c r="C292" s="23">
        <v>65.599999999999994</v>
      </c>
      <c r="D292" s="34">
        <v>3.6</v>
      </c>
      <c r="E292" s="23">
        <v>66.2</v>
      </c>
      <c r="F292" s="34">
        <v>3.4</v>
      </c>
      <c r="G292" s="23">
        <v>67</v>
      </c>
      <c r="H292" s="23">
        <v>3.4</v>
      </c>
      <c r="I292" s="23">
        <v>62.2</v>
      </c>
      <c r="J292" s="23">
        <v>3.6</v>
      </c>
      <c r="K292" s="1"/>
      <c r="L292" s="38"/>
      <c r="M292" s="38"/>
      <c r="N292" s="38"/>
      <c r="O292" s="38"/>
      <c r="P292" s="38"/>
      <c r="Q292" s="38"/>
      <c r="R292" s="38"/>
      <c r="S292" s="38"/>
      <c r="T292" s="38"/>
    </row>
    <row r="293" spans="1:20" ht="15" customHeight="1" x14ac:dyDescent="0.2">
      <c r="A293" s="4" t="s">
        <v>2</v>
      </c>
      <c r="B293" s="32" t="s">
        <v>80</v>
      </c>
      <c r="C293" s="23">
        <v>68.400000000000006</v>
      </c>
      <c r="D293" s="34">
        <v>5.5</v>
      </c>
      <c r="E293" s="23">
        <v>68.3</v>
      </c>
      <c r="F293" s="34">
        <v>5.6</v>
      </c>
      <c r="G293" s="23">
        <v>71.5</v>
      </c>
      <c r="H293" s="23">
        <v>5.4</v>
      </c>
      <c r="I293" s="23">
        <v>71.900000000000006</v>
      </c>
      <c r="J293" s="23">
        <v>5.4</v>
      </c>
      <c r="K293" s="1"/>
      <c r="L293" s="38"/>
      <c r="M293" s="38"/>
      <c r="N293" s="38"/>
      <c r="O293" s="38"/>
      <c r="P293" s="38"/>
      <c r="Q293" s="38"/>
      <c r="R293" s="38"/>
      <c r="S293" s="38"/>
      <c r="T293" s="38"/>
    </row>
    <row r="294" spans="1:20" ht="15" customHeight="1" x14ac:dyDescent="0.2">
      <c r="A294" s="4"/>
      <c r="B294" s="32" t="s">
        <v>8</v>
      </c>
      <c r="C294" s="23">
        <v>60.5</v>
      </c>
      <c r="D294" s="34">
        <v>7.6</v>
      </c>
      <c r="E294" s="23">
        <v>69.900000000000006</v>
      </c>
      <c r="F294" s="34">
        <v>6.8</v>
      </c>
      <c r="G294" s="23">
        <v>66</v>
      </c>
      <c r="H294" s="23">
        <v>6.8</v>
      </c>
      <c r="I294" s="23">
        <v>62.5</v>
      </c>
      <c r="J294" s="23">
        <v>7.2</v>
      </c>
      <c r="K294" s="1"/>
      <c r="L294" s="38"/>
      <c r="M294" s="38"/>
      <c r="N294" s="38"/>
      <c r="O294" s="38"/>
      <c r="P294" s="38"/>
      <c r="Q294" s="38"/>
      <c r="R294" s="38"/>
      <c r="S294" s="38"/>
      <c r="T294" s="38"/>
    </row>
    <row r="295" spans="1:20" ht="15" customHeight="1" x14ac:dyDescent="0.2">
      <c r="A295" s="4" t="s">
        <v>2</v>
      </c>
      <c r="B295" s="32" t="s">
        <v>9</v>
      </c>
      <c r="C295" s="23">
        <v>66.8</v>
      </c>
      <c r="D295" s="34">
        <v>4.4000000000000004</v>
      </c>
      <c r="E295" s="23">
        <v>71.599999999999994</v>
      </c>
      <c r="F295" s="34">
        <v>4.0999999999999996</v>
      </c>
      <c r="G295" s="23">
        <v>66.599999999999994</v>
      </c>
      <c r="H295" s="23">
        <v>4.3</v>
      </c>
      <c r="I295" s="23">
        <v>61.9</v>
      </c>
      <c r="J295" s="23">
        <v>4.5</v>
      </c>
      <c r="K295" s="1"/>
      <c r="L295" s="38"/>
      <c r="M295" s="38"/>
      <c r="N295" s="38"/>
      <c r="O295" s="38"/>
      <c r="P295" s="38"/>
      <c r="Q295" s="38"/>
      <c r="R295" s="38"/>
      <c r="S295" s="38"/>
      <c r="T295" s="38"/>
    </row>
    <row r="296" spans="1:20" ht="15" customHeight="1" x14ac:dyDescent="0.2">
      <c r="A296" s="4"/>
      <c r="B296" s="32" t="s">
        <v>46</v>
      </c>
      <c r="C296" s="23">
        <v>62.9</v>
      </c>
      <c r="D296" s="34">
        <v>8.1</v>
      </c>
      <c r="E296" s="23">
        <v>74.900000000000006</v>
      </c>
      <c r="F296" s="34">
        <v>7.1</v>
      </c>
      <c r="G296" s="23">
        <v>75.099999999999994</v>
      </c>
      <c r="H296" s="23">
        <v>7</v>
      </c>
      <c r="I296" s="23">
        <v>60.3</v>
      </c>
      <c r="J296" s="23">
        <v>8.1</v>
      </c>
      <c r="K296" s="1"/>
      <c r="L296" s="38"/>
      <c r="M296" s="38"/>
      <c r="N296" s="38"/>
      <c r="O296" s="38"/>
      <c r="P296" s="38"/>
      <c r="Q296" s="38"/>
      <c r="R296" s="38"/>
      <c r="S296" s="38"/>
      <c r="T296" s="38"/>
    </row>
    <row r="297" spans="1:20" ht="15" customHeight="1" x14ac:dyDescent="0.2">
      <c r="A297" s="4" t="s">
        <v>0</v>
      </c>
      <c r="B297" s="32" t="s">
        <v>81</v>
      </c>
      <c r="C297" s="23">
        <v>61.2</v>
      </c>
      <c r="D297" s="34">
        <v>4.3</v>
      </c>
      <c r="E297" s="23">
        <v>60</v>
      </c>
      <c r="F297" s="34">
        <v>4.3</v>
      </c>
      <c r="G297" s="23">
        <v>53.3</v>
      </c>
      <c r="H297" s="23">
        <v>4.4000000000000004</v>
      </c>
      <c r="I297" s="23">
        <v>54.7</v>
      </c>
      <c r="J297" s="23">
        <v>4.5</v>
      </c>
      <c r="K297" s="1"/>
      <c r="L297" s="38"/>
      <c r="M297" s="38"/>
      <c r="N297" s="38"/>
      <c r="O297" s="38"/>
      <c r="P297" s="38"/>
      <c r="Q297" s="38"/>
      <c r="R297" s="38"/>
      <c r="S297" s="38"/>
      <c r="T297" s="38"/>
    </row>
    <row r="298" spans="1:20" ht="15" customHeight="1" x14ac:dyDescent="0.2">
      <c r="A298" s="4"/>
      <c r="B298" s="32" t="s">
        <v>47</v>
      </c>
      <c r="C298" s="23">
        <v>62.5</v>
      </c>
      <c r="D298" s="34">
        <v>10</v>
      </c>
      <c r="E298" s="23">
        <v>69.3</v>
      </c>
      <c r="F298" s="34">
        <v>9.1999999999999993</v>
      </c>
      <c r="G298" s="23">
        <v>72.3</v>
      </c>
      <c r="H298" s="23">
        <v>9.1999999999999993</v>
      </c>
      <c r="I298" s="23">
        <v>66.5</v>
      </c>
      <c r="J298" s="23">
        <v>9.8000000000000007</v>
      </c>
      <c r="K298" s="1"/>
      <c r="L298" s="38"/>
      <c r="M298" s="38"/>
      <c r="N298" s="38"/>
      <c r="O298" s="38"/>
      <c r="P298" s="38"/>
      <c r="Q298" s="38"/>
      <c r="R298" s="38"/>
      <c r="S298" s="38"/>
      <c r="T298" s="38"/>
    </row>
    <row r="299" spans="1:20" ht="15" customHeight="1" x14ac:dyDescent="0.2">
      <c r="A299" s="4" t="s">
        <v>0</v>
      </c>
      <c r="B299" s="32" t="s">
        <v>82</v>
      </c>
      <c r="C299" s="23">
        <v>48.8</v>
      </c>
      <c r="D299" s="34">
        <v>2.7</v>
      </c>
      <c r="E299" s="23">
        <v>48.3</v>
      </c>
      <c r="F299" s="34">
        <v>2.7</v>
      </c>
      <c r="G299" s="23">
        <v>48.5</v>
      </c>
      <c r="H299" s="23">
        <v>2.7</v>
      </c>
      <c r="I299" s="23">
        <v>48.3</v>
      </c>
      <c r="J299" s="23">
        <v>2.7</v>
      </c>
      <c r="K299" s="1"/>
      <c r="L299" s="38"/>
      <c r="M299" s="38"/>
      <c r="N299" s="38"/>
      <c r="O299" s="38"/>
      <c r="P299" s="38"/>
      <c r="Q299" s="38"/>
      <c r="R299" s="38"/>
      <c r="S299" s="38"/>
      <c r="T299" s="38"/>
    </row>
    <row r="300" spans="1:20" ht="15" customHeight="1" x14ac:dyDescent="0.2">
      <c r="A300" s="4" t="s">
        <v>2</v>
      </c>
      <c r="B300" s="32" t="s">
        <v>83</v>
      </c>
      <c r="C300" s="23">
        <v>64.3</v>
      </c>
      <c r="D300" s="34">
        <v>6.8</v>
      </c>
      <c r="E300" s="23">
        <v>73.8</v>
      </c>
      <c r="F300" s="34">
        <v>6.1</v>
      </c>
      <c r="G300" s="23">
        <v>71.900000000000006</v>
      </c>
      <c r="H300" s="23">
        <v>6.4</v>
      </c>
      <c r="I300" s="23">
        <v>66.8</v>
      </c>
      <c r="J300" s="23">
        <v>6.7</v>
      </c>
      <c r="K300" s="1"/>
      <c r="L300" s="38"/>
      <c r="M300" s="38"/>
      <c r="N300" s="38"/>
      <c r="O300" s="38"/>
      <c r="P300" s="38"/>
      <c r="Q300" s="38"/>
      <c r="R300" s="38"/>
      <c r="S300" s="38"/>
      <c r="T300" s="38"/>
    </row>
    <row r="301" spans="1:20" ht="15" customHeight="1" x14ac:dyDescent="0.2">
      <c r="A301" s="4" t="s">
        <v>2</v>
      </c>
      <c r="B301" s="32" t="s">
        <v>10</v>
      </c>
      <c r="C301" s="23">
        <v>62.7</v>
      </c>
      <c r="D301" s="34">
        <v>6.7</v>
      </c>
      <c r="E301" s="23">
        <v>69.8</v>
      </c>
      <c r="F301" s="34">
        <v>6.5</v>
      </c>
      <c r="G301" s="23">
        <v>58.7</v>
      </c>
      <c r="H301" s="23">
        <v>6.7</v>
      </c>
      <c r="I301" s="23">
        <v>59.4</v>
      </c>
      <c r="J301" s="23">
        <v>6.6</v>
      </c>
      <c r="K301" s="1"/>
      <c r="L301" s="38"/>
      <c r="M301" s="38"/>
      <c r="N301" s="38"/>
      <c r="O301" s="38"/>
      <c r="P301" s="38"/>
      <c r="Q301" s="38"/>
      <c r="R301" s="38"/>
      <c r="S301" s="38"/>
      <c r="T301" s="38"/>
    </row>
    <row r="302" spans="1:20" ht="15" customHeight="1" x14ac:dyDescent="0.2">
      <c r="A302" s="4" t="s">
        <v>0</v>
      </c>
      <c r="B302" s="32" t="s">
        <v>84</v>
      </c>
      <c r="C302" s="23">
        <v>61.7</v>
      </c>
      <c r="D302" s="34">
        <v>3.8</v>
      </c>
      <c r="E302" s="23">
        <v>59.8</v>
      </c>
      <c r="F302" s="34">
        <v>3.8</v>
      </c>
      <c r="G302" s="23">
        <v>60.4</v>
      </c>
      <c r="H302" s="23">
        <v>3.7</v>
      </c>
      <c r="I302" s="23">
        <v>60.5</v>
      </c>
      <c r="J302" s="23">
        <v>3.8</v>
      </c>
      <c r="K302" s="1"/>
      <c r="L302" s="38"/>
      <c r="M302" s="38"/>
      <c r="N302" s="38"/>
      <c r="O302" s="38"/>
      <c r="P302" s="38"/>
      <c r="Q302" s="38"/>
      <c r="R302" s="38"/>
      <c r="S302" s="38"/>
      <c r="T302" s="38"/>
    </row>
    <row r="303" spans="1:20" ht="15" customHeight="1" x14ac:dyDescent="0.2">
      <c r="A303" s="4"/>
      <c r="B303" s="32" t="s">
        <v>11</v>
      </c>
      <c r="C303" s="23">
        <v>58.1</v>
      </c>
      <c r="D303" s="34">
        <v>7</v>
      </c>
      <c r="E303" s="23">
        <v>57.3</v>
      </c>
      <c r="F303" s="34">
        <v>6.9</v>
      </c>
      <c r="G303" s="23">
        <v>63.2</v>
      </c>
      <c r="H303" s="23">
        <v>6.8</v>
      </c>
      <c r="I303" s="23">
        <v>55.5</v>
      </c>
      <c r="J303" s="23">
        <v>7</v>
      </c>
      <c r="K303" s="1"/>
      <c r="L303" s="38"/>
      <c r="M303" s="38"/>
      <c r="N303" s="38"/>
      <c r="O303" s="38"/>
      <c r="P303" s="38"/>
      <c r="Q303" s="38"/>
      <c r="R303" s="38"/>
      <c r="S303" s="38"/>
      <c r="T303" s="38"/>
    </row>
    <row r="304" spans="1:20" ht="15" customHeight="1" x14ac:dyDescent="0.2">
      <c r="A304" s="4" t="s">
        <v>2</v>
      </c>
      <c r="B304" s="32" t="s">
        <v>12</v>
      </c>
      <c r="C304" s="23">
        <v>73.099999999999994</v>
      </c>
      <c r="D304" s="34">
        <v>4.4000000000000004</v>
      </c>
      <c r="E304" s="23">
        <v>76</v>
      </c>
      <c r="F304" s="34">
        <v>4.0999999999999996</v>
      </c>
      <c r="G304" s="23">
        <v>70.5</v>
      </c>
      <c r="H304" s="23">
        <v>4.5</v>
      </c>
      <c r="I304" s="23">
        <v>72.400000000000006</v>
      </c>
      <c r="J304" s="23">
        <v>4.4000000000000004</v>
      </c>
      <c r="K304" s="1"/>
      <c r="L304" s="38"/>
      <c r="M304" s="38"/>
      <c r="N304" s="38"/>
      <c r="O304" s="38"/>
      <c r="P304" s="38"/>
      <c r="Q304" s="38"/>
      <c r="R304" s="38"/>
      <c r="S304" s="38"/>
      <c r="T304" s="38"/>
    </row>
    <row r="305" spans="1:20" ht="15" customHeight="1" x14ac:dyDescent="0.2">
      <c r="A305" s="4" t="s">
        <v>2</v>
      </c>
      <c r="B305" s="32" t="s">
        <v>85</v>
      </c>
      <c r="C305" s="23">
        <v>67.3</v>
      </c>
      <c r="D305" s="34">
        <v>5.6</v>
      </c>
      <c r="E305" s="23">
        <v>70.599999999999994</v>
      </c>
      <c r="F305" s="34">
        <v>5.2</v>
      </c>
      <c r="G305" s="23">
        <v>71.5</v>
      </c>
      <c r="H305" s="23">
        <v>5.2</v>
      </c>
      <c r="I305" s="23">
        <v>69.599999999999994</v>
      </c>
      <c r="J305" s="23">
        <v>5.5</v>
      </c>
      <c r="K305" s="1"/>
      <c r="L305" s="38"/>
      <c r="M305" s="38"/>
      <c r="N305" s="38"/>
      <c r="O305" s="38"/>
      <c r="P305" s="38"/>
      <c r="Q305" s="38"/>
      <c r="R305" s="38"/>
      <c r="S305" s="38"/>
      <c r="T305" s="38"/>
    </row>
    <row r="306" spans="1:20" ht="15" customHeight="1" x14ac:dyDescent="0.2">
      <c r="A306" s="4"/>
      <c r="B306" s="32" t="s">
        <v>13</v>
      </c>
      <c r="C306" s="23">
        <v>58.3</v>
      </c>
      <c r="D306" s="34">
        <v>8.8000000000000007</v>
      </c>
      <c r="E306" s="23">
        <v>64.400000000000006</v>
      </c>
      <c r="F306" s="34">
        <v>8.9</v>
      </c>
      <c r="G306" s="23">
        <v>69.099999999999994</v>
      </c>
      <c r="H306" s="23">
        <v>8.3000000000000007</v>
      </c>
      <c r="I306" s="23">
        <v>62</v>
      </c>
      <c r="J306" s="23">
        <v>9.1</v>
      </c>
      <c r="K306" s="1"/>
      <c r="L306" s="38"/>
      <c r="M306" s="38"/>
      <c r="N306" s="38"/>
      <c r="O306" s="38"/>
      <c r="P306" s="38"/>
      <c r="Q306" s="38"/>
      <c r="R306" s="38"/>
      <c r="S306" s="38"/>
      <c r="T306" s="38"/>
    </row>
    <row r="307" spans="1:20" ht="15" customHeight="1" x14ac:dyDescent="0.2">
      <c r="A307" s="4" t="s">
        <v>2</v>
      </c>
      <c r="B307" s="32" t="s">
        <v>86</v>
      </c>
      <c r="C307" s="23">
        <v>66</v>
      </c>
      <c r="D307" s="34">
        <v>5.7</v>
      </c>
      <c r="E307" s="23">
        <v>67.8</v>
      </c>
      <c r="F307" s="34">
        <v>5.5</v>
      </c>
      <c r="G307" s="23">
        <v>65.7</v>
      </c>
      <c r="H307" s="23">
        <v>5.5</v>
      </c>
      <c r="I307" s="23">
        <v>65.900000000000006</v>
      </c>
      <c r="J307" s="23">
        <v>5.4</v>
      </c>
      <c r="K307" s="1"/>
      <c r="L307" s="38"/>
      <c r="M307" s="38"/>
      <c r="N307" s="38"/>
      <c r="O307" s="38"/>
      <c r="P307" s="38"/>
      <c r="Q307" s="38"/>
      <c r="R307" s="38"/>
      <c r="S307" s="38"/>
      <c r="T307" s="38"/>
    </row>
    <row r="308" spans="1:20" ht="15" customHeight="1" x14ac:dyDescent="0.2">
      <c r="A308" s="4" t="s">
        <v>2</v>
      </c>
      <c r="B308" s="32" t="s">
        <v>87</v>
      </c>
      <c r="C308" s="23">
        <v>51</v>
      </c>
      <c r="D308" s="34">
        <v>2.1</v>
      </c>
      <c r="E308" s="23">
        <v>51</v>
      </c>
      <c r="F308" s="34">
        <v>2.1</v>
      </c>
      <c r="G308" s="23">
        <v>50.9</v>
      </c>
      <c r="H308" s="23">
        <v>2.2000000000000002</v>
      </c>
      <c r="I308" s="23">
        <v>50.5</v>
      </c>
      <c r="J308" s="23">
        <v>2.2000000000000002</v>
      </c>
      <c r="K308" s="1"/>
      <c r="L308" s="38"/>
      <c r="M308" s="38"/>
      <c r="N308" s="38"/>
      <c r="O308" s="38"/>
      <c r="P308" s="38"/>
      <c r="Q308" s="38"/>
      <c r="R308" s="38"/>
      <c r="S308" s="38"/>
      <c r="T308" s="38"/>
    </row>
    <row r="309" spans="1:20" ht="15" customHeight="1" x14ac:dyDescent="0.2">
      <c r="A309" s="4"/>
      <c r="B309" s="32" t="s">
        <v>48</v>
      </c>
      <c r="C309" s="23">
        <v>71.5</v>
      </c>
      <c r="D309" s="34">
        <v>9.8000000000000007</v>
      </c>
      <c r="E309" s="23">
        <v>78.599999999999994</v>
      </c>
      <c r="F309" s="34">
        <v>9</v>
      </c>
      <c r="G309" s="23">
        <v>77.900000000000006</v>
      </c>
      <c r="H309" s="23">
        <v>9.6</v>
      </c>
      <c r="I309" s="23">
        <v>75.5</v>
      </c>
      <c r="J309" s="23">
        <v>9</v>
      </c>
      <c r="K309" s="1"/>
      <c r="L309" s="38"/>
      <c r="M309" s="38"/>
      <c r="N309" s="38"/>
      <c r="O309" s="38"/>
      <c r="P309" s="38"/>
      <c r="Q309" s="38"/>
      <c r="R309" s="38"/>
      <c r="S309" s="38"/>
      <c r="T309" s="38"/>
    </row>
    <row r="310" spans="1:20" ht="15" customHeight="1" x14ac:dyDescent="0.2">
      <c r="A310" s="4"/>
      <c r="B310" s="32" t="s">
        <v>14</v>
      </c>
      <c r="C310" s="23">
        <v>68.3</v>
      </c>
      <c r="D310" s="34">
        <v>5.5</v>
      </c>
      <c r="E310" s="23">
        <v>68.7</v>
      </c>
      <c r="F310" s="34">
        <v>5.4</v>
      </c>
      <c r="G310" s="23">
        <v>68.900000000000006</v>
      </c>
      <c r="H310" s="23">
        <v>5.3</v>
      </c>
      <c r="I310" s="23">
        <v>67.2</v>
      </c>
      <c r="J310" s="23">
        <v>5.4</v>
      </c>
      <c r="K310" s="1"/>
      <c r="L310" s="38"/>
      <c r="M310" s="38"/>
      <c r="N310" s="38"/>
      <c r="O310" s="38"/>
      <c r="P310" s="38"/>
      <c r="Q310" s="38"/>
      <c r="R310" s="38"/>
      <c r="S310" s="38"/>
      <c r="T310" s="38"/>
    </row>
    <row r="311" spans="1:20" ht="15" customHeight="1" x14ac:dyDescent="0.2">
      <c r="A311" s="4"/>
      <c r="B311" s="32" t="s">
        <v>15</v>
      </c>
      <c r="C311" s="23">
        <v>67</v>
      </c>
      <c r="D311" s="34">
        <v>5.3</v>
      </c>
      <c r="E311" s="23">
        <v>67.8</v>
      </c>
      <c r="F311" s="34">
        <v>5.2</v>
      </c>
      <c r="G311" s="23">
        <v>71</v>
      </c>
      <c r="H311" s="23">
        <v>5</v>
      </c>
      <c r="I311" s="23">
        <v>68.5</v>
      </c>
      <c r="J311" s="23">
        <v>5.0999999999999996</v>
      </c>
      <c r="K311" s="1"/>
      <c r="L311" s="38"/>
      <c r="M311" s="38"/>
      <c r="N311" s="38"/>
      <c r="O311" s="38"/>
      <c r="P311" s="38"/>
      <c r="Q311" s="38"/>
      <c r="R311" s="38"/>
      <c r="S311" s="38"/>
      <c r="T311" s="38"/>
    </row>
    <row r="312" spans="1:20" ht="15" customHeight="1" x14ac:dyDescent="0.2">
      <c r="A312" s="4" t="s">
        <v>0</v>
      </c>
      <c r="B312" s="32" t="s">
        <v>88</v>
      </c>
      <c r="C312" s="23">
        <v>62</v>
      </c>
      <c r="D312" s="34">
        <v>6.2</v>
      </c>
      <c r="E312" s="23">
        <v>66.2</v>
      </c>
      <c r="F312" s="34">
        <v>5.8</v>
      </c>
      <c r="G312" s="23">
        <v>65</v>
      </c>
      <c r="H312" s="23">
        <v>5.6</v>
      </c>
      <c r="I312" s="23">
        <v>63.6</v>
      </c>
      <c r="J312" s="23">
        <v>5.8</v>
      </c>
      <c r="K312" s="1"/>
      <c r="L312" s="38"/>
      <c r="M312" s="38"/>
      <c r="N312" s="38"/>
      <c r="O312" s="38"/>
      <c r="P312" s="38"/>
      <c r="Q312" s="38"/>
      <c r="R312" s="38"/>
      <c r="S312" s="38"/>
      <c r="T312" s="38"/>
    </row>
    <row r="313" spans="1:20" ht="15" customHeight="1" x14ac:dyDescent="0.2">
      <c r="A313" s="4"/>
      <c r="B313" s="32" t="s">
        <v>89</v>
      </c>
      <c r="C313" s="23">
        <v>65.8</v>
      </c>
      <c r="D313" s="34">
        <v>3.7</v>
      </c>
      <c r="E313" s="23">
        <v>70.3</v>
      </c>
      <c r="F313" s="34">
        <v>3.5</v>
      </c>
      <c r="G313" s="23">
        <v>69.099999999999994</v>
      </c>
      <c r="H313" s="23">
        <v>3.6</v>
      </c>
      <c r="I313" s="23">
        <v>71.3</v>
      </c>
      <c r="J313" s="23">
        <v>3.5</v>
      </c>
      <c r="K313" s="1"/>
      <c r="L313" s="38"/>
      <c r="M313" s="38"/>
      <c r="N313" s="38"/>
      <c r="O313" s="38"/>
      <c r="P313" s="38"/>
      <c r="Q313" s="38"/>
      <c r="R313" s="38"/>
      <c r="S313" s="38"/>
      <c r="T313" s="38"/>
    </row>
    <row r="314" spans="1:20" ht="15" customHeight="1" x14ac:dyDescent="0.2">
      <c r="A314" s="4"/>
      <c r="B314" s="32" t="s">
        <v>49</v>
      </c>
      <c r="C314" s="23">
        <v>64.2</v>
      </c>
      <c r="D314" s="34">
        <v>4</v>
      </c>
      <c r="E314" s="23">
        <v>69.8</v>
      </c>
      <c r="F314" s="34">
        <v>3.9</v>
      </c>
      <c r="G314" s="23">
        <v>69.400000000000006</v>
      </c>
      <c r="H314" s="23">
        <v>3.8</v>
      </c>
      <c r="I314" s="23">
        <v>68.3</v>
      </c>
      <c r="J314" s="23">
        <v>3.8</v>
      </c>
      <c r="K314" s="1"/>
      <c r="L314" s="38"/>
      <c r="M314" s="38"/>
      <c r="N314" s="38"/>
      <c r="O314" s="38"/>
      <c r="P314" s="38"/>
      <c r="Q314" s="38"/>
      <c r="R314" s="38"/>
      <c r="S314" s="38"/>
      <c r="T314" s="38"/>
    </row>
    <row r="315" spans="1:20" ht="15" customHeight="1" x14ac:dyDescent="0.2">
      <c r="A315" s="4"/>
      <c r="B315" s="32" t="s">
        <v>16</v>
      </c>
      <c r="C315" s="23">
        <v>74.099999999999994</v>
      </c>
      <c r="D315" s="34">
        <v>5.2</v>
      </c>
      <c r="E315" s="23">
        <v>70.7</v>
      </c>
      <c r="F315" s="34">
        <v>5.4</v>
      </c>
      <c r="G315" s="23">
        <v>66.599999999999994</v>
      </c>
      <c r="H315" s="23">
        <v>5.5</v>
      </c>
      <c r="I315" s="23">
        <v>68</v>
      </c>
      <c r="J315" s="23">
        <v>5.5</v>
      </c>
      <c r="K315" s="1"/>
      <c r="L315" s="38"/>
      <c r="M315" s="38"/>
      <c r="N315" s="38"/>
      <c r="O315" s="38"/>
      <c r="P315" s="38"/>
      <c r="Q315" s="38"/>
      <c r="R315" s="38"/>
      <c r="S315" s="38"/>
      <c r="T315" s="38"/>
    </row>
    <row r="316" spans="1:20" ht="15" customHeight="1" x14ac:dyDescent="0.2">
      <c r="A316" s="4"/>
      <c r="B316" s="32" t="s">
        <v>90</v>
      </c>
      <c r="C316" s="23">
        <v>60.1</v>
      </c>
      <c r="D316" s="34">
        <v>4.4000000000000004</v>
      </c>
      <c r="E316" s="23">
        <v>63.9</v>
      </c>
      <c r="F316" s="34">
        <v>4.3</v>
      </c>
      <c r="G316" s="23">
        <v>65.900000000000006</v>
      </c>
      <c r="H316" s="23">
        <v>4.2</v>
      </c>
      <c r="I316" s="23">
        <v>60.1</v>
      </c>
      <c r="J316" s="23">
        <v>4.4000000000000004</v>
      </c>
      <c r="K316" s="1"/>
      <c r="L316" s="38"/>
      <c r="M316" s="38"/>
      <c r="N316" s="38"/>
      <c r="O316" s="38"/>
      <c r="P316" s="38"/>
      <c r="Q316" s="38"/>
      <c r="R316" s="38"/>
      <c r="S316" s="38"/>
      <c r="T316" s="38"/>
    </row>
    <row r="317" spans="1:20" ht="15" customHeight="1" x14ac:dyDescent="0.2">
      <c r="A317" s="4" t="s">
        <v>0</v>
      </c>
      <c r="B317" s="32" t="s">
        <v>91</v>
      </c>
      <c r="C317" s="23">
        <v>62.7</v>
      </c>
      <c r="D317" s="34">
        <v>3.5</v>
      </c>
      <c r="E317" s="23">
        <v>63.8</v>
      </c>
      <c r="F317" s="34">
        <v>3.5</v>
      </c>
      <c r="G317" s="23">
        <v>63.1</v>
      </c>
      <c r="H317" s="23">
        <v>3.5</v>
      </c>
      <c r="I317" s="23">
        <v>69.8</v>
      </c>
      <c r="J317" s="23">
        <v>3.4</v>
      </c>
      <c r="K317" s="1"/>
      <c r="L317" s="38"/>
      <c r="M317" s="38"/>
      <c r="N317" s="38"/>
      <c r="O317" s="38"/>
      <c r="P317" s="38"/>
      <c r="Q317" s="38"/>
      <c r="R317" s="38"/>
      <c r="S317" s="38"/>
      <c r="T317" s="38"/>
    </row>
    <row r="318" spans="1:20" ht="15" customHeight="1" x14ac:dyDescent="0.2">
      <c r="A318" s="4" t="s">
        <v>0</v>
      </c>
      <c r="B318" s="32" t="s">
        <v>92</v>
      </c>
      <c r="C318" s="23">
        <v>64</v>
      </c>
      <c r="D318" s="34">
        <v>7.6</v>
      </c>
      <c r="E318" s="23">
        <v>70.2</v>
      </c>
      <c r="F318" s="34">
        <v>6.9</v>
      </c>
      <c r="G318" s="23">
        <v>73.8</v>
      </c>
      <c r="H318" s="23">
        <v>6.7</v>
      </c>
      <c r="I318" s="23">
        <v>64.2</v>
      </c>
      <c r="J318" s="23">
        <v>7.8</v>
      </c>
      <c r="K318" s="1"/>
      <c r="L318" s="38"/>
      <c r="M318" s="38"/>
      <c r="N318" s="38"/>
      <c r="O318" s="38"/>
      <c r="P318" s="38"/>
      <c r="Q318" s="38"/>
      <c r="R318" s="38"/>
      <c r="S318" s="38"/>
      <c r="T318" s="38"/>
    </row>
    <row r="319" spans="1:20" ht="15" customHeight="1" x14ac:dyDescent="0.2">
      <c r="A319" s="4" t="s">
        <v>2</v>
      </c>
      <c r="B319" s="32" t="s">
        <v>50</v>
      </c>
      <c r="C319" s="23">
        <v>69.900000000000006</v>
      </c>
      <c r="D319" s="34">
        <v>7.9</v>
      </c>
      <c r="E319" s="23">
        <v>74.3</v>
      </c>
      <c r="F319" s="34">
        <v>7.3</v>
      </c>
      <c r="G319" s="23">
        <v>66</v>
      </c>
      <c r="H319" s="23">
        <v>7.6</v>
      </c>
      <c r="I319" s="23">
        <v>56.3</v>
      </c>
      <c r="J319" s="23">
        <v>8.1</v>
      </c>
      <c r="K319" s="1"/>
      <c r="L319" s="38"/>
      <c r="M319" s="38"/>
      <c r="N319" s="38"/>
      <c r="O319" s="38"/>
      <c r="P319" s="38"/>
      <c r="Q319" s="38"/>
      <c r="R319" s="38"/>
      <c r="S319" s="38"/>
      <c r="T319" s="38"/>
    </row>
    <row r="320" spans="1:20" ht="15" customHeight="1" x14ac:dyDescent="0.2">
      <c r="A320" s="4" t="s">
        <v>0</v>
      </c>
      <c r="B320" s="32" t="s">
        <v>51</v>
      </c>
      <c r="C320" s="23">
        <v>62</v>
      </c>
      <c r="D320" s="34">
        <v>4.5</v>
      </c>
      <c r="E320" s="23">
        <v>67.8</v>
      </c>
      <c r="F320" s="34">
        <v>4.3</v>
      </c>
      <c r="G320" s="23">
        <v>67.599999999999994</v>
      </c>
      <c r="H320" s="23">
        <v>4.4000000000000004</v>
      </c>
      <c r="I320" s="23">
        <v>65.8</v>
      </c>
      <c r="J320" s="23">
        <v>4.5</v>
      </c>
      <c r="K320" s="1"/>
      <c r="L320" s="38"/>
      <c r="M320" s="38"/>
      <c r="N320" s="38"/>
      <c r="O320" s="38"/>
      <c r="P320" s="38"/>
      <c r="Q320" s="38"/>
      <c r="R320" s="38"/>
      <c r="S320" s="38"/>
      <c r="T320" s="38"/>
    </row>
    <row r="321" spans="1:20" ht="15" customHeight="1" x14ac:dyDescent="0.2">
      <c r="A321" s="4" t="s">
        <v>2</v>
      </c>
      <c r="B321" s="32" t="s">
        <v>17</v>
      </c>
      <c r="C321" s="23">
        <v>73</v>
      </c>
      <c r="D321" s="34">
        <v>7.4</v>
      </c>
      <c r="E321" s="23">
        <v>64.7</v>
      </c>
      <c r="F321" s="34">
        <v>8.1</v>
      </c>
      <c r="G321" s="23">
        <v>61.8</v>
      </c>
      <c r="H321" s="23">
        <v>8.4</v>
      </c>
      <c r="I321" s="23">
        <v>70.099999999999994</v>
      </c>
      <c r="J321" s="23">
        <v>7.8</v>
      </c>
      <c r="K321" s="1"/>
      <c r="L321" s="38"/>
      <c r="M321" s="38"/>
      <c r="N321" s="38"/>
      <c r="O321" s="38"/>
      <c r="P321" s="38"/>
      <c r="Q321" s="38"/>
      <c r="R321" s="38"/>
      <c r="S321" s="38"/>
      <c r="T321" s="38"/>
    </row>
    <row r="322" spans="1:20" ht="15" customHeight="1" x14ac:dyDescent="0.2">
      <c r="A322" s="4"/>
      <c r="B322" s="32" t="s">
        <v>93</v>
      </c>
      <c r="C322" s="23">
        <v>59</v>
      </c>
      <c r="D322" s="34">
        <v>6.1</v>
      </c>
      <c r="E322" s="23">
        <v>64.8</v>
      </c>
      <c r="F322" s="34">
        <v>5.8</v>
      </c>
      <c r="G322" s="23">
        <v>66.3</v>
      </c>
      <c r="H322" s="23">
        <v>5.6</v>
      </c>
      <c r="I322" s="23">
        <v>63.1</v>
      </c>
      <c r="J322" s="23">
        <v>5.9</v>
      </c>
      <c r="K322" s="1"/>
      <c r="L322" s="38"/>
      <c r="M322" s="38"/>
      <c r="N322" s="38"/>
      <c r="O322" s="38"/>
      <c r="P322" s="38"/>
      <c r="Q322" s="38"/>
      <c r="R322" s="38"/>
      <c r="S322" s="38"/>
      <c r="T322" s="38"/>
    </row>
    <row r="323" spans="1:20" ht="15" customHeight="1" x14ac:dyDescent="0.2">
      <c r="A323" s="4" t="s">
        <v>2</v>
      </c>
      <c r="B323" s="32" t="s">
        <v>18</v>
      </c>
      <c r="C323" s="23">
        <v>68.400000000000006</v>
      </c>
      <c r="D323" s="34">
        <v>4.8</v>
      </c>
      <c r="E323" s="23">
        <v>74</v>
      </c>
      <c r="F323" s="34">
        <v>4.4000000000000004</v>
      </c>
      <c r="G323" s="23">
        <v>72.3</v>
      </c>
      <c r="H323" s="23">
        <v>4.5999999999999996</v>
      </c>
      <c r="I323" s="23">
        <v>69.3</v>
      </c>
      <c r="J323" s="23">
        <v>4.9000000000000004</v>
      </c>
      <c r="K323" s="1"/>
      <c r="L323" s="38"/>
      <c r="M323" s="38"/>
      <c r="N323" s="38"/>
      <c r="O323" s="38"/>
      <c r="P323" s="38"/>
      <c r="Q323" s="38"/>
      <c r="R323" s="38"/>
      <c r="S323" s="38"/>
      <c r="T323" s="38"/>
    </row>
    <row r="324" spans="1:20" ht="15" customHeight="1" x14ac:dyDescent="0.2">
      <c r="A324" s="4" t="s">
        <v>2</v>
      </c>
      <c r="B324" s="32" t="s">
        <v>52</v>
      </c>
      <c r="C324" s="23">
        <v>70.400000000000006</v>
      </c>
      <c r="D324" s="34">
        <v>5.6</v>
      </c>
      <c r="E324" s="23">
        <v>69.8</v>
      </c>
      <c r="F324" s="34">
        <v>5.4</v>
      </c>
      <c r="G324" s="23">
        <v>68.099999999999994</v>
      </c>
      <c r="H324" s="23">
        <v>5.5</v>
      </c>
      <c r="I324" s="23">
        <v>63.8</v>
      </c>
      <c r="J324" s="23">
        <v>5.8</v>
      </c>
      <c r="K324" s="1"/>
      <c r="L324" s="38"/>
      <c r="M324" s="38"/>
      <c r="N324" s="38"/>
      <c r="O324" s="38"/>
      <c r="P324" s="38"/>
      <c r="Q324" s="38"/>
      <c r="R324" s="38"/>
      <c r="S324" s="38"/>
      <c r="T324" s="38"/>
    </row>
    <row r="325" spans="1:20" ht="15" customHeight="1" x14ac:dyDescent="0.2">
      <c r="A325" s="4" t="s">
        <v>0</v>
      </c>
      <c r="B325" s="32" t="s">
        <v>94</v>
      </c>
      <c r="C325" s="23">
        <v>63.2</v>
      </c>
      <c r="D325" s="34">
        <v>5.8</v>
      </c>
      <c r="E325" s="23">
        <v>66.3</v>
      </c>
      <c r="F325" s="34">
        <v>5.4</v>
      </c>
      <c r="G325" s="23">
        <v>65.099999999999994</v>
      </c>
      <c r="H325" s="23">
        <v>5.5</v>
      </c>
      <c r="I325" s="23">
        <v>62.2</v>
      </c>
      <c r="J325" s="23">
        <v>5.7</v>
      </c>
      <c r="K325" s="1"/>
      <c r="L325" s="38"/>
      <c r="M325" s="38"/>
      <c r="N325" s="38"/>
      <c r="O325" s="38"/>
      <c r="P325" s="38"/>
      <c r="Q325" s="38"/>
      <c r="R325" s="38"/>
      <c r="S325" s="38"/>
      <c r="T325" s="38"/>
    </row>
    <row r="326" spans="1:20" ht="15" customHeight="1" x14ac:dyDescent="0.2">
      <c r="A326" s="4" t="s">
        <v>0</v>
      </c>
      <c r="B326" s="32" t="s">
        <v>95</v>
      </c>
      <c r="C326" s="23">
        <v>57</v>
      </c>
      <c r="D326" s="34">
        <v>5.2</v>
      </c>
      <c r="E326" s="23">
        <v>56.5</v>
      </c>
      <c r="F326" s="34">
        <v>5.3</v>
      </c>
      <c r="G326" s="23">
        <v>61.5</v>
      </c>
      <c r="H326" s="23">
        <v>5.0999999999999996</v>
      </c>
      <c r="I326" s="23">
        <v>56.3</v>
      </c>
      <c r="J326" s="23">
        <v>5</v>
      </c>
      <c r="K326" s="1"/>
      <c r="L326" s="38"/>
      <c r="M326" s="38"/>
      <c r="N326" s="38"/>
      <c r="O326" s="38"/>
      <c r="P326" s="38"/>
      <c r="Q326" s="38"/>
      <c r="R326" s="38"/>
      <c r="S326" s="38"/>
      <c r="T326" s="38"/>
    </row>
    <row r="327" spans="1:20" ht="15" customHeight="1" x14ac:dyDescent="0.2">
      <c r="A327" s="4" t="s">
        <v>0</v>
      </c>
      <c r="B327" s="32" t="s">
        <v>96</v>
      </c>
      <c r="C327" s="23">
        <v>51.2</v>
      </c>
      <c r="D327" s="34">
        <v>4.3</v>
      </c>
      <c r="E327" s="23">
        <v>56</v>
      </c>
      <c r="F327" s="34">
        <v>4.2</v>
      </c>
      <c r="G327" s="23">
        <v>53</v>
      </c>
      <c r="H327" s="23">
        <v>4.2</v>
      </c>
      <c r="I327" s="23">
        <v>51.6</v>
      </c>
      <c r="J327" s="23">
        <v>4.4000000000000004</v>
      </c>
      <c r="K327" s="1"/>
      <c r="L327" s="38"/>
      <c r="M327" s="38"/>
      <c r="N327" s="38"/>
      <c r="O327" s="38"/>
      <c r="P327" s="38"/>
      <c r="Q327" s="38"/>
      <c r="R327" s="38"/>
      <c r="S327" s="38"/>
      <c r="T327" s="38"/>
    </row>
    <row r="328" spans="1:20" ht="15" customHeight="1" x14ac:dyDescent="0.2">
      <c r="A328" s="4"/>
      <c r="B328" s="32" t="s">
        <v>53</v>
      </c>
      <c r="C328" s="23">
        <v>53.1</v>
      </c>
      <c r="D328" s="34">
        <v>7.2</v>
      </c>
      <c r="E328" s="23">
        <v>49.3</v>
      </c>
      <c r="F328" s="34">
        <v>6.8</v>
      </c>
      <c r="G328" s="23">
        <v>54.6</v>
      </c>
      <c r="H328" s="23">
        <v>7</v>
      </c>
      <c r="I328" s="23">
        <v>53.7</v>
      </c>
      <c r="J328" s="23">
        <v>6.8</v>
      </c>
      <c r="K328" s="1"/>
      <c r="L328" s="38"/>
      <c r="M328" s="38"/>
      <c r="N328" s="38"/>
      <c r="O328" s="38"/>
      <c r="P328" s="38"/>
      <c r="Q328" s="38"/>
      <c r="R328" s="38"/>
      <c r="S328" s="38"/>
      <c r="T328" s="38"/>
    </row>
    <row r="329" spans="1:20" ht="15" customHeight="1" x14ac:dyDescent="0.2">
      <c r="A329" s="4" t="s">
        <v>0</v>
      </c>
      <c r="B329" s="32" t="s">
        <v>30</v>
      </c>
      <c r="C329" s="23">
        <v>58.5</v>
      </c>
      <c r="D329" s="34">
        <v>4.4000000000000004</v>
      </c>
      <c r="E329" s="23">
        <v>61.4</v>
      </c>
      <c r="F329" s="34">
        <v>4.3</v>
      </c>
      <c r="G329" s="23">
        <v>59</v>
      </c>
      <c r="H329" s="23">
        <v>4.4000000000000004</v>
      </c>
      <c r="I329" s="23">
        <v>58.5</v>
      </c>
      <c r="J329" s="23">
        <v>4.3</v>
      </c>
      <c r="K329" s="1"/>
      <c r="L329" s="38"/>
      <c r="M329" s="38"/>
      <c r="N329" s="38"/>
      <c r="O329" s="38"/>
      <c r="P329" s="38"/>
      <c r="Q329" s="38"/>
      <c r="R329" s="38"/>
      <c r="S329" s="38"/>
      <c r="T329" s="38"/>
    </row>
    <row r="330" spans="1:20" ht="15" customHeight="1" x14ac:dyDescent="0.2">
      <c r="A330" s="4"/>
      <c r="B330" s="32" t="s">
        <v>25</v>
      </c>
      <c r="C330" s="23">
        <v>77.5</v>
      </c>
      <c r="D330" s="34">
        <v>9.1999999999999993</v>
      </c>
      <c r="E330" s="23">
        <v>76.400000000000006</v>
      </c>
      <c r="F330" s="34">
        <v>9</v>
      </c>
      <c r="G330" s="23">
        <v>65.900000000000006</v>
      </c>
      <c r="H330" s="23">
        <v>10.8</v>
      </c>
      <c r="I330" s="23">
        <v>65.3</v>
      </c>
      <c r="J330" s="23">
        <v>10.199999999999999</v>
      </c>
      <c r="K330" s="1"/>
      <c r="L330" s="38"/>
      <c r="M330" s="38"/>
      <c r="N330" s="38"/>
      <c r="O330" s="38"/>
      <c r="P330" s="38"/>
      <c r="Q330" s="38"/>
      <c r="R330" s="38"/>
      <c r="S330" s="38"/>
      <c r="T330" s="38"/>
    </row>
    <row r="331" spans="1:20" ht="15" customHeight="1" x14ac:dyDescent="0.2">
      <c r="A331" s="4"/>
      <c r="B331" s="32" t="s">
        <v>19</v>
      </c>
      <c r="C331" s="23">
        <v>71.8</v>
      </c>
      <c r="D331" s="34">
        <v>4.8</v>
      </c>
      <c r="E331" s="23">
        <v>71.099999999999994</v>
      </c>
      <c r="F331" s="34">
        <v>4.8</v>
      </c>
      <c r="G331" s="23">
        <v>76.7</v>
      </c>
      <c r="H331" s="23">
        <v>4.5</v>
      </c>
      <c r="I331" s="23">
        <v>69.3</v>
      </c>
      <c r="J331" s="23">
        <v>4.9000000000000004</v>
      </c>
      <c r="K331" s="1"/>
      <c r="L331" s="38"/>
      <c r="M331" s="38"/>
      <c r="N331" s="38"/>
      <c r="O331" s="38"/>
      <c r="P331" s="38"/>
      <c r="Q331" s="38"/>
      <c r="R331" s="38"/>
      <c r="S331" s="38"/>
      <c r="T331" s="38"/>
    </row>
    <row r="332" spans="1:20" ht="15" customHeight="1" x14ac:dyDescent="0.2">
      <c r="A332" s="4" t="s">
        <v>2</v>
      </c>
      <c r="B332" s="32" t="s">
        <v>26</v>
      </c>
      <c r="C332" s="23">
        <v>67.400000000000006</v>
      </c>
      <c r="D332" s="34">
        <v>11</v>
      </c>
      <c r="E332" s="23">
        <v>64.599999999999994</v>
      </c>
      <c r="F332" s="34">
        <v>11.7</v>
      </c>
      <c r="G332" s="23">
        <v>59.2</v>
      </c>
      <c r="H332" s="23">
        <v>11.5</v>
      </c>
      <c r="I332" s="23">
        <v>62.5</v>
      </c>
      <c r="J332" s="23">
        <v>11.6</v>
      </c>
      <c r="K332" s="1"/>
      <c r="L332" s="38"/>
      <c r="M332" s="38"/>
      <c r="N332" s="38"/>
      <c r="O332" s="38"/>
      <c r="P332" s="38"/>
      <c r="Q332" s="38"/>
      <c r="R332" s="38"/>
      <c r="S332" s="38"/>
      <c r="T332" s="38"/>
    </row>
    <row r="333" spans="1:20" ht="15" customHeight="1" x14ac:dyDescent="0.2">
      <c r="A333" s="4"/>
      <c r="B333" s="32" t="s">
        <v>20</v>
      </c>
      <c r="C333" s="23">
        <v>58.1</v>
      </c>
      <c r="D333" s="34">
        <v>8.6999999999999993</v>
      </c>
      <c r="E333" s="23">
        <v>76</v>
      </c>
      <c r="F333" s="34">
        <v>7.5</v>
      </c>
      <c r="G333" s="23">
        <v>73.2</v>
      </c>
      <c r="H333" s="23">
        <v>7.9</v>
      </c>
      <c r="I333" s="23">
        <v>61</v>
      </c>
      <c r="J333" s="23">
        <v>9</v>
      </c>
      <c r="K333" s="1"/>
      <c r="L333" s="38"/>
      <c r="M333" s="38"/>
      <c r="N333" s="38"/>
      <c r="O333" s="38"/>
      <c r="P333" s="38"/>
      <c r="Q333" s="38"/>
      <c r="R333" s="38"/>
      <c r="S333" s="38"/>
      <c r="T333" s="38"/>
    </row>
    <row r="334" spans="1:20" ht="15" customHeight="1" x14ac:dyDescent="0.2">
      <c r="A334" s="4"/>
      <c r="B334" s="32" t="s">
        <v>21</v>
      </c>
      <c r="C334" s="23">
        <v>73.3</v>
      </c>
      <c r="D334" s="34">
        <v>6.3</v>
      </c>
      <c r="E334" s="23">
        <v>73.2</v>
      </c>
      <c r="F334" s="34">
        <v>6.2</v>
      </c>
      <c r="G334" s="23">
        <v>71.2</v>
      </c>
      <c r="H334" s="23">
        <v>6.3</v>
      </c>
      <c r="I334" s="23">
        <v>62.1</v>
      </c>
      <c r="J334" s="23">
        <v>7.1</v>
      </c>
      <c r="K334" s="1"/>
      <c r="L334" s="38"/>
      <c r="M334" s="38"/>
      <c r="N334" s="38"/>
      <c r="O334" s="38"/>
      <c r="P334" s="38"/>
      <c r="Q334" s="38"/>
      <c r="R334" s="38"/>
      <c r="S334" s="38"/>
      <c r="T334" s="38"/>
    </row>
    <row r="335" spans="1:20" ht="15" customHeight="1" x14ac:dyDescent="0.2">
      <c r="A335" s="4"/>
      <c r="B335" s="32" t="s">
        <v>97</v>
      </c>
      <c r="C335" s="23">
        <v>61.1</v>
      </c>
      <c r="D335" s="34">
        <v>4.5999999999999996</v>
      </c>
      <c r="E335" s="23">
        <v>57.2</v>
      </c>
      <c r="F335" s="34">
        <v>4.7</v>
      </c>
      <c r="G335" s="23">
        <v>53.9</v>
      </c>
      <c r="H335" s="23">
        <v>4.5999999999999996</v>
      </c>
      <c r="I335" s="23">
        <v>55.6</v>
      </c>
      <c r="J335" s="23">
        <v>4.5999999999999996</v>
      </c>
      <c r="K335" s="1"/>
      <c r="L335" s="38"/>
      <c r="M335" s="38"/>
      <c r="N335" s="38"/>
      <c r="O335" s="38"/>
      <c r="P335" s="38"/>
      <c r="Q335" s="38"/>
      <c r="R335" s="38"/>
      <c r="S335" s="38"/>
      <c r="T335" s="38"/>
    </row>
    <row r="336" spans="1:20" ht="15" customHeight="1" x14ac:dyDescent="0.2">
      <c r="A336" s="4" t="s">
        <v>2</v>
      </c>
      <c r="B336" s="32" t="s">
        <v>98</v>
      </c>
      <c r="C336" s="23">
        <v>58.3</v>
      </c>
      <c r="D336" s="34">
        <v>7.2</v>
      </c>
      <c r="E336" s="23">
        <v>60.6</v>
      </c>
      <c r="F336" s="34">
        <v>6.9</v>
      </c>
      <c r="G336" s="23">
        <v>72.7</v>
      </c>
      <c r="H336" s="23">
        <v>6.3</v>
      </c>
      <c r="I336" s="23">
        <v>71.599999999999994</v>
      </c>
      <c r="J336" s="23">
        <v>6.6</v>
      </c>
      <c r="K336" s="1"/>
      <c r="L336" s="38"/>
      <c r="M336" s="38"/>
      <c r="N336" s="38"/>
      <c r="O336" s="38"/>
      <c r="P336" s="38"/>
      <c r="Q336" s="38"/>
      <c r="R336" s="38"/>
      <c r="S336" s="38"/>
      <c r="T336" s="38"/>
    </row>
    <row r="337" spans="1:20" ht="15" customHeight="1" x14ac:dyDescent="0.2">
      <c r="A337" s="4" t="s">
        <v>2</v>
      </c>
      <c r="B337" s="32" t="s">
        <v>54</v>
      </c>
      <c r="C337" s="23">
        <v>67.400000000000006</v>
      </c>
      <c r="D337" s="34">
        <v>3.7</v>
      </c>
      <c r="E337" s="23">
        <v>70.400000000000006</v>
      </c>
      <c r="F337" s="34">
        <v>3.6</v>
      </c>
      <c r="G337" s="23">
        <v>67.599999999999994</v>
      </c>
      <c r="H337" s="23">
        <v>3.6</v>
      </c>
      <c r="I337" s="23">
        <v>66.099999999999994</v>
      </c>
      <c r="J337" s="23">
        <v>3.7</v>
      </c>
      <c r="K337" s="1"/>
      <c r="L337" s="38"/>
      <c r="M337" s="38"/>
      <c r="N337" s="38"/>
      <c r="O337" s="38"/>
      <c r="P337" s="38"/>
      <c r="Q337" s="38"/>
      <c r="R337" s="38"/>
      <c r="S337" s="38"/>
      <c r="T337" s="38"/>
    </row>
    <row r="338" spans="1:20" ht="15" customHeight="1" thickBot="1" x14ac:dyDescent="0.25">
      <c r="A338" s="30" t="s">
        <v>2</v>
      </c>
      <c r="B338" s="33" t="s">
        <v>29</v>
      </c>
      <c r="C338" s="24">
        <v>61.7</v>
      </c>
      <c r="D338" s="35">
        <v>7.7</v>
      </c>
      <c r="E338" s="24">
        <v>71.400000000000006</v>
      </c>
      <c r="F338" s="35">
        <v>7.3</v>
      </c>
      <c r="G338" s="24">
        <v>71.3</v>
      </c>
      <c r="H338" s="24">
        <v>7.4</v>
      </c>
      <c r="I338" s="24">
        <v>59.2</v>
      </c>
      <c r="J338" s="24">
        <v>8</v>
      </c>
      <c r="K338" s="1"/>
      <c r="L338" s="38"/>
      <c r="M338" s="38"/>
      <c r="N338" s="38"/>
      <c r="O338" s="38"/>
      <c r="P338" s="38"/>
      <c r="Q338" s="38"/>
      <c r="R338" s="38"/>
      <c r="S338" s="38"/>
      <c r="T338" s="38"/>
    </row>
    <row r="339" spans="1:20" ht="15" customHeight="1" thickTop="1" x14ac:dyDescent="0.2">
      <c r="A339" s="4"/>
      <c r="B339" s="32"/>
      <c r="C339" s="36"/>
      <c r="D339" s="37"/>
      <c r="E339" s="36"/>
      <c r="F339" s="37"/>
      <c r="G339" s="36"/>
      <c r="H339" s="36"/>
      <c r="I339" s="36"/>
      <c r="J339" s="36"/>
      <c r="K339" s="1"/>
      <c r="L339" s="38"/>
      <c r="M339" s="38"/>
      <c r="N339" s="38"/>
      <c r="O339" s="38"/>
      <c r="P339" s="38"/>
      <c r="Q339" s="38"/>
      <c r="R339" s="38"/>
      <c r="S339" s="38"/>
      <c r="T339" s="38"/>
    </row>
    <row r="340" spans="1:20" ht="15" customHeight="1" x14ac:dyDescent="0.15">
      <c r="A340" s="2"/>
      <c r="C340" s="1"/>
      <c r="D340" s="1"/>
      <c r="E340" s="1"/>
      <c r="F340" s="1"/>
      <c r="G340" s="1"/>
      <c r="H340" s="1"/>
      <c r="I340" s="1"/>
      <c r="J340" s="1"/>
      <c r="K340" s="1"/>
      <c r="O340" s="9"/>
    </row>
    <row r="341" spans="1:20" ht="15" customHeight="1" x14ac:dyDescent="0.15">
      <c r="A341" s="2"/>
      <c r="C341" s="1"/>
      <c r="D341" s="1"/>
      <c r="E341" s="1"/>
      <c r="F341" s="1"/>
      <c r="G341" s="1"/>
      <c r="H341" s="1"/>
      <c r="I341" s="1"/>
      <c r="J341" s="1"/>
      <c r="K341" s="1"/>
      <c r="O341" s="9"/>
    </row>
    <row r="342" spans="1:20" ht="15" customHeight="1" x14ac:dyDescent="0.15">
      <c r="A342" s="2" t="str">
        <f>+A$427</f>
        <v>Table 6. Homeownership Rates for the 75 Largest Metropolitan Statistical Areas: 2015 to 2023</v>
      </c>
      <c r="C342" s="1"/>
      <c r="D342" s="1"/>
      <c r="E342" s="1"/>
      <c r="F342" s="1"/>
      <c r="G342" s="1"/>
      <c r="H342" s="1"/>
      <c r="I342" s="1"/>
      <c r="J342" s="1"/>
      <c r="K342" s="1"/>
      <c r="O342" s="9"/>
    </row>
    <row r="343" spans="1:20" ht="15" customHeight="1" thickBot="1" x14ac:dyDescent="0.2">
      <c r="A343" s="6"/>
      <c r="C343" s="1"/>
      <c r="D343" s="1"/>
      <c r="E343" s="1"/>
      <c r="F343" s="1"/>
      <c r="G343" s="1"/>
      <c r="H343" s="1"/>
      <c r="I343" s="1"/>
      <c r="J343" s="1"/>
      <c r="K343" s="1"/>
      <c r="O343" s="9"/>
    </row>
    <row r="344" spans="1:20" ht="15" customHeight="1" thickTop="1" x14ac:dyDescent="0.15">
      <c r="A344" s="3"/>
      <c r="B344" s="45" t="s">
        <v>31</v>
      </c>
      <c r="C344" s="39" t="s">
        <v>139</v>
      </c>
      <c r="D344" s="42" t="s">
        <v>131</v>
      </c>
      <c r="E344" s="39" t="s">
        <v>140</v>
      </c>
      <c r="F344" s="42" t="s">
        <v>131</v>
      </c>
      <c r="G344" s="39" t="s">
        <v>141</v>
      </c>
      <c r="H344" s="42" t="s">
        <v>131</v>
      </c>
      <c r="I344" s="39" t="s">
        <v>142</v>
      </c>
      <c r="J344" s="42" t="s">
        <v>131</v>
      </c>
      <c r="K344" s="1"/>
      <c r="O344" s="9"/>
    </row>
    <row r="345" spans="1:20" ht="15" customHeight="1" x14ac:dyDescent="0.15">
      <c r="B345" s="46"/>
      <c r="C345" s="40"/>
      <c r="D345" s="43"/>
      <c r="E345" s="40"/>
      <c r="F345" s="43"/>
      <c r="G345" s="40"/>
      <c r="H345" s="43"/>
      <c r="I345" s="40"/>
      <c r="J345" s="43"/>
      <c r="K345" s="1"/>
      <c r="O345" s="9"/>
    </row>
    <row r="346" spans="1:20" ht="15" customHeight="1" x14ac:dyDescent="0.15">
      <c r="B346" s="46"/>
      <c r="C346" s="40"/>
      <c r="D346" s="43"/>
      <c r="E346" s="40"/>
      <c r="F346" s="43"/>
      <c r="G346" s="40"/>
      <c r="H346" s="43"/>
      <c r="I346" s="40"/>
      <c r="J346" s="43"/>
      <c r="K346" s="1"/>
      <c r="O346" s="9"/>
    </row>
    <row r="347" spans="1:20" ht="15" customHeight="1" thickBot="1" x14ac:dyDescent="0.2">
      <c r="B347" s="47"/>
      <c r="C347" s="41"/>
      <c r="D347" s="44"/>
      <c r="E347" s="41"/>
      <c r="F347" s="44"/>
      <c r="G347" s="41"/>
      <c r="H347" s="44"/>
      <c r="I347" s="41"/>
      <c r="J347" s="44"/>
      <c r="K347" s="1"/>
      <c r="O347" s="9"/>
    </row>
    <row r="348" spans="1:20" ht="15" customHeight="1" thickTop="1" x14ac:dyDescent="0.15">
      <c r="A348" s="3"/>
      <c r="B348" s="3"/>
      <c r="C348" s="10"/>
      <c r="D348" s="10"/>
      <c r="E348" s="10"/>
      <c r="F348" s="10"/>
      <c r="G348" s="10"/>
      <c r="H348" s="10"/>
      <c r="I348" s="10"/>
      <c r="J348" s="10"/>
      <c r="K348" s="1"/>
      <c r="O348" s="9"/>
    </row>
    <row r="349" spans="1:20" ht="15" customHeight="1" x14ac:dyDescent="0.2">
      <c r="A349" s="4"/>
      <c r="B349" s="32" t="s">
        <v>1</v>
      </c>
      <c r="C349" s="23">
        <v>68.3</v>
      </c>
      <c r="D349" s="34">
        <v>9.9</v>
      </c>
      <c r="E349" s="23">
        <v>75</v>
      </c>
      <c r="F349" s="34">
        <v>9.1999999999999993</v>
      </c>
      <c r="G349" s="23">
        <v>67.8</v>
      </c>
      <c r="H349" s="23">
        <v>10.1</v>
      </c>
      <c r="I349" s="23">
        <v>72</v>
      </c>
      <c r="J349" s="23">
        <v>9.5</v>
      </c>
      <c r="K349" s="1"/>
      <c r="O349" s="9"/>
    </row>
    <row r="350" spans="1:20" ht="15" customHeight="1" x14ac:dyDescent="0.2">
      <c r="A350" s="4"/>
      <c r="B350" s="32" t="s">
        <v>3</v>
      </c>
      <c r="C350" s="23">
        <v>60.9</v>
      </c>
      <c r="D350" s="34">
        <v>10.1</v>
      </c>
      <c r="E350" s="23">
        <v>54.7</v>
      </c>
      <c r="F350" s="34">
        <v>10.4</v>
      </c>
      <c r="G350" s="23">
        <v>67.400000000000006</v>
      </c>
      <c r="H350" s="23">
        <v>9.6999999999999993</v>
      </c>
      <c r="I350" s="23">
        <v>61.8</v>
      </c>
      <c r="J350" s="23">
        <v>10</v>
      </c>
      <c r="K350" s="1"/>
      <c r="O350" s="9"/>
    </row>
    <row r="351" spans="1:20" ht="15" customHeight="1" x14ac:dyDescent="0.2">
      <c r="A351" s="4"/>
      <c r="B351" s="32" t="s">
        <v>61</v>
      </c>
      <c r="C351" s="23">
        <v>72.099999999999994</v>
      </c>
      <c r="D351" s="34">
        <v>4.5</v>
      </c>
      <c r="E351" s="23">
        <v>71.7</v>
      </c>
      <c r="F351" s="34">
        <v>4.5</v>
      </c>
      <c r="G351" s="23">
        <v>68.900000000000006</v>
      </c>
      <c r="H351" s="23">
        <v>4.7</v>
      </c>
      <c r="I351" s="23">
        <v>67.2</v>
      </c>
      <c r="J351" s="23">
        <v>4.5999999999999996</v>
      </c>
      <c r="K351" s="1"/>
      <c r="O351" s="9"/>
    </row>
    <row r="352" spans="1:20" ht="15" customHeight="1" x14ac:dyDescent="0.2">
      <c r="A352" s="4"/>
      <c r="B352" s="32" t="s">
        <v>4</v>
      </c>
      <c r="C352" s="23">
        <v>70.5</v>
      </c>
      <c r="D352" s="34">
        <v>9.4</v>
      </c>
      <c r="E352" s="23">
        <v>68.900000000000006</v>
      </c>
      <c r="F352" s="34">
        <v>9.5</v>
      </c>
      <c r="G352" s="23">
        <v>61.3</v>
      </c>
      <c r="H352" s="23">
        <v>10.199999999999999</v>
      </c>
      <c r="I352" s="23">
        <v>70.400000000000006</v>
      </c>
      <c r="J352" s="23">
        <v>9.6999999999999993</v>
      </c>
      <c r="K352" s="1"/>
      <c r="O352" s="9"/>
    </row>
    <row r="353" spans="1:15" ht="15" customHeight="1" x14ac:dyDescent="0.2">
      <c r="A353" s="4" t="s">
        <v>2</v>
      </c>
      <c r="B353" s="32" t="s">
        <v>69</v>
      </c>
      <c r="C353" s="23">
        <v>62.6</v>
      </c>
      <c r="D353" s="34">
        <v>3.9</v>
      </c>
      <c r="E353" s="23">
        <v>65.5</v>
      </c>
      <c r="F353" s="34">
        <v>3.8</v>
      </c>
      <c r="G353" s="23">
        <v>64.599999999999994</v>
      </c>
      <c r="H353" s="23">
        <v>3.8</v>
      </c>
      <c r="I353" s="23">
        <v>64.099999999999994</v>
      </c>
      <c r="J353" s="23">
        <v>3.7</v>
      </c>
      <c r="K353" s="1"/>
      <c r="O353" s="9"/>
    </row>
    <row r="354" spans="1:15" ht="15" customHeight="1" x14ac:dyDescent="0.2">
      <c r="A354" s="4"/>
      <c r="B354" s="32" t="s">
        <v>38</v>
      </c>
      <c r="C354" s="23">
        <v>58.8</v>
      </c>
      <c r="D354" s="34">
        <v>6.7</v>
      </c>
      <c r="E354" s="23">
        <v>60.3</v>
      </c>
      <c r="F354" s="34">
        <v>6.8</v>
      </c>
      <c r="G354" s="23">
        <v>58.9</v>
      </c>
      <c r="H354" s="23">
        <v>6.9</v>
      </c>
      <c r="I354" s="23">
        <v>58.1</v>
      </c>
      <c r="J354" s="23">
        <v>6.8</v>
      </c>
      <c r="K354" s="1"/>
      <c r="O354" s="9"/>
    </row>
    <row r="355" spans="1:15" ht="15" customHeight="1" x14ac:dyDescent="0.2">
      <c r="A355" s="4" t="s">
        <v>0</v>
      </c>
      <c r="B355" s="32" t="s">
        <v>70</v>
      </c>
      <c r="C355" s="23">
        <v>62.4</v>
      </c>
      <c r="D355" s="34">
        <v>5.4</v>
      </c>
      <c r="E355" s="23">
        <v>65.8</v>
      </c>
      <c r="F355" s="34">
        <v>5.4</v>
      </c>
      <c r="G355" s="23">
        <v>66.3</v>
      </c>
      <c r="H355" s="23">
        <v>5.4</v>
      </c>
      <c r="I355" s="23">
        <v>71.7</v>
      </c>
      <c r="J355" s="23">
        <v>5.0999999999999996</v>
      </c>
      <c r="K355" s="1"/>
      <c r="O355" s="9"/>
    </row>
    <row r="356" spans="1:15" ht="15" customHeight="1" x14ac:dyDescent="0.2">
      <c r="A356" s="4"/>
      <c r="B356" s="32" t="s">
        <v>28</v>
      </c>
      <c r="C356" s="23">
        <v>66.099999999999994</v>
      </c>
      <c r="D356" s="34">
        <v>6.4</v>
      </c>
      <c r="E356" s="23">
        <v>70.900000000000006</v>
      </c>
      <c r="F356" s="34">
        <v>6.1</v>
      </c>
      <c r="G356" s="23">
        <v>68</v>
      </c>
      <c r="H356" s="23">
        <v>6.5</v>
      </c>
      <c r="I356" s="23">
        <v>59.3</v>
      </c>
      <c r="J356" s="23">
        <v>6.8</v>
      </c>
      <c r="K356" s="1"/>
      <c r="O356" s="9"/>
    </row>
    <row r="357" spans="1:15" ht="15" customHeight="1" x14ac:dyDescent="0.2">
      <c r="A357" s="4"/>
      <c r="B357" s="32" t="s">
        <v>39</v>
      </c>
      <c r="C357" s="23">
        <v>63</v>
      </c>
      <c r="D357" s="34">
        <v>6.4</v>
      </c>
      <c r="E357" s="23">
        <v>66.400000000000006</v>
      </c>
      <c r="F357" s="34">
        <v>6.1</v>
      </c>
      <c r="G357" s="23">
        <v>66.8</v>
      </c>
      <c r="H357" s="23">
        <v>6.2</v>
      </c>
      <c r="I357" s="23">
        <v>70.599999999999994</v>
      </c>
      <c r="J357" s="23">
        <v>6.1</v>
      </c>
      <c r="K357" s="1"/>
      <c r="O357" s="9"/>
    </row>
    <row r="358" spans="1:15" ht="15" customHeight="1" x14ac:dyDescent="0.2">
      <c r="A358" s="4" t="s">
        <v>0</v>
      </c>
      <c r="B358" s="32" t="s">
        <v>71</v>
      </c>
      <c r="C358" s="23">
        <v>60.9</v>
      </c>
      <c r="D358" s="34">
        <v>3.6</v>
      </c>
      <c r="E358" s="23">
        <v>61.8</v>
      </c>
      <c r="F358" s="34">
        <v>3.5</v>
      </c>
      <c r="G358" s="23">
        <v>59.6</v>
      </c>
      <c r="H358" s="23">
        <v>3.6</v>
      </c>
      <c r="I358" s="23">
        <v>61.2</v>
      </c>
      <c r="J358" s="23">
        <v>3.5</v>
      </c>
      <c r="K358" s="1"/>
      <c r="O358" s="9"/>
    </row>
    <row r="359" spans="1:15" ht="15" customHeight="1" x14ac:dyDescent="0.2">
      <c r="A359" s="4"/>
      <c r="B359" s="32" t="s">
        <v>5</v>
      </c>
      <c r="C359" s="23">
        <v>66.5</v>
      </c>
      <c r="D359" s="34">
        <v>8.3000000000000007</v>
      </c>
      <c r="E359" s="23">
        <v>58.1</v>
      </c>
      <c r="F359" s="34">
        <v>8.5</v>
      </c>
      <c r="G359" s="23">
        <v>63.3</v>
      </c>
      <c r="H359" s="23">
        <v>8.3000000000000007</v>
      </c>
      <c r="I359" s="23">
        <v>63.1</v>
      </c>
      <c r="J359" s="23">
        <v>8.4</v>
      </c>
      <c r="K359" s="1"/>
      <c r="O359" s="9"/>
    </row>
    <row r="360" spans="1:15" ht="15" customHeight="1" x14ac:dyDescent="0.2">
      <c r="A360" s="4" t="s">
        <v>0</v>
      </c>
      <c r="B360" s="32" t="s">
        <v>72</v>
      </c>
      <c r="C360" s="23">
        <v>61.1</v>
      </c>
      <c r="D360" s="34">
        <v>8.8000000000000007</v>
      </c>
      <c r="E360" s="23">
        <v>71.5</v>
      </c>
      <c r="F360" s="34">
        <v>7.7</v>
      </c>
      <c r="G360" s="23">
        <v>66</v>
      </c>
      <c r="H360" s="23">
        <v>8</v>
      </c>
      <c r="I360" s="23">
        <v>66.7</v>
      </c>
      <c r="J360" s="23">
        <v>8</v>
      </c>
      <c r="K360" s="1"/>
      <c r="O360" s="9"/>
    </row>
    <row r="361" spans="1:15" ht="15" customHeight="1" x14ac:dyDescent="0.2">
      <c r="A361" s="4"/>
      <c r="B361" s="32" t="s">
        <v>40</v>
      </c>
      <c r="C361" s="23">
        <v>70.5</v>
      </c>
      <c r="D361" s="34">
        <v>11.1</v>
      </c>
      <c r="E361" s="23">
        <v>76</v>
      </c>
      <c r="F361" s="34">
        <v>11.3</v>
      </c>
      <c r="G361" s="23">
        <v>69.3</v>
      </c>
      <c r="H361" s="23">
        <v>11.7</v>
      </c>
      <c r="I361" s="23">
        <v>72.5</v>
      </c>
      <c r="J361" s="23">
        <v>11.1</v>
      </c>
      <c r="K361" s="1"/>
      <c r="O361" s="9"/>
    </row>
    <row r="362" spans="1:15" ht="15" customHeight="1" x14ac:dyDescent="0.2">
      <c r="A362" s="4"/>
      <c r="B362" s="32" t="s">
        <v>41</v>
      </c>
      <c r="C362" s="23">
        <v>73.099999999999994</v>
      </c>
      <c r="D362" s="34">
        <v>8.1999999999999993</v>
      </c>
      <c r="E362" s="23">
        <v>68</v>
      </c>
      <c r="F362" s="34">
        <v>8.8000000000000007</v>
      </c>
      <c r="G362" s="23">
        <v>69.5</v>
      </c>
      <c r="H362" s="23">
        <v>8.6999999999999993</v>
      </c>
      <c r="I362" s="23">
        <v>71.8</v>
      </c>
      <c r="J362" s="23">
        <v>7.9</v>
      </c>
      <c r="K362" s="1"/>
      <c r="O362" s="9"/>
    </row>
    <row r="363" spans="1:15" ht="15" customHeight="1" x14ac:dyDescent="0.2">
      <c r="A363" s="4" t="s">
        <v>2</v>
      </c>
      <c r="B363" s="32" t="s">
        <v>73</v>
      </c>
      <c r="C363" s="23">
        <v>70.8</v>
      </c>
      <c r="D363" s="34">
        <v>5.4</v>
      </c>
      <c r="E363" s="23">
        <v>73.8</v>
      </c>
      <c r="F363" s="34">
        <v>5.3</v>
      </c>
      <c r="G363" s="23">
        <v>71.900000000000006</v>
      </c>
      <c r="H363" s="23">
        <v>5.4</v>
      </c>
      <c r="I363" s="23">
        <v>72.8</v>
      </c>
      <c r="J363" s="23">
        <v>5.5</v>
      </c>
      <c r="K363" s="1"/>
      <c r="O363" s="9"/>
    </row>
    <row r="364" spans="1:15" ht="15" customHeight="1" x14ac:dyDescent="0.2">
      <c r="A364" s="4" t="s">
        <v>0</v>
      </c>
      <c r="B364" s="32" t="s">
        <v>74</v>
      </c>
      <c r="C364" s="23">
        <v>65.099999999999994</v>
      </c>
      <c r="D364" s="34">
        <v>2.9</v>
      </c>
      <c r="E364" s="23">
        <v>62</v>
      </c>
      <c r="F364" s="34">
        <v>2.9</v>
      </c>
      <c r="G364" s="23">
        <v>61.8</v>
      </c>
      <c r="H364" s="23">
        <v>2.9</v>
      </c>
      <c r="I364" s="23">
        <v>64.900000000000006</v>
      </c>
      <c r="J364" s="23">
        <v>2.9</v>
      </c>
      <c r="K364" s="1"/>
      <c r="O364" s="9"/>
    </row>
    <row r="365" spans="1:15" ht="15" customHeight="1" x14ac:dyDescent="0.2">
      <c r="A365" s="4" t="s">
        <v>2</v>
      </c>
      <c r="B365" s="32" t="s">
        <v>75</v>
      </c>
      <c r="C365" s="23">
        <v>69.2</v>
      </c>
      <c r="D365" s="34">
        <v>6.1</v>
      </c>
      <c r="E365" s="23">
        <v>66.5</v>
      </c>
      <c r="F365" s="34">
        <v>6.4</v>
      </c>
      <c r="G365" s="23">
        <v>68.2</v>
      </c>
      <c r="H365" s="23">
        <v>6.3</v>
      </c>
      <c r="I365" s="23">
        <v>65.900000000000006</v>
      </c>
      <c r="J365" s="23">
        <v>6.1</v>
      </c>
      <c r="K365" s="1"/>
      <c r="O365" s="9"/>
    </row>
    <row r="366" spans="1:15" ht="15" customHeight="1" x14ac:dyDescent="0.2">
      <c r="A366" s="4" t="s">
        <v>0</v>
      </c>
      <c r="B366" s="32" t="s">
        <v>76</v>
      </c>
      <c r="C366" s="23">
        <v>63.8</v>
      </c>
      <c r="D366" s="34">
        <v>6</v>
      </c>
      <c r="E366" s="23">
        <v>60.4</v>
      </c>
      <c r="F366" s="34">
        <v>5.8</v>
      </c>
      <c r="G366" s="23">
        <v>69.5</v>
      </c>
      <c r="H366" s="23">
        <v>5.5</v>
      </c>
      <c r="I366" s="23">
        <v>64</v>
      </c>
      <c r="J366" s="23">
        <v>5.8</v>
      </c>
      <c r="K366" s="1"/>
      <c r="O366" s="9"/>
    </row>
    <row r="367" spans="1:15" ht="15" customHeight="1" x14ac:dyDescent="0.2">
      <c r="A367" s="4"/>
      <c r="B367" s="32" t="s">
        <v>24</v>
      </c>
      <c r="C367" s="23">
        <v>69</v>
      </c>
      <c r="D367" s="34">
        <v>8.4</v>
      </c>
      <c r="E367" s="23">
        <v>67.400000000000006</v>
      </c>
      <c r="F367" s="34">
        <v>8.4</v>
      </c>
      <c r="G367" s="23">
        <v>64.400000000000006</v>
      </c>
      <c r="H367" s="23">
        <v>8.1</v>
      </c>
      <c r="I367" s="23">
        <v>63.6</v>
      </c>
      <c r="J367" s="23">
        <v>8</v>
      </c>
      <c r="K367" s="1"/>
      <c r="O367" s="9"/>
    </row>
    <row r="368" spans="1:15" ht="15" customHeight="1" x14ac:dyDescent="0.2">
      <c r="A368" s="4" t="s">
        <v>2</v>
      </c>
      <c r="B368" s="32" t="s">
        <v>6</v>
      </c>
      <c r="C368" s="23">
        <v>67.8</v>
      </c>
      <c r="D368" s="34">
        <v>5.8</v>
      </c>
      <c r="E368" s="23">
        <v>66.599999999999994</v>
      </c>
      <c r="F368" s="34">
        <v>6.1</v>
      </c>
      <c r="G368" s="23">
        <v>63.4</v>
      </c>
      <c r="H368" s="23">
        <v>6.2</v>
      </c>
      <c r="I368" s="23">
        <v>64.8</v>
      </c>
      <c r="J368" s="23">
        <v>6</v>
      </c>
      <c r="K368" s="1"/>
      <c r="O368" s="9"/>
    </row>
    <row r="369" spans="1:15" ht="15" customHeight="1" x14ac:dyDescent="0.2">
      <c r="A369" s="4" t="s">
        <v>2</v>
      </c>
      <c r="B369" s="32" t="s">
        <v>42</v>
      </c>
      <c r="C369" s="23">
        <v>59</v>
      </c>
      <c r="D369" s="34">
        <v>3.5</v>
      </c>
      <c r="E369" s="23">
        <v>59.2</v>
      </c>
      <c r="F369" s="34">
        <v>3.4</v>
      </c>
      <c r="G369" s="23">
        <v>61.3</v>
      </c>
      <c r="H369" s="23">
        <v>3.4</v>
      </c>
      <c r="I369" s="23">
        <v>63.2</v>
      </c>
      <c r="J369" s="23">
        <v>3.4</v>
      </c>
      <c r="K369" s="1"/>
      <c r="O369" s="9"/>
    </row>
    <row r="370" spans="1:15" ht="15" customHeight="1" x14ac:dyDescent="0.2">
      <c r="A370" s="4" t="s">
        <v>2</v>
      </c>
      <c r="B370" s="32" t="s">
        <v>7</v>
      </c>
      <c r="C370" s="23">
        <v>67.400000000000006</v>
      </c>
      <c r="D370" s="34">
        <v>10.199999999999999</v>
      </c>
      <c r="E370" s="23">
        <v>68.7</v>
      </c>
      <c r="F370" s="34">
        <v>10.5</v>
      </c>
      <c r="G370" s="23">
        <v>65</v>
      </c>
      <c r="H370" s="23">
        <v>10.4</v>
      </c>
      <c r="I370" s="23">
        <v>64.5</v>
      </c>
      <c r="J370" s="23">
        <v>10.3</v>
      </c>
      <c r="K370" s="1"/>
      <c r="O370" s="9"/>
    </row>
    <row r="371" spans="1:15" ht="15" customHeight="1" x14ac:dyDescent="0.2">
      <c r="A371" s="4" t="s">
        <v>0</v>
      </c>
      <c r="B371" s="32" t="s">
        <v>77</v>
      </c>
      <c r="C371" s="23">
        <v>64.900000000000006</v>
      </c>
      <c r="D371" s="34">
        <v>5.2</v>
      </c>
      <c r="E371" s="23">
        <v>63.2</v>
      </c>
      <c r="F371" s="34">
        <v>5.2</v>
      </c>
      <c r="G371" s="23">
        <v>64.400000000000006</v>
      </c>
      <c r="H371" s="23">
        <v>5.3</v>
      </c>
      <c r="I371" s="23">
        <v>61.5</v>
      </c>
      <c r="J371" s="23">
        <v>5.3</v>
      </c>
      <c r="K371" s="1"/>
      <c r="O371" s="9"/>
    </row>
    <row r="372" spans="1:15" ht="15" customHeight="1" x14ac:dyDescent="0.2">
      <c r="A372" s="4" t="s">
        <v>0</v>
      </c>
      <c r="B372" s="32" t="s">
        <v>78</v>
      </c>
      <c r="C372" s="23">
        <v>68.099999999999994</v>
      </c>
      <c r="D372" s="34">
        <v>4</v>
      </c>
      <c r="E372" s="23">
        <v>68.400000000000006</v>
      </c>
      <c r="F372" s="34">
        <v>4.0999999999999996</v>
      </c>
      <c r="G372" s="23">
        <v>71.099999999999994</v>
      </c>
      <c r="H372" s="23">
        <v>4</v>
      </c>
      <c r="I372" s="23">
        <v>73.099999999999994</v>
      </c>
      <c r="J372" s="23">
        <v>3.9</v>
      </c>
      <c r="K372" s="1"/>
      <c r="O372" s="9"/>
    </row>
    <row r="373" spans="1:15" ht="15" customHeight="1" x14ac:dyDescent="0.2">
      <c r="A373" s="4"/>
      <c r="B373" s="32" t="s">
        <v>27</v>
      </c>
      <c r="C373" s="23">
        <v>48</v>
      </c>
      <c r="D373" s="34">
        <v>10.7</v>
      </c>
      <c r="E373" s="23">
        <v>45</v>
      </c>
      <c r="F373" s="34">
        <v>10.199999999999999</v>
      </c>
      <c r="G373" s="23">
        <v>47.9</v>
      </c>
      <c r="H373" s="23">
        <v>9.9</v>
      </c>
      <c r="I373" s="23">
        <v>54.9</v>
      </c>
      <c r="J373" s="23">
        <v>9.3000000000000007</v>
      </c>
      <c r="K373" s="1"/>
      <c r="O373" s="9"/>
    </row>
    <row r="374" spans="1:15" ht="15" customHeight="1" x14ac:dyDescent="0.2">
      <c r="A374" s="4" t="s">
        <v>2</v>
      </c>
      <c r="B374" s="32" t="s">
        <v>43</v>
      </c>
      <c r="C374" s="23">
        <v>76.400000000000006</v>
      </c>
      <c r="D374" s="34">
        <v>7.8</v>
      </c>
      <c r="E374" s="23">
        <v>69.8</v>
      </c>
      <c r="F374" s="34">
        <v>8.5</v>
      </c>
      <c r="G374" s="23">
        <v>75.2</v>
      </c>
      <c r="H374" s="23">
        <v>7.9</v>
      </c>
      <c r="I374" s="23">
        <v>79.3</v>
      </c>
      <c r="J374" s="23">
        <v>7.6</v>
      </c>
      <c r="K374" s="1"/>
      <c r="O374" s="9"/>
    </row>
    <row r="375" spans="1:15" ht="15" customHeight="1" x14ac:dyDescent="0.2">
      <c r="A375" s="4"/>
      <c r="B375" s="32" t="s">
        <v>44</v>
      </c>
      <c r="C375" s="23">
        <v>70.599999999999994</v>
      </c>
      <c r="D375" s="34">
        <v>8.4</v>
      </c>
      <c r="E375" s="23">
        <v>59.3</v>
      </c>
      <c r="F375" s="34">
        <v>9.3000000000000007</v>
      </c>
      <c r="G375" s="23">
        <v>57.5</v>
      </c>
      <c r="H375" s="23">
        <v>8.9</v>
      </c>
      <c r="I375" s="23">
        <v>59.3</v>
      </c>
      <c r="J375" s="23">
        <v>9.1</v>
      </c>
      <c r="K375" s="1"/>
      <c r="O375" s="9"/>
    </row>
    <row r="376" spans="1:15" ht="15" customHeight="1" x14ac:dyDescent="0.2">
      <c r="A376" s="4"/>
      <c r="B376" s="32" t="s">
        <v>45</v>
      </c>
      <c r="C376" s="23">
        <v>60.4</v>
      </c>
      <c r="D376" s="34">
        <v>7.2</v>
      </c>
      <c r="E376" s="23">
        <v>60.9</v>
      </c>
      <c r="F376" s="34">
        <v>7.1</v>
      </c>
      <c r="G376" s="23">
        <v>63</v>
      </c>
      <c r="H376" s="23">
        <v>6.8</v>
      </c>
      <c r="I376" s="23">
        <v>66.7</v>
      </c>
      <c r="J376" s="23">
        <v>6.9</v>
      </c>
      <c r="K376" s="1"/>
      <c r="O376" s="9"/>
    </row>
    <row r="377" spans="1:15" ht="15" customHeight="1" x14ac:dyDescent="0.2">
      <c r="A377" s="4" t="s">
        <v>2</v>
      </c>
      <c r="B377" s="32" t="s">
        <v>79</v>
      </c>
      <c r="C377" s="23">
        <v>60.6</v>
      </c>
      <c r="D377" s="34">
        <v>3.7</v>
      </c>
      <c r="E377" s="23">
        <v>57.4</v>
      </c>
      <c r="F377" s="34">
        <v>3.9</v>
      </c>
      <c r="G377" s="23">
        <v>63.3</v>
      </c>
      <c r="H377" s="23">
        <v>3.8</v>
      </c>
      <c r="I377" s="23">
        <v>63.8</v>
      </c>
      <c r="J377" s="23">
        <v>3.7</v>
      </c>
      <c r="K377" s="1"/>
      <c r="O377" s="9"/>
    </row>
    <row r="378" spans="1:15" ht="15" customHeight="1" x14ac:dyDescent="0.2">
      <c r="A378" s="4" t="s">
        <v>2</v>
      </c>
      <c r="B378" s="32" t="s">
        <v>80</v>
      </c>
      <c r="C378" s="23">
        <v>65.7</v>
      </c>
      <c r="D378" s="34">
        <v>5.7</v>
      </c>
      <c r="E378" s="23">
        <v>68.8</v>
      </c>
      <c r="F378" s="34">
        <v>5.7</v>
      </c>
      <c r="G378" s="23">
        <v>67.2</v>
      </c>
      <c r="H378" s="23">
        <v>5.8</v>
      </c>
      <c r="I378" s="23">
        <v>63.4</v>
      </c>
      <c r="J378" s="23">
        <v>5.7</v>
      </c>
      <c r="K378" s="1"/>
      <c r="O378" s="9"/>
    </row>
    <row r="379" spans="1:15" ht="15" customHeight="1" x14ac:dyDescent="0.2">
      <c r="A379" s="4"/>
      <c r="B379" s="32" t="s">
        <v>8</v>
      </c>
      <c r="C379" s="23">
        <v>60.6</v>
      </c>
      <c r="D379" s="34">
        <v>7.4</v>
      </c>
      <c r="E379" s="23">
        <v>64.7</v>
      </c>
      <c r="F379" s="34">
        <v>7.4</v>
      </c>
      <c r="G379" s="23">
        <v>65.2</v>
      </c>
      <c r="H379" s="23">
        <v>7</v>
      </c>
      <c r="I379" s="23">
        <v>61.8</v>
      </c>
      <c r="J379" s="23">
        <v>7.3</v>
      </c>
      <c r="K379" s="1"/>
      <c r="O379" s="9"/>
    </row>
    <row r="380" spans="1:15" ht="15" customHeight="1" x14ac:dyDescent="0.2">
      <c r="A380" s="4" t="s">
        <v>2</v>
      </c>
      <c r="B380" s="32" t="s">
        <v>9</v>
      </c>
      <c r="C380" s="23">
        <v>67.599999999999994</v>
      </c>
      <c r="D380" s="34">
        <v>4.4000000000000004</v>
      </c>
      <c r="E380" s="23">
        <v>64.099999999999994</v>
      </c>
      <c r="F380" s="34">
        <v>4.4000000000000004</v>
      </c>
      <c r="G380" s="23">
        <v>64.099999999999994</v>
      </c>
      <c r="H380" s="23">
        <v>4.3</v>
      </c>
      <c r="I380" s="23">
        <v>64.5</v>
      </c>
      <c r="J380" s="23">
        <v>4.4000000000000004</v>
      </c>
      <c r="K380" s="1"/>
      <c r="O380" s="9"/>
    </row>
    <row r="381" spans="1:15" ht="15" customHeight="1" x14ac:dyDescent="0.2">
      <c r="A381" s="4"/>
      <c r="B381" s="32" t="s">
        <v>46</v>
      </c>
      <c r="C381" s="23">
        <v>70.099999999999994</v>
      </c>
      <c r="D381" s="34">
        <v>7.5</v>
      </c>
      <c r="E381" s="23">
        <v>72.900000000000006</v>
      </c>
      <c r="F381" s="34">
        <v>7.5</v>
      </c>
      <c r="G381" s="23">
        <v>66.2</v>
      </c>
      <c r="H381" s="23">
        <v>8.1999999999999993</v>
      </c>
      <c r="I381" s="23">
        <v>65.5</v>
      </c>
      <c r="J381" s="23">
        <v>8.1</v>
      </c>
      <c r="K381" s="1"/>
      <c r="O381" s="9"/>
    </row>
    <row r="382" spans="1:15" ht="15" customHeight="1" x14ac:dyDescent="0.2">
      <c r="A382" s="4" t="s">
        <v>0</v>
      </c>
      <c r="B382" s="32" t="s">
        <v>81</v>
      </c>
      <c r="C382" s="23">
        <v>57.4</v>
      </c>
      <c r="D382" s="34">
        <v>4.5</v>
      </c>
      <c r="E382" s="23">
        <v>54.4</v>
      </c>
      <c r="F382" s="34">
        <v>4.5</v>
      </c>
      <c r="G382" s="23">
        <v>53.8</v>
      </c>
      <c r="H382" s="23">
        <v>4.4000000000000004</v>
      </c>
      <c r="I382" s="23">
        <v>58.4</v>
      </c>
      <c r="J382" s="23">
        <v>4.5</v>
      </c>
      <c r="K382" s="1"/>
      <c r="O382" s="9"/>
    </row>
    <row r="383" spans="1:15" ht="15" customHeight="1" x14ac:dyDescent="0.2">
      <c r="A383" s="4"/>
      <c r="B383" s="32" t="s">
        <v>47</v>
      </c>
      <c r="C383" s="23">
        <v>65.8</v>
      </c>
      <c r="D383" s="34">
        <v>10.1</v>
      </c>
      <c r="E383" s="23">
        <v>63</v>
      </c>
      <c r="F383" s="34">
        <v>9.9</v>
      </c>
      <c r="G383" s="23">
        <v>66.3</v>
      </c>
      <c r="H383" s="23">
        <v>9.8000000000000007</v>
      </c>
      <c r="I383" s="23">
        <v>65.099999999999994</v>
      </c>
      <c r="J383" s="23">
        <v>9.8000000000000007</v>
      </c>
      <c r="K383" s="1"/>
      <c r="O383" s="9"/>
    </row>
    <row r="384" spans="1:15" ht="15" customHeight="1" x14ac:dyDescent="0.2">
      <c r="A384" s="4" t="s">
        <v>0</v>
      </c>
      <c r="B384" s="32" t="s">
        <v>82</v>
      </c>
      <c r="C384" s="23">
        <v>49.8</v>
      </c>
      <c r="D384" s="34">
        <v>2.7</v>
      </c>
      <c r="E384" s="23">
        <v>46.5</v>
      </c>
      <c r="F384" s="34">
        <v>2.7</v>
      </c>
      <c r="G384" s="23">
        <v>48.2</v>
      </c>
      <c r="H384" s="23">
        <v>2.7</v>
      </c>
      <c r="I384" s="23">
        <v>48.2</v>
      </c>
      <c r="J384" s="23">
        <v>2.7</v>
      </c>
      <c r="K384" s="1"/>
      <c r="O384" s="9"/>
    </row>
    <row r="385" spans="1:15" ht="15" customHeight="1" x14ac:dyDescent="0.2">
      <c r="A385" s="4" t="s">
        <v>2</v>
      </c>
      <c r="B385" s="32" t="s">
        <v>83</v>
      </c>
      <c r="C385" s="23">
        <v>64.599999999999994</v>
      </c>
      <c r="D385" s="34">
        <v>6.9</v>
      </c>
      <c r="E385" s="23">
        <v>63.7</v>
      </c>
      <c r="F385" s="34">
        <v>7</v>
      </c>
      <c r="G385" s="23">
        <v>66.400000000000006</v>
      </c>
      <c r="H385" s="23">
        <v>6.6</v>
      </c>
      <c r="I385" s="23">
        <v>64.900000000000006</v>
      </c>
      <c r="J385" s="23">
        <v>7</v>
      </c>
      <c r="K385" s="1"/>
      <c r="O385" s="9"/>
    </row>
    <row r="386" spans="1:15" ht="15" customHeight="1" x14ac:dyDescent="0.2">
      <c r="A386" s="4" t="s">
        <v>2</v>
      </c>
      <c r="B386" s="32" t="s">
        <v>10</v>
      </c>
      <c r="C386" s="23">
        <v>65.7</v>
      </c>
      <c r="D386" s="34">
        <v>7.1</v>
      </c>
      <c r="E386" s="23">
        <v>61.1</v>
      </c>
      <c r="F386" s="34">
        <v>6.9</v>
      </c>
      <c r="G386" s="23">
        <v>65.3</v>
      </c>
      <c r="H386" s="23">
        <v>6.7</v>
      </c>
      <c r="I386" s="23">
        <v>62.7</v>
      </c>
      <c r="J386" s="23">
        <v>6.7</v>
      </c>
      <c r="K386" s="1"/>
      <c r="O386" s="9"/>
    </row>
    <row r="387" spans="1:15" ht="15" customHeight="1" x14ac:dyDescent="0.2">
      <c r="A387" s="4" t="s">
        <v>0</v>
      </c>
      <c r="B387" s="32" t="s">
        <v>84</v>
      </c>
      <c r="C387" s="23">
        <v>62</v>
      </c>
      <c r="D387" s="34">
        <v>3.9</v>
      </c>
      <c r="E387" s="23">
        <v>56.2</v>
      </c>
      <c r="F387" s="34">
        <v>3.9</v>
      </c>
      <c r="G387" s="23">
        <v>58.9</v>
      </c>
      <c r="H387" s="23">
        <v>3.8</v>
      </c>
      <c r="I387" s="23">
        <v>64.7</v>
      </c>
      <c r="J387" s="23">
        <v>3.8</v>
      </c>
      <c r="K387" s="1"/>
      <c r="O387" s="9"/>
    </row>
    <row r="388" spans="1:15" ht="15" customHeight="1" x14ac:dyDescent="0.2">
      <c r="A388" s="4"/>
      <c r="B388" s="32" t="s">
        <v>11</v>
      </c>
      <c r="C388" s="23">
        <v>55.1</v>
      </c>
      <c r="D388" s="34">
        <v>7.2</v>
      </c>
      <c r="E388" s="23">
        <v>52.8</v>
      </c>
      <c r="F388" s="34">
        <v>7.1</v>
      </c>
      <c r="G388" s="23">
        <v>58.8</v>
      </c>
      <c r="H388" s="23">
        <v>7</v>
      </c>
      <c r="I388" s="23">
        <v>60.8</v>
      </c>
      <c r="J388" s="23">
        <v>7</v>
      </c>
      <c r="K388" s="1"/>
      <c r="O388" s="9"/>
    </row>
    <row r="389" spans="1:15" ht="15" customHeight="1" x14ac:dyDescent="0.2">
      <c r="A389" s="4" t="s">
        <v>2</v>
      </c>
      <c r="B389" s="32" t="s">
        <v>12</v>
      </c>
      <c r="C389" s="23">
        <v>69.099999999999994</v>
      </c>
      <c r="D389" s="34">
        <v>4.5999999999999996</v>
      </c>
      <c r="E389" s="23">
        <v>68.8</v>
      </c>
      <c r="F389" s="34">
        <v>4.5</v>
      </c>
      <c r="G389" s="23">
        <v>70.599999999999994</v>
      </c>
      <c r="H389" s="23">
        <v>4.5</v>
      </c>
      <c r="I389" s="23">
        <v>72.400000000000006</v>
      </c>
      <c r="J389" s="23">
        <v>4.5</v>
      </c>
      <c r="K389" s="1"/>
      <c r="O389" s="9"/>
    </row>
    <row r="390" spans="1:15" ht="15" customHeight="1" x14ac:dyDescent="0.2">
      <c r="A390" s="4" t="s">
        <v>2</v>
      </c>
      <c r="B390" s="32" t="s">
        <v>85</v>
      </c>
      <c r="C390" s="23">
        <v>64.8</v>
      </c>
      <c r="D390" s="34">
        <v>5.6</v>
      </c>
      <c r="E390" s="23">
        <v>68.900000000000006</v>
      </c>
      <c r="F390" s="34">
        <v>5.5</v>
      </c>
      <c r="G390" s="23">
        <v>72.8</v>
      </c>
      <c r="H390" s="23">
        <v>5.2</v>
      </c>
      <c r="I390" s="23">
        <v>73.099999999999994</v>
      </c>
      <c r="J390" s="23">
        <v>5.4</v>
      </c>
      <c r="K390" s="1"/>
      <c r="O390" s="9"/>
    </row>
    <row r="391" spans="1:15" ht="15" customHeight="1" x14ac:dyDescent="0.2">
      <c r="A391" s="4"/>
      <c r="B391" s="32" t="s">
        <v>13</v>
      </c>
      <c r="C391" s="23">
        <v>57.1</v>
      </c>
      <c r="D391" s="34">
        <v>9.4</v>
      </c>
      <c r="E391" s="23">
        <v>63.2</v>
      </c>
      <c r="F391" s="34">
        <v>8.9</v>
      </c>
      <c r="G391" s="23">
        <v>72.099999999999994</v>
      </c>
      <c r="H391" s="23">
        <v>8.1</v>
      </c>
      <c r="I391" s="23">
        <v>67.400000000000006</v>
      </c>
      <c r="J391" s="23">
        <v>8.6999999999999993</v>
      </c>
      <c r="K391" s="1"/>
      <c r="O391" s="9"/>
    </row>
    <row r="392" spans="1:15" ht="15" customHeight="1" x14ac:dyDescent="0.2">
      <c r="A392" s="4" t="s">
        <v>2</v>
      </c>
      <c r="B392" s="32" t="s">
        <v>86</v>
      </c>
      <c r="C392" s="23">
        <v>63.5</v>
      </c>
      <c r="D392" s="34">
        <v>5.7</v>
      </c>
      <c r="E392" s="23">
        <v>59</v>
      </c>
      <c r="F392" s="34">
        <v>5.8</v>
      </c>
      <c r="G392" s="23">
        <v>56.4</v>
      </c>
      <c r="H392" s="23">
        <v>5.8</v>
      </c>
      <c r="I392" s="23">
        <v>65.599999999999994</v>
      </c>
      <c r="J392" s="23">
        <v>5.7</v>
      </c>
      <c r="K392" s="1"/>
      <c r="O392" s="9"/>
    </row>
    <row r="393" spans="1:15" ht="15" customHeight="1" x14ac:dyDescent="0.2">
      <c r="A393" s="4" t="s">
        <v>2</v>
      </c>
      <c r="B393" s="32" t="s">
        <v>87</v>
      </c>
      <c r="C393" s="23">
        <v>49.8</v>
      </c>
      <c r="D393" s="34">
        <v>2.2000000000000002</v>
      </c>
      <c r="E393" s="23">
        <v>50.5</v>
      </c>
      <c r="F393" s="34">
        <v>2.2000000000000002</v>
      </c>
      <c r="G393" s="23">
        <v>51</v>
      </c>
      <c r="H393" s="23">
        <v>2.2000000000000002</v>
      </c>
      <c r="I393" s="23">
        <v>50.4</v>
      </c>
      <c r="J393" s="23">
        <v>2.1</v>
      </c>
      <c r="K393" s="1"/>
      <c r="O393" s="9"/>
    </row>
    <row r="394" spans="1:15" ht="15" customHeight="1" x14ac:dyDescent="0.2">
      <c r="A394" s="4"/>
      <c r="B394" s="32" t="s">
        <v>48</v>
      </c>
      <c r="C394" s="23">
        <v>78</v>
      </c>
      <c r="D394" s="34">
        <v>8.9</v>
      </c>
      <c r="E394" s="23">
        <v>73.400000000000006</v>
      </c>
      <c r="F394" s="34">
        <v>10.3</v>
      </c>
      <c r="G394" s="23">
        <v>76.7</v>
      </c>
      <c r="H394" s="23">
        <v>10.5</v>
      </c>
      <c r="I394" s="23">
        <v>68</v>
      </c>
      <c r="J394" s="23">
        <v>10</v>
      </c>
      <c r="K394" s="1"/>
      <c r="O394" s="9"/>
    </row>
    <row r="395" spans="1:15" ht="15" customHeight="1" x14ac:dyDescent="0.2">
      <c r="A395" s="4"/>
      <c r="B395" s="32" t="s">
        <v>14</v>
      </c>
      <c r="C395" s="23">
        <v>67.400000000000006</v>
      </c>
      <c r="D395" s="34">
        <v>5.8</v>
      </c>
      <c r="E395" s="23">
        <v>64.099999999999994</v>
      </c>
      <c r="F395" s="34">
        <v>5.9</v>
      </c>
      <c r="G395" s="23">
        <v>62</v>
      </c>
      <c r="H395" s="23">
        <v>5.9</v>
      </c>
      <c r="I395" s="23">
        <v>64</v>
      </c>
      <c r="J395" s="23">
        <v>5.8</v>
      </c>
      <c r="K395" s="1"/>
      <c r="O395" s="9"/>
    </row>
    <row r="396" spans="1:15" ht="15" customHeight="1" x14ac:dyDescent="0.2">
      <c r="A396" s="4"/>
      <c r="B396" s="32" t="s">
        <v>15</v>
      </c>
      <c r="C396" s="23">
        <v>66.900000000000006</v>
      </c>
      <c r="D396" s="34">
        <v>5.2</v>
      </c>
      <c r="E396" s="23">
        <v>63</v>
      </c>
      <c r="F396" s="34">
        <v>5.6</v>
      </c>
      <c r="G396" s="23">
        <v>68.900000000000006</v>
      </c>
      <c r="H396" s="23">
        <v>5.0999999999999996</v>
      </c>
      <c r="I396" s="23">
        <v>68.400000000000006</v>
      </c>
      <c r="J396" s="23">
        <v>5.0999999999999996</v>
      </c>
      <c r="K396" s="1"/>
      <c r="O396" s="9"/>
    </row>
    <row r="397" spans="1:15" ht="15" customHeight="1" x14ac:dyDescent="0.2">
      <c r="A397" s="4" t="s">
        <v>0</v>
      </c>
      <c r="B397" s="32" t="s">
        <v>88</v>
      </c>
      <c r="C397" s="23">
        <v>53.1</v>
      </c>
      <c r="D397" s="34">
        <v>6.4</v>
      </c>
      <c r="E397" s="23">
        <v>54.7</v>
      </c>
      <c r="F397" s="34">
        <v>6.4</v>
      </c>
      <c r="G397" s="23">
        <v>53</v>
      </c>
      <c r="H397" s="23">
        <v>6.2</v>
      </c>
      <c r="I397" s="23">
        <v>63.1</v>
      </c>
      <c r="J397" s="23">
        <v>6</v>
      </c>
      <c r="K397" s="1"/>
      <c r="O397" s="9"/>
    </row>
    <row r="398" spans="1:15" ht="15" customHeight="1" x14ac:dyDescent="0.2">
      <c r="A398" s="4"/>
      <c r="B398" s="32" t="s">
        <v>89</v>
      </c>
      <c r="C398" s="23">
        <v>63.6</v>
      </c>
      <c r="D398" s="34">
        <v>3.9</v>
      </c>
      <c r="E398" s="23">
        <v>67.2</v>
      </c>
      <c r="F398" s="34">
        <v>3.7</v>
      </c>
      <c r="G398" s="23">
        <v>69.599999999999994</v>
      </c>
      <c r="H398" s="23">
        <v>3.6</v>
      </c>
      <c r="I398" s="23">
        <v>68.900000000000006</v>
      </c>
      <c r="J398" s="23">
        <v>3.6</v>
      </c>
      <c r="K398" s="1"/>
      <c r="O398" s="9"/>
    </row>
    <row r="399" spans="1:15" ht="15" customHeight="1" x14ac:dyDescent="0.2">
      <c r="A399" s="4"/>
      <c r="B399" s="32" t="s">
        <v>49</v>
      </c>
      <c r="C399" s="23">
        <v>63.7</v>
      </c>
      <c r="D399" s="34">
        <v>4.0999999999999996</v>
      </c>
      <c r="E399" s="23">
        <v>67.5</v>
      </c>
      <c r="F399" s="34">
        <v>4</v>
      </c>
      <c r="G399" s="23">
        <v>67.5</v>
      </c>
      <c r="H399" s="23">
        <v>4</v>
      </c>
      <c r="I399" s="23">
        <v>65</v>
      </c>
      <c r="J399" s="23">
        <v>4.0999999999999996</v>
      </c>
      <c r="K399" s="1"/>
      <c r="O399" s="9"/>
    </row>
    <row r="400" spans="1:15" ht="15" customHeight="1" x14ac:dyDescent="0.2">
      <c r="A400" s="4"/>
      <c r="B400" s="32" t="s">
        <v>16</v>
      </c>
      <c r="C400" s="23">
        <v>72.5</v>
      </c>
      <c r="D400" s="34">
        <v>5.2</v>
      </c>
      <c r="E400" s="23">
        <v>71.7</v>
      </c>
      <c r="F400" s="34">
        <v>5.4</v>
      </c>
      <c r="G400" s="23">
        <v>68.900000000000006</v>
      </c>
      <c r="H400" s="23">
        <v>5.6</v>
      </c>
      <c r="I400" s="23">
        <v>73.099999999999994</v>
      </c>
      <c r="J400" s="23">
        <v>5.4</v>
      </c>
      <c r="K400" s="1"/>
      <c r="O400" s="9"/>
    </row>
    <row r="401" spans="1:15" ht="15" customHeight="1" x14ac:dyDescent="0.2">
      <c r="A401" s="4"/>
      <c r="B401" s="32" t="s">
        <v>90</v>
      </c>
      <c r="C401" s="23">
        <v>60.7</v>
      </c>
      <c r="D401" s="34">
        <v>4.5</v>
      </c>
      <c r="E401" s="23">
        <v>61.8</v>
      </c>
      <c r="F401" s="34">
        <v>4.4000000000000004</v>
      </c>
      <c r="G401" s="23">
        <v>61.6</v>
      </c>
      <c r="H401" s="23">
        <v>4.4000000000000004</v>
      </c>
      <c r="I401" s="23">
        <v>56</v>
      </c>
      <c r="J401" s="23">
        <v>4.5</v>
      </c>
      <c r="K401" s="1"/>
      <c r="O401" s="9"/>
    </row>
    <row r="402" spans="1:15" ht="15" customHeight="1" x14ac:dyDescent="0.2">
      <c r="A402" s="4" t="s">
        <v>0</v>
      </c>
      <c r="B402" s="32" t="s">
        <v>91</v>
      </c>
      <c r="C402" s="23">
        <v>61.5</v>
      </c>
      <c r="D402" s="34">
        <v>3.5</v>
      </c>
      <c r="E402" s="23">
        <v>65.5</v>
      </c>
      <c r="F402" s="34">
        <v>3.5</v>
      </c>
      <c r="G402" s="23">
        <v>63.1</v>
      </c>
      <c r="H402" s="23">
        <v>3.6</v>
      </c>
      <c r="I402" s="23">
        <v>64.099999999999994</v>
      </c>
      <c r="J402" s="23">
        <v>3.6</v>
      </c>
      <c r="K402" s="1"/>
      <c r="O402" s="9"/>
    </row>
    <row r="403" spans="1:15" ht="15" customHeight="1" x14ac:dyDescent="0.2">
      <c r="A403" s="4" t="s">
        <v>0</v>
      </c>
      <c r="B403" s="32" t="s">
        <v>92</v>
      </c>
      <c r="C403" s="23">
        <v>59.1</v>
      </c>
      <c r="D403" s="34">
        <v>8</v>
      </c>
      <c r="E403" s="23">
        <v>60.4</v>
      </c>
      <c r="F403" s="34">
        <v>7.9</v>
      </c>
      <c r="G403" s="23">
        <v>67.599999999999994</v>
      </c>
      <c r="H403" s="23">
        <v>7.3</v>
      </c>
      <c r="I403" s="23">
        <v>64.5</v>
      </c>
      <c r="J403" s="23">
        <v>7.7</v>
      </c>
      <c r="K403" s="1"/>
      <c r="O403" s="9"/>
    </row>
    <row r="404" spans="1:15" ht="15" customHeight="1" x14ac:dyDescent="0.2">
      <c r="A404" s="4" t="s">
        <v>2</v>
      </c>
      <c r="B404" s="32" t="s">
        <v>50</v>
      </c>
      <c r="C404" s="23">
        <v>64.7</v>
      </c>
      <c r="D404" s="34">
        <v>8</v>
      </c>
      <c r="E404" s="23">
        <v>69.7</v>
      </c>
      <c r="F404" s="34">
        <v>7.5</v>
      </c>
      <c r="G404" s="23">
        <v>70.7</v>
      </c>
      <c r="H404" s="23">
        <v>7.7</v>
      </c>
      <c r="I404" s="23">
        <v>60.5</v>
      </c>
      <c r="J404" s="23">
        <v>7.9</v>
      </c>
      <c r="K404" s="1"/>
      <c r="O404" s="9"/>
    </row>
    <row r="405" spans="1:15" ht="15" customHeight="1" x14ac:dyDescent="0.2">
      <c r="A405" s="4" t="s">
        <v>0</v>
      </c>
      <c r="B405" s="32" t="s">
        <v>51</v>
      </c>
      <c r="C405" s="23">
        <v>60.7</v>
      </c>
      <c r="D405" s="34">
        <v>4.7</v>
      </c>
      <c r="E405" s="23">
        <v>62.6</v>
      </c>
      <c r="F405" s="34">
        <v>4.5999999999999996</v>
      </c>
      <c r="G405" s="23">
        <v>67.7</v>
      </c>
      <c r="H405" s="23">
        <v>4.4000000000000004</v>
      </c>
      <c r="I405" s="23">
        <v>66.3</v>
      </c>
      <c r="J405" s="23">
        <v>4.5</v>
      </c>
      <c r="K405" s="1"/>
      <c r="O405" s="9"/>
    </row>
    <row r="406" spans="1:15" ht="15" customHeight="1" x14ac:dyDescent="0.2">
      <c r="A406" s="4" t="s">
        <v>2</v>
      </c>
      <c r="B406" s="32" t="s">
        <v>17</v>
      </c>
      <c r="C406" s="23">
        <v>63.1</v>
      </c>
      <c r="D406" s="34">
        <v>8.1999999999999993</v>
      </c>
      <c r="E406" s="23">
        <v>59</v>
      </c>
      <c r="F406" s="34">
        <v>8.6999999999999993</v>
      </c>
      <c r="G406" s="23">
        <v>65</v>
      </c>
      <c r="H406" s="23">
        <v>8.4</v>
      </c>
      <c r="I406" s="23">
        <v>73.900000000000006</v>
      </c>
      <c r="J406" s="23">
        <v>7.6</v>
      </c>
      <c r="K406" s="1"/>
      <c r="O406" s="9"/>
    </row>
    <row r="407" spans="1:15" ht="15" customHeight="1" x14ac:dyDescent="0.2">
      <c r="A407" s="4"/>
      <c r="B407" s="32" t="s">
        <v>93</v>
      </c>
      <c r="C407" s="23">
        <v>54.9</v>
      </c>
      <c r="D407" s="34">
        <v>6</v>
      </c>
      <c r="E407" s="23">
        <v>64.8</v>
      </c>
      <c r="F407" s="34">
        <v>5.9</v>
      </c>
      <c r="G407" s="23">
        <v>67.7</v>
      </c>
      <c r="H407" s="23">
        <v>5.8</v>
      </c>
      <c r="I407" s="23">
        <v>59.5</v>
      </c>
      <c r="J407" s="23">
        <v>5.9</v>
      </c>
      <c r="K407" s="1"/>
      <c r="O407" s="9"/>
    </row>
    <row r="408" spans="1:15" ht="15" customHeight="1" x14ac:dyDescent="0.2">
      <c r="A408" s="4" t="s">
        <v>2</v>
      </c>
      <c r="B408" s="32" t="s">
        <v>18</v>
      </c>
      <c r="C408" s="23">
        <v>66.5</v>
      </c>
      <c r="D408" s="34">
        <v>5</v>
      </c>
      <c r="E408" s="23">
        <v>68</v>
      </c>
      <c r="F408" s="34">
        <v>4.9000000000000004</v>
      </c>
      <c r="G408" s="23">
        <v>69.5</v>
      </c>
      <c r="H408" s="23">
        <v>4.9000000000000004</v>
      </c>
      <c r="I408" s="23">
        <v>68.3</v>
      </c>
      <c r="J408" s="23">
        <v>5.0999999999999996</v>
      </c>
      <c r="K408" s="1"/>
      <c r="O408" s="9"/>
    </row>
    <row r="409" spans="1:15" ht="15" customHeight="1" x14ac:dyDescent="0.2">
      <c r="A409" s="4" t="s">
        <v>2</v>
      </c>
      <c r="B409" s="32" t="s">
        <v>52</v>
      </c>
      <c r="C409" s="23">
        <v>70.2</v>
      </c>
      <c r="D409" s="34">
        <v>5.5</v>
      </c>
      <c r="E409" s="23">
        <v>66.099999999999994</v>
      </c>
      <c r="F409" s="34">
        <v>5.9</v>
      </c>
      <c r="G409" s="23">
        <v>69.5</v>
      </c>
      <c r="H409" s="23">
        <v>5.6</v>
      </c>
      <c r="I409" s="23">
        <v>70.8</v>
      </c>
      <c r="J409" s="23">
        <v>5.5</v>
      </c>
      <c r="K409" s="1"/>
      <c r="O409" s="9"/>
    </row>
    <row r="410" spans="1:15" ht="15" customHeight="1" x14ac:dyDescent="0.2">
      <c r="A410" s="4" t="s">
        <v>0</v>
      </c>
      <c r="B410" s="32" t="s">
        <v>94</v>
      </c>
      <c r="C410" s="23">
        <v>61.5</v>
      </c>
      <c r="D410" s="34">
        <v>6</v>
      </c>
      <c r="E410" s="23">
        <v>63.2</v>
      </c>
      <c r="F410" s="34">
        <v>6</v>
      </c>
      <c r="G410" s="23">
        <v>60.2</v>
      </c>
      <c r="H410" s="23">
        <v>5.9</v>
      </c>
      <c r="I410" s="23">
        <v>65.2</v>
      </c>
      <c r="J410" s="23">
        <v>5.7</v>
      </c>
      <c r="K410" s="1"/>
      <c r="O410" s="9"/>
    </row>
    <row r="411" spans="1:15" ht="15" customHeight="1" x14ac:dyDescent="0.2">
      <c r="A411" s="4" t="s">
        <v>0</v>
      </c>
      <c r="B411" s="32" t="s">
        <v>95</v>
      </c>
      <c r="C411" s="23">
        <v>51.7</v>
      </c>
      <c r="D411" s="34">
        <v>5.3</v>
      </c>
      <c r="E411" s="23">
        <v>54.9</v>
      </c>
      <c r="F411" s="34">
        <v>5.2</v>
      </c>
      <c r="G411" s="23">
        <v>61</v>
      </c>
      <c r="H411" s="23">
        <v>5.3</v>
      </c>
      <c r="I411" s="23">
        <v>59.4</v>
      </c>
      <c r="J411" s="23">
        <v>5</v>
      </c>
      <c r="K411" s="1"/>
      <c r="O411" s="9"/>
    </row>
    <row r="412" spans="1:15" ht="15" customHeight="1" x14ac:dyDescent="0.2">
      <c r="A412" s="4" t="s">
        <v>0</v>
      </c>
      <c r="B412" s="32" t="s">
        <v>96</v>
      </c>
      <c r="C412" s="23">
        <v>52.8</v>
      </c>
      <c r="D412" s="34">
        <v>4.4000000000000004</v>
      </c>
      <c r="E412" s="23">
        <v>51.7</v>
      </c>
      <c r="F412" s="34">
        <v>4.5</v>
      </c>
      <c r="G412" s="23">
        <v>53.8</v>
      </c>
      <c r="H412" s="23">
        <v>4.4000000000000004</v>
      </c>
      <c r="I412" s="23">
        <v>52.9</v>
      </c>
      <c r="J412" s="23">
        <v>4.4000000000000004</v>
      </c>
      <c r="K412" s="1"/>
      <c r="O412" s="9"/>
    </row>
    <row r="413" spans="1:15" ht="15" customHeight="1" x14ac:dyDescent="0.2">
      <c r="A413" s="4"/>
      <c r="B413" s="32" t="s">
        <v>53</v>
      </c>
      <c r="C413" s="23">
        <v>52.8</v>
      </c>
      <c r="D413" s="34">
        <v>7.1</v>
      </c>
      <c r="E413" s="23">
        <v>51.4</v>
      </c>
      <c r="F413" s="34">
        <v>6.9</v>
      </c>
      <c r="G413" s="23">
        <v>53.7</v>
      </c>
      <c r="H413" s="23">
        <v>7</v>
      </c>
      <c r="I413" s="23">
        <v>51.9</v>
      </c>
      <c r="J413" s="23">
        <v>6.8</v>
      </c>
      <c r="K413" s="1"/>
      <c r="O413" s="9"/>
    </row>
    <row r="414" spans="1:15" ht="15" customHeight="1" x14ac:dyDescent="0.2">
      <c r="A414" s="4" t="s">
        <v>0</v>
      </c>
      <c r="B414" s="32" t="s">
        <v>30</v>
      </c>
      <c r="C414" s="23">
        <v>61</v>
      </c>
      <c r="D414" s="34">
        <v>4.4000000000000004</v>
      </c>
      <c r="E414" s="23">
        <v>62.4</v>
      </c>
      <c r="F414" s="34">
        <v>4.4000000000000004</v>
      </c>
      <c r="G414" s="23">
        <v>60.9</v>
      </c>
      <c r="H414" s="23">
        <v>4.4000000000000004</v>
      </c>
      <c r="I414" s="23">
        <v>61.8</v>
      </c>
      <c r="J414" s="23">
        <v>4.4000000000000004</v>
      </c>
      <c r="K414" s="1"/>
      <c r="O414" s="9"/>
    </row>
    <row r="415" spans="1:15" ht="15" customHeight="1" x14ac:dyDescent="0.2">
      <c r="A415" s="4"/>
      <c r="B415" s="32" t="s">
        <v>25</v>
      </c>
      <c r="C415" s="23">
        <v>77.7</v>
      </c>
      <c r="D415" s="34">
        <v>9.4</v>
      </c>
      <c r="E415" s="23">
        <v>67.3</v>
      </c>
      <c r="F415" s="34">
        <v>10.4</v>
      </c>
      <c r="G415" s="23">
        <v>53.1</v>
      </c>
      <c r="H415" s="23">
        <v>11.5</v>
      </c>
      <c r="I415" s="23">
        <v>70.099999999999994</v>
      </c>
      <c r="J415" s="23">
        <v>10.3</v>
      </c>
      <c r="K415" s="1"/>
      <c r="O415" s="9"/>
    </row>
    <row r="416" spans="1:15" ht="15" customHeight="1" x14ac:dyDescent="0.2">
      <c r="A416" s="4"/>
      <c r="B416" s="32" t="s">
        <v>19</v>
      </c>
      <c r="C416" s="23">
        <v>69.3</v>
      </c>
      <c r="D416" s="34">
        <v>5</v>
      </c>
      <c r="E416" s="23">
        <v>66.2</v>
      </c>
      <c r="F416" s="34">
        <v>5.0999999999999996</v>
      </c>
      <c r="G416" s="23">
        <v>68.099999999999994</v>
      </c>
      <c r="H416" s="23">
        <v>5.0999999999999996</v>
      </c>
      <c r="I416" s="23">
        <v>68.5</v>
      </c>
      <c r="J416" s="23">
        <v>5</v>
      </c>
      <c r="K416" s="1"/>
      <c r="O416" s="9"/>
    </row>
    <row r="417" spans="1:15" ht="15" customHeight="1" x14ac:dyDescent="0.2">
      <c r="A417" s="4" t="s">
        <v>2</v>
      </c>
      <c r="B417" s="32" t="s">
        <v>26</v>
      </c>
      <c r="C417" s="23">
        <v>75.900000000000006</v>
      </c>
      <c r="D417" s="34">
        <v>10.5</v>
      </c>
      <c r="E417" s="23">
        <v>77.5</v>
      </c>
      <c r="F417" s="34">
        <v>11</v>
      </c>
      <c r="G417" s="23">
        <v>66.8</v>
      </c>
      <c r="H417" s="23">
        <v>12.2</v>
      </c>
      <c r="I417" s="23">
        <v>61.1</v>
      </c>
      <c r="J417" s="23">
        <v>11.5</v>
      </c>
      <c r="K417" s="1"/>
      <c r="O417" s="9"/>
    </row>
    <row r="418" spans="1:15" ht="15" customHeight="1" x14ac:dyDescent="0.2">
      <c r="A418" s="4"/>
      <c r="B418" s="32" t="s">
        <v>20</v>
      </c>
      <c r="C418" s="23">
        <v>55.2</v>
      </c>
      <c r="D418" s="34">
        <v>8.6</v>
      </c>
      <c r="E418" s="23">
        <v>62.5</v>
      </c>
      <c r="F418" s="34">
        <v>8.5</v>
      </c>
      <c r="G418" s="23">
        <v>63.9</v>
      </c>
      <c r="H418" s="23">
        <v>9.1</v>
      </c>
      <c r="I418" s="23">
        <v>59.6</v>
      </c>
      <c r="J418" s="23">
        <v>9</v>
      </c>
      <c r="K418" s="1"/>
      <c r="O418" s="9"/>
    </row>
    <row r="419" spans="1:15" ht="15" customHeight="1" x14ac:dyDescent="0.2">
      <c r="A419" s="4"/>
      <c r="B419" s="32" t="s">
        <v>21</v>
      </c>
      <c r="C419" s="23">
        <v>72.599999999999994</v>
      </c>
      <c r="D419" s="34">
        <v>6.4</v>
      </c>
      <c r="E419" s="23">
        <v>71</v>
      </c>
      <c r="F419" s="34">
        <v>6.2</v>
      </c>
      <c r="G419" s="23">
        <v>70</v>
      </c>
      <c r="H419" s="23">
        <v>6.6</v>
      </c>
      <c r="I419" s="23">
        <v>68.400000000000006</v>
      </c>
      <c r="J419" s="23">
        <v>6.6</v>
      </c>
      <c r="K419" s="1"/>
      <c r="O419" s="9"/>
    </row>
    <row r="420" spans="1:15" ht="15" customHeight="1" x14ac:dyDescent="0.2">
      <c r="A420" s="4"/>
      <c r="B420" s="32" t="s">
        <v>97</v>
      </c>
      <c r="C420" s="23">
        <v>59.9</v>
      </c>
      <c r="D420" s="34">
        <v>4.7</v>
      </c>
      <c r="E420" s="23">
        <v>58.5</v>
      </c>
      <c r="F420" s="34">
        <v>4.5999999999999996</v>
      </c>
      <c r="G420" s="23">
        <v>59</v>
      </c>
      <c r="H420" s="23">
        <v>4.5999999999999996</v>
      </c>
      <c r="I420" s="23">
        <v>58.9</v>
      </c>
      <c r="J420" s="23">
        <v>4.5999999999999996</v>
      </c>
      <c r="K420" s="1"/>
      <c r="O420" s="9"/>
    </row>
    <row r="421" spans="1:15" ht="15" customHeight="1" x14ac:dyDescent="0.2">
      <c r="A421" s="4" t="s">
        <v>2</v>
      </c>
      <c r="B421" s="32" t="s">
        <v>98</v>
      </c>
      <c r="C421" s="23">
        <v>66.3</v>
      </c>
      <c r="D421" s="34">
        <v>7.2</v>
      </c>
      <c r="E421" s="23">
        <v>57</v>
      </c>
      <c r="F421" s="34">
        <v>7.3</v>
      </c>
      <c r="G421" s="23">
        <v>61.9</v>
      </c>
      <c r="H421" s="23">
        <v>7.2</v>
      </c>
      <c r="I421" s="23">
        <v>66.7</v>
      </c>
      <c r="J421" s="23">
        <v>6.9</v>
      </c>
      <c r="K421" s="1"/>
      <c r="O421" s="9"/>
    </row>
    <row r="422" spans="1:15" ht="15" customHeight="1" x14ac:dyDescent="0.2">
      <c r="A422" s="4" t="s">
        <v>2</v>
      </c>
      <c r="B422" s="32" t="s">
        <v>54</v>
      </c>
      <c r="C422" s="23">
        <v>63.9</v>
      </c>
      <c r="D422" s="34">
        <v>3.8</v>
      </c>
      <c r="E422" s="23">
        <v>64.3</v>
      </c>
      <c r="F422" s="34">
        <v>3.8</v>
      </c>
      <c r="G422" s="23">
        <v>65.400000000000006</v>
      </c>
      <c r="H422" s="23">
        <v>3.7</v>
      </c>
      <c r="I422" s="23">
        <v>65.2</v>
      </c>
      <c r="J422" s="23">
        <v>3.8</v>
      </c>
      <c r="K422" s="1"/>
      <c r="O422" s="9"/>
    </row>
    <row r="423" spans="1:15" ht="15" customHeight="1" thickBot="1" x14ac:dyDescent="0.25">
      <c r="A423" s="30" t="s">
        <v>2</v>
      </c>
      <c r="B423" s="33" t="s">
        <v>29</v>
      </c>
      <c r="C423" s="24">
        <v>64</v>
      </c>
      <c r="D423" s="35">
        <v>8</v>
      </c>
      <c r="E423" s="24">
        <v>67.5</v>
      </c>
      <c r="F423" s="35">
        <v>7.5</v>
      </c>
      <c r="G423" s="24">
        <v>65</v>
      </c>
      <c r="H423" s="24">
        <v>7.6</v>
      </c>
      <c r="I423" s="24">
        <v>54.7</v>
      </c>
      <c r="J423" s="24">
        <v>7.8</v>
      </c>
      <c r="K423" s="1"/>
      <c r="O423" s="9"/>
    </row>
    <row r="424" spans="1:15" ht="11.25" customHeight="1" thickTop="1" x14ac:dyDescent="0.15">
      <c r="A424" s="6"/>
      <c r="C424" s="1"/>
      <c r="D424" s="1"/>
      <c r="E424" s="1"/>
      <c r="F424" s="1"/>
      <c r="G424" s="1"/>
      <c r="H424" s="1"/>
      <c r="I424" s="1"/>
      <c r="J424" s="1"/>
      <c r="K424" s="1"/>
      <c r="O424" s="9"/>
    </row>
    <row r="425" spans="1:15" ht="11.25" customHeight="1" x14ac:dyDescent="0.15">
      <c r="A425" s="6"/>
      <c r="C425" s="1"/>
      <c r="D425" s="1"/>
      <c r="E425" s="1"/>
      <c r="F425" s="1"/>
      <c r="G425" s="1"/>
      <c r="H425" s="1"/>
      <c r="I425" s="1"/>
      <c r="J425" s="1"/>
      <c r="K425" s="1"/>
      <c r="O425" s="9"/>
    </row>
    <row r="426" spans="1:15" ht="11.25" customHeight="1" x14ac:dyDescent="0.15">
      <c r="A426" s="6"/>
      <c r="C426" s="1"/>
      <c r="D426" s="1"/>
      <c r="E426" s="1"/>
      <c r="F426" s="1"/>
      <c r="G426" s="1"/>
      <c r="H426" s="1"/>
      <c r="I426" s="1"/>
      <c r="J426" s="1"/>
      <c r="K426" s="1"/>
      <c r="O426" s="9"/>
    </row>
    <row r="427" spans="1:15" ht="15" customHeight="1" x14ac:dyDescent="0.15">
      <c r="A427" s="2" t="str">
        <f>A87</f>
        <v>Table 6. Homeownership Rates for the 75 Largest Metropolitan Statistical Areas: 2015 to 2023</v>
      </c>
      <c r="C427" s="1"/>
      <c r="D427" s="1"/>
      <c r="E427" s="1"/>
      <c r="F427" s="1"/>
      <c r="G427" s="1"/>
      <c r="H427" s="1"/>
      <c r="I427" s="1"/>
      <c r="J427" s="1"/>
      <c r="K427" s="1"/>
      <c r="O427" s="9"/>
    </row>
    <row r="428" spans="1:15" ht="15" customHeight="1" thickBot="1" x14ac:dyDescent="0.2">
      <c r="A428" s="6"/>
      <c r="C428" s="1"/>
      <c r="D428" s="1"/>
      <c r="E428" s="1"/>
      <c r="F428" s="1"/>
      <c r="G428" s="1"/>
      <c r="H428" s="1"/>
      <c r="I428" s="1"/>
      <c r="J428" s="1"/>
      <c r="K428" s="1"/>
      <c r="O428" s="9"/>
    </row>
    <row r="429" spans="1:15" ht="15" customHeight="1" thickTop="1" x14ac:dyDescent="0.15">
      <c r="A429" s="3"/>
      <c r="B429" s="45" t="s">
        <v>31</v>
      </c>
      <c r="C429" s="39" t="s">
        <v>135</v>
      </c>
      <c r="D429" s="42" t="s">
        <v>131</v>
      </c>
      <c r="E429" s="39" t="s">
        <v>136</v>
      </c>
      <c r="F429" s="42" t="s">
        <v>131</v>
      </c>
      <c r="G429" s="39" t="s">
        <v>137</v>
      </c>
      <c r="H429" s="42" t="s">
        <v>131</v>
      </c>
      <c r="I429" s="39" t="s">
        <v>138</v>
      </c>
      <c r="J429" s="42" t="s">
        <v>131</v>
      </c>
      <c r="K429" s="1"/>
      <c r="O429" s="9"/>
    </row>
    <row r="430" spans="1:15" ht="15" customHeight="1" x14ac:dyDescent="0.15">
      <c r="B430" s="46"/>
      <c r="C430" s="40"/>
      <c r="D430" s="43"/>
      <c r="E430" s="40"/>
      <c r="F430" s="43"/>
      <c r="G430" s="40"/>
      <c r="H430" s="43"/>
      <c r="I430" s="40"/>
      <c r="J430" s="43"/>
      <c r="K430" s="1"/>
      <c r="O430" s="9"/>
    </row>
    <row r="431" spans="1:15" ht="15" customHeight="1" x14ac:dyDescent="0.15">
      <c r="B431" s="46"/>
      <c r="C431" s="40"/>
      <c r="D431" s="43"/>
      <c r="E431" s="40"/>
      <c r="F431" s="43"/>
      <c r="G431" s="40"/>
      <c r="H431" s="43"/>
      <c r="I431" s="40"/>
      <c r="J431" s="43"/>
      <c r="K431" s="1"/>
      <c r="O431" s="9"/>
    </row>
    <row r="432" spans="1:15" ht="15" customHeight="1" thickBot="1" x14ac:dyDescent="0.2">
      <c r="B432" s="47"/>
      <c r="C432" s="41"/>
      <c r="D432" s="44"/>
      <c r="E432" s="41"/>
      <c r="F432" s="44"/>
      <c r="G432" s="41"/>
      <c r="H432" s="44"/>
      <c r="I432" s="41"/>
      <c r="J432" s="44"/>
      <c r="K432" s="1"/>
      <c r="O432" s="9"/>
    </row>
    <row r="433" spans="1:15" ht="15" customHeight="1" thickTop="1" x14ac:dyDescent="0.15">
      <c r="A433" s="3"/>
      <c r="B433" s="3"/>
      <c r="C433" s="10"/>
      <c r="D433" s="10"/>
      <c r="E433" s="10"/>
      <c r="F433" s="10"/>
      <c r="G433" s="10"/>
      <c r="H433" s="10"/>
      <c r="I433" s="10"/>
      <c r="J433" s="10"/>
      <c r="K433" s="1"/>
      <c r="O433" s="9"/>
    </row>
    <row r="434" spans="1:15" ht="15" customHeight="1" x14ac:dyDescent="0.2">
      <c r="A434" s="4"/>
      <c r="B434" s="32" t="s">
        <v>1</v>
      </c>
      <c r="C434" s="23">
        <v>73.099999999999994</v>
      </c>
      <c r="D434" s="23">
        <v>9.6</v>
      </c>
      <c r="E434" s="23">
        <v>69.3</v>
      </c>
      <c r="F434" s="34">
        <v>9.6999999999999993</v>
      </c>
      <c r="G434" s="23">
        <v>64.400000000000006</v>
      </c>
      <c r="H434" s="23">
        <v>10</v>
      </c>
      <c r="I434" s="23">
        <v>56.8</v>
      </c>
      <c r="J434" s="23">
        <v>9.9</v>
      </c>
      <c r="K434" s="1"/>
      <c r="O434" s="9"/>
    </row>
    <row r="435" spans="1:15" ht="15" customHeight="1" x14ac:dyDescent="0.2">
      <c r="A435" s="4"/>
      <c r="B435" s="32" t="s">
        <v>3</v>
      </c>
      <c r="C435" s="23">
        <v>58.2</v>
      </c>
      <c r="D435" s="23">
        <v>10</v>
      </c>
      <c r="E435" s="23">
        <v>63.1</v>
      </c>
      <c r="F435" s="34">
        <v>9.6</v>
      </c>
      <c r="G435" s="23">
        <v>68.5</v>
      </c>
      <c r="H435" s="23">
        <v>9.3000000000000007</v>
      </c>
      <c r="I435" s="23">
        <v>58.8</v>
      </c>
      <c r="J435" s="23">
        <v>10.1</v>
      </c>
      <c r="K435" s="1"/>
      <c r="O435" s="9"/>
    </row>
    <row r="436" spans="1:15" ht="15" customHeight="1" x14ac:dyDescent="0.2">
      <c r="A436" s="4"/>
      <c r="B436" s="32" t="s">
        <v>61</v>
      </c>
      <c r="C436" s="23">
        <v>70.7</v>
      </c>
      <c r="D436" s="23">
        <v>4.5999999999999996</v>
      </c>
      <c r="E436" s="23">
        <v>67</v>
      </c>
      <c r="F436" s="34">
        <v>4.7</v>
      </c>
      <c r="G436" s="23">
        <v>66.3</v>
      </c>
      <c r="H436" s="23">
        <v>4.7</v>
      </c>
      <c r="I436" s="23">
        <v>67.7</v>
      </c>
      <c r="J436" s="23">
        <v>4.5999999999999996</v>
      </c>
      <c r="K436" s="1"/>
      <c r="O436" s="9"/>
    </row>
    <row r="437" spans="1:15" ht="15" customHeight="1" x14ac:dyDescent="0.2">
      <c r="A437" s="4"/>
      <c r="B437" s="32" t="s">
        <v>4</v>
      </c>
      <c r="C437" s="23">
        <v>71.7</v>
      </c>
      <c r="D437" s="23">
        <v>9.6</v>
      </c>
      <c r="E437" s="23">
        <v>74.8</v>
      </c>
      <c r="F437" s="34">
        <v>9.3000000000000007</v>
      </c>
      <c r="G437" s="23">
        <v>74.3</v>
      </c>
      <c r="H437" s="23">
        <v>9.1</v>
      </c>
      <c r="I437" s="23">
        <v>67.8</v>
      </c>
      <c r="J437" s="23">
        <v>9.8000000000000007</v>
      </c>
      <c r="K437" s="1"/>
      <c r="O437" s="9"/>
    </row>
    <row r="438" spans="1:15" ht="15" customHeight="1" x14ac:dyDescent="0.2">
      <c r="A438" s="4" t="s">
        <v>2</v>
      </c>
      <c r="B438" s="32" t="s">
        <v>69</v>
      </c>
      <c r="C438" s="23">
        <v>67.400000000000006</v>
      </c>
      <c r="D438" s="23">
        <v>3.8</v>
      </c>
      <c r="E438" s="23">
        <v>62.3</v>
      </c>
      <c r="F438" s="34">
        <v>3.9</v>
      </c>
      <c r="G438" s="23">
        <v>64.900000000000006</v>
      </c>
      <c r="H438" s="23">
        <v>3.9</v>
      </c>
      <c r="I438" s="23">
        <v>61.3</v>
      </c>
      <c r="J438" s="23">
        <v>4</v>
      </c>
      <c r="K438" s="1"/>
      <c r="O438" s="9"/>
    </row>
    <row r="439" spans="1:15" ht="15" customHeight="1" x14ac:dyDescent="0.2">
      <c r="A439" s="4"/>
      <c r="B439" s="32" t="s">
        <v>38</v>
      </c>
      <c r="C439" s="23">
        <v>56.1</v>
      </c>
      <c r="D439" s="23">
        <v>6.8</v>
      </c>
      <c r="E439" s="23">
        <v>55.1</v>
      </c>
      <c r="F439" s="34">
        <v>6.7</v>
      </c>
      <c r="G439" s="23">
        <v>54</v>
      </c>
      <c r="H439" s="23">
        <v>6.8</v>
      </c>
      <c r="I439" s="23">
        <v>59.3</v>
      </c>
      <c r="J439" s="23">
        <v>6.7</v>
      </c>
      <c r="K439" s="1"/>
      <c r="O439" s="9"/>
    </row>
    <row r="440" spans="1:15" ht="15" customHeight="1" x14ac:dyDescent="0.2">
      <c r="A440" s="4" t="s">
        <v>0</v>
      </c>
      <c r="B440" s="32" t="s">
        <v>70</v>
      </c>
      <c r="C440" s="23">
        <v>65.2</v>
      </c>
      <c r="D440" s="23">
        <v>5.4</v>
      </c>
      <c r="E440" s="23">
        <v>61.7</v>
      </c>
      <c r="F440" s="34">
        <v>5.6</v>
      </c>
      <c r="G440" s="23">
        <v>64.5</v>
      </c>
      <c r="H440" s="23">
        <v>5.7</v>
      </c>
      <c r="I440" s="23">
        <v>62.5</v>
      </c>
      <c r="J440" s="23">
        <v>5.5</v>
      </c>
      <c r="K440" s="1"/>
      <c r="O440" s="9"/>
    </row>
    <row r="441" spans="1:15" ht="15" customHeight="1" x14ac:dyDescent="0.2">
      <c r="A441" s="4"/>
      <c r="B441" s="32" t="s">
        <v>28</v>
      </c>
      <c r="C441" s="23">
        <v>68.8</v>
      </c>
      <c r="D441" s="23">
        <v>6.5</v>
      </c>
      <c r="E441" s="23">
        <v>68.7</v>
      </c>
      <c r="F441" s="34">
        <v>6.5</v>
      </c>
      <c r="G441" s="23">
        <v>66.599999999999994</v>
      </c>
      <c r="H441" s="23">
        <v>6.6</v>
      </c>
      <c r="I441" s="23">
        <v>62.3</v>
      </c>
      <c r="J441" s="23">
        <v>6.8</v>
      </c>
      <c r="K441" s="1"/>
      <c r="O441" s="9"/>
    </row>
    <row r="442" spans="1:15" ht="15" customHeight="1" x14ac:dyDescent="0.2">
      <c r="A442" s="4"/>
      <c r="B442" s="32" t="s">
        <v>39</v>
      </c>
      <c r="C442" s="23">
        <v>61.2</v>
      </c>
      <c r="D442" s="23">
        <v>6.4</v>
      </c>
      <c r="E442" s="23">
        <v>69.599999999999994</v>
      </c>
      <c r="F442" s="34">
        <v>6.1</v>
      </c>
      <c r="G442" s="23">
        <v>67.400000000000006</v>
      </c>
      <c r="H442" s="23">
        <v>6.2</v>
      </c>
      <c r="I442" s="23">
        <v>65.3</v>
      </c>
      <c r="J442" s="23">
        <v>6.4</v>
      </c>
      <c r="K442" s="1"/>
      <c r="O442" s="9"/>
    </row>
    <row r="443" spans="1:15" ht="15" customHeight="1" x14ac:dyDescent="0.2">
      <c r="A443" s="4" t="s">
        <v>0</v>
      </c>
      <c r="B443" s="32" t="s">
        <v>71</v>
      </c>
      <c r="C443" s="23">
        <v>59.4</v>
      </c>
      <c r="D443" s="23">
        <v>3.7</v>
      </c>
      <c r="E443" s="23">
        <v>63.1</v>
      </c>
      <c r="F443" s="34">
        <v>3.6</v>
      </c>
      <c r="G443" s="23">
        <v>62.2</v>
      </c>
      <c r="H443" s="23">
        <v>3.6</v>
      </c>
      <c r="I443" s="23">
        <v>59.3</v>
      </c>
      <c r="J443" s="23">
        <v>3.6</v>
      </c>
      <c r="K443" s="1"/>
      <c r="O443" s="9"/>
    </row>
    <row r="444" spans="1:15" ht="15" customHeight="1" x14ac:dyDescent="0.2">
      <c r="A444" s="4"/>
      <c r="B444" s="32" t="s">
        <v>5</v>
      </c>
      <c r="C444" s="23">
        <v>67.400000000000006</v>
      </c>
      <c r="D444" s="23">
        <v>8.6999999999999993</v>
      </c>
      <c r="E444" s="23">
        <v>61.8</v>
      </c>
      <c r="F444" s="34">
        <v>8.6</v>
      </c>
      <c r="G444" s="23">
        <v>59.1</v>
      </c>
      <c r="H444" s="23">
        <v>8.3000000000000007</v>
      </c>
      <c r="I444" s="23">
        <v>58</v>
      </c>
      <c r="J444" s="23">
        <v>8.5</v>
      </c>
      <c r="K444" s="1"/>
      <c r="O444" s="9"/>
    </row>
    <row r="445" spans="1:15" ht="15" customHeight="1" x14ac:dyDescent="0.2">
      <c r="A445" s="4" t="s">
        <v>0</v>
      </c>
      <c r="B445" s="32" t="s">
        <v>72</v>
      </c>
      <c r="C445" s="23">
        <v>65.900000000000006</v>
      </c>
      <c r="D445" s="23">
        <v>8.5</v>
      </c>
      <c r="E445" s="23">
        <v>61.8</v>
      </c>
      <c r="F445" s="34">
        <v>8.1</v>
      </c>
      <c r="G445" s="23">
        <v>62.7</v>
      </c>
      <c r="H445" s="23">
        <v>8</v>
      </c>
      <c r="I445" s="23">
        <v>62.5</v>
      </c>
      <c r="J445" s="23">
        <v>8.3000000000000007</v>
      </c>
      <c r="K445" s="1"/>
      <c r="O445" s="9"/>
    </row>
    <row r="446" spans="1:15" ht="15" customHeight="1" x14ac:dyDescent="0.2">
      <c r="A446" s="4"/>
      <c r="B446" s="32" t="s">
        <v>40</v>
      </c>
      <c r="C446" s="23">
        <v>76.900000000000006</v>
      </c>
      <c r="D446" s="23">
        <v>10</v>
      </c>
      <c r="E446" s="23">
        <v>75.3</v>
      </c>
      <c r="F446" s="34">
        <v>10.6</v>
      </c>
      <c r="G446" s="23">
        <v>72.3</v>
      </c>
      <c r="H446" s="23">
        <v>10.9</v>
      </c>
      <c r="I446" s="23">
        <v>75.900000000000006</v>
      </c>
      <c r="J446" s="23">
        <v>10.8</v>
      </c>
      <c r="K446" s="1"/>
      <c r="O446" s="9"/>
    </row>
    <row r="447" spans="1:15" ht="15" customHeight="1" x14ac:dyDescent="0.2">
      <c r="A447" s="4"/>
      <c r="B447" s="32" t="s">
        <v>41</v>
      </c>
      <c r="C447" s="23">
        <v>71.099999999999994</v>
      </c>
      <c r="D447" s="23">
        <v>8.3000000000000007</v>
      </c>
      <c r="E447" s="23">
        <v>70.900000000000006</v>
      </c>
      <c r="F447" s="34">
        <v>8.6</v>
      </c>
      <c r="G447" s="23">
        <v>66.2</v>
      </c>
      <c r="H447" s="23">
        <v>9.1</v>
      </c>
      <c r="I447" s="23">
        <v>66.900000000000006</v>
      </c>
      <c r="J447" s="23">
        <v>8.9</v>
      </c>
      <c r="K447" s="1"/>
      <c r="O447" s="9"/>
    </row>
    <row r="448" spans="1:15" ht="15" customHeight="1" x14ac:dyDescent="0.2">
      <c r="A448" s="4" t="s">
        <v>2</v>
      </c>
      <c r="B448" s="32" t="s">
        <v>73</v>
      </c>
      <c r="C448" s="23">
        <v>64.599999999999994</v>
      </c>
      <c r="D448" s="23">
        <v>5.9</v>
      </c>
      <c r="E448" s="23">
        <v>67.5</v>
      </c>
      <c r="F448" s="34">
        <v>5.7</v>
      </c>
      <c r="G448" s="23">
        <v>67.2</v>
      </c>
      <c r="H448" s="23">
        <v>5.7</v>
      </c>
      <c r="I448" s="23">
        <v>72.3</v>
      </c>
      <c r="J448" s="23">
        <v>5.6</v>
      </c>
      <c r="K448" s="1"/>
      <c r="O448" s="9"/>
    </row>
    <row r="449" spans="1:15" ht="15" customHeight="1" x14ac:dyDescent="0.2">
      <c r="A449" s="4" t="s">
        <v>0</v>
      </c>
      <c r="B449" s="32" t="s">
        <v>74</v>
      </c>
      <c r="C449" s="23">
        <v>67.099999999999994</v>
      </c>
      <c r="D449" s="23">
        <v>2.9</v>
      </c>
      <c r="E449" s="23">
        <v>64.3</v>
      </c>
      <c r="F449" s="34">
        <v>2.9</v>
      </c>
      <c r="G449" s="23">
        <v>62.6</v>
      </c>
      <c r="H449" s="23">
        <v>2.9</v>
      </c>
      <c r="I449" s="23">
        <v>64.7</v>
      </c>
      <c r="J449" s="23">
        <v>2.9</v>
      </c>
      <c r="K449" s="1"/>
      <c r="O449" s="9"/>
    </row>
    <row r="450" spans="1:15" ht="15" customHeight="1" x14ac:dyDescent="0.2">
      <c r="A450" s="4" t="s">
        <v>2</v>
      </c>
      <c r="B450" s="32" t="s">
        <v>75</v>
      </c>
      <c r="C450" s="23">
        <v>65.900000000000006</v>
      </c>
      <c r="D450" s="23">
        <v>6</v>
      </c>
      <c r="E450" s="23">
        <v>69.099999999999994</v>
      </c>
      <c r="F450" s="34">
        <v>5.9</v>
      </c>
      <c r="G450" s="23">
        <v>65.900000000000006</v>
      </c>
      <c r="H450" s="23">
        <v>6.1</v>
      </c>
      <c r="I450" s="23">
        <v>68.3</v>
      </c>
      <c r="J450" s="23">
        <v>6</v>
      </c>
      <c r="K450" s="1"/>
      <c r="O450" s="9"/>
    </row>
    <row r="451" spans="1:15" ht="15" customHeight="1" x14ac:dyDescent="0.2">
      <c r="A451" s="4" t="s">
        <v>0</v>
      </c>
      <c r="B451" s="32" t="s">
        <v>76</v>
      </c>
      <c r="C451" s="23">
        <v>64.8</v>
      </c>
      <c r="D451" s="23">
        <v>6.1</v>
      </c>
      <c r="E451" s="23">
        <v>64.400000000000006</v>
      </c>
      <c r="F451" s="34">
        <v>5.8</v>
      </c>
      <c r="G451" s="23">
        <v>69.5</v>
      </c>
      <c r="H451" s="23">
        <v>5.6</v>
      </c>
      <c r="I451" s="23">
        <v>68.2</v>
      </c>
      <c r="J451" s="23">
        <v>5.8</v>
      </c>
      <c r="K451" s="1"/>
      <c r="O451" s="9"/>
    </row>
    <row r="452" spans="1:15" ht="15" customHeight="1" x14ac:dyDescent="0.2">
      <c r="A452" s="4"/>
      <c r="B452" s="32" t="s">
        <v>24</v>
      </c>
      <c r="C452" s="23">
        <v>67.400000000000006</v>
      </c>
      <c r="D452" s="23">
        <v>7.9</v>
      </c>
      <c r="E452" s="23">
        <v>76.900000000000006</v>
      </c>
      <c r="F452" s="34">
        <v>7.5</v>
      </c>
      <c r="G452" s="23">
        <v>69.3</v>
      </c>
      <c r="H452" s="23">
        <v>8</v>
      </c>
      <c r="I452" s="23">
        <v>64.400000000000006</v>
      </c>
      <c r="J452" s="23">
        <v>8</v>
      </c>
      <c r="K452" s="1"/>
      <c r="O452" s="9"/>
    </row>
    <row r="453" spans="1:15" ht="15" customHeight="1" x14ac:dyDescent="0.2">
      <c r="A453" s="4" t="s">
        <v>2</v>
      </c>
      <c r="B453" s="32" t="s">
        <v>6</v>
      </c>
      <c r="C453" s="23">
        <v>64.099999999999994</v>
      </c>
      <c r="D453" s="23">
        <v>6.4</v>
      </c>
      <c r="E453" s="23">
        <v>62.9</v>
      </c>
      <c r="F453" s="34">
        <v>6.7</v>
      </c>
      <c r="G453" s="23">
        <v>62.9</v>
      </c>
      <c r="H453" s="23">
        <v>6.3</v>
      </c>
      <c r="I453" s="23">
        <v>68.900000000000006</v>
      </c>
      <c r="J453" s="23">
        <v>5.8</v>
      </c>
      <c r="K453" s="1"/>
      <c r="O453" s="9"/>
    </row>
    <row r="454" spans="1:15" ht="15" customHeight="1" x14ac:dyDescent="0.2">
      <c r="A454" s="4" t="s">
        <v>2</v>
      </c>
      <c r="B454" s="32" t="s">
        <v>42</v>
      </c>
      <c r="C454" s="23">
        <v>62</v>
      </c>
      <c r="D454" s="23">
        <v>3.5</v>
      </c>
      <c r="E454" s="23">
        <v>62.2</v>
      </c>
      <c r="F454" s="34">
        <v>3.5</v>
      </c>
      <c r="G454" s="23">
        <v>61.3</v>
      </c>
      <c r="H454" s="23">
        <v>3.6</v>
      </c>
      <c r="I454" s="23">
        <v>62.7</v>
      </c>
      <c r="J454" s="23">
        <v>3.6</v>
      </c>
      <c r="K454" s="1"/>
      <c r="O454" s="9"/>
    </row>
    <row r="455" spans="1:15" ht="15" customHeight="1" x14ac:dyDescent="0.2">
      <c r="A455" s="4" t="s">
        <v>2</v>
      </c>
      <c r="B455" s="32" t="s">
        <v>7</v>
      </c>
      <c r="C455" s="23">
        <v>66.8</v>
      </c>
      <c r="D455" s="23">
        <v>10.199999999999999</v>
      </c>
      <c r="E455" s="23">
        <v>67.599999999999994</v>
      </c>
      <c r="F455" s="34">
        <v>9.6999999999999993</v>
      </c>
      <c r="G455" s="23">
        <v>72.5</v>
      </c>
      <c r="H455" s="23">
        <v>9.1999999999999993</v>
      </c>
      <c r="I455" s="23">
        <v>52.8</v>
      </c>
      <c r="J455" s="23">
        <v>10.199999999999999</v>
      </c>
      <c r="K455" s="1"/>
      <c r="O455" s="9"/>
    </row>
    <row r="456" spans="1:15" ht="15" customHeight="1" x14ac:dyDescent="0.2">
      <c r="A456" s="4" t="s">
        <v>0</v>
      </c>
      <c r="B456" s="32" t="s">
        <v>77</v>
      </c>
      <c r="C456" s="23">
        <v>53</v>
      </c>
      <c r="D456" s="23">
        <v>5.4</v>
      </c>
      <c r="E456" s="23">
        <v>60.2</v>
      </c>
      <c r="F456" s="34">
        <v>5.4</v>
      </c>
      <c r="G456" s="23">
        <v>62.3</v>
      </c>
      <c r="H456" s="23">
        <v>5.3</v>
      </c>
      <c r="I456" s="23">
        <v>64.900000000000006</v>
      </c>
      <c r="J456" s="23">
        <v>5.2</v>
      </c>
      <c r="K456" s="1"/>
      <c r="O456" s="9"/>
    </row>
    <row r="457" spans="1:15" ht="15" customHeight="1" x14ac:dyDescent="0.2">
      <c r="A457" s="4" t="s">
        <v>0</v>
      </c>
      <c r="B457" s="32" t="s">
        <v>78</v>
      </c>
      <c r="C457" s="23">
        <v>65</v>
      </c>
      <c r="D457" s="23">
        <v>4.3</v>
      </c>
      <c r="E457" s="23">
        <v>70</v>
      </c>
      <c r="F457" s="34">
        <v>4.0999999999999996</v>
      </c>
      <c r="G457" s="23">
        <v>74.2</v>
      </c>
      <c r="H457" s="23">
        <v>3.9</v>
      </c>
      <c r="I457" s="23">
        <v>74.400000000000006</v>
      </c>
      <c r="J457" s="23">
        <v>3.8</v>
      </c>
      <c r="K457" s="1"/>
      <c r="O457" s="9"/>
    </row>
    <row r="458" spans="1:15" ht="15" customHeight="1" x14ac:dyDescent="0.2">
      <c r="A458" s="4"/>
      <c r="B458" s="32" t="s">
        <v>27</v>
      </c>
      <c r="C458" s="23">
        <v>50.2</v>
      </c>
      <c r="D458" s="23">
        <v>9.8000000000000007</v>
      </c>
      <c r="E458" s="23">
        <v>51.3</v>
      </c>
      <c r="F458" s="34">
        <v>9.6999999999999993</v>
      </c>
      <c r="G458" s="23">
        <v>49.9</v>
      </c>
      <c r="H458" s="23">
        <v>9.8000000000000007</v>
      </c>
      <c r="I458" s="23">
        <v>47.1</v>
      </c>
      <c r="J458" s="23">
        <v>9.5</v>
      </c>
      <c r="K458" s="1"/>
      <c r="O458" s="9"/>
    </row>
    <row r="459" spans="1:15" ht="15" customHeight="1" x14ac:dyDescent="0.2">
      <c r="A459" s="4" t="s">
        <v>2</v>
      </c>
      <c r="B459" s="32" t="s">
        <v>43</v>
      </c>
      <c r="C459" s="23">
        <v>76</v>
      </c>
      <c r="D459" s="23">
        <v>8.1</v>
      </c>
      <c r="E459" s="23">
        <v>75.2</v>
      </c>
      <c r="F459" s="34">
        <v>8.1999999999999993</v>
      </c>
      <c r="G459" s="23">
        <v>70.400000000000006</v>
      </c>
      <c r="H459" s="23">
        <v>8.5</v>
      </c>
      <c r="I459" s="23">
        <v>70.3</v>
      </c>
      <c r="J459" s="23">
        <v>8.9</v>
      </c>
      <c r="K459" s="1"/>
      <c r="O459" s="9"/>
    </row>
    <row r="460" spans="1:15" ht="15" customHeight="1" x14ac:dyDescent="0.2">
      <c r="A460" s="4"/>
      <c r="B460" s="32" t="s">
        <v>44</v>
      </c>
      <c r="C460" s="23">
        <v>65.8</v>
      </c>
      <c r="D460" s="23">
        <v>8.8000000000000007</v>
      </c>
      <c r="E460" s="23">
        <v>63.4</v>
      </c>
      <c r="F460" s="34">
        <v>8.9</v>
      </c>
      <c r="G460" s="23">
        <v>55.7</v>
      </c>
      <c r="H460" s="23">
        <v>8.9</v>
      </c>
      <c r="I460" s="23">
        <v>68.5</v>
      </c>
      <c r="J460" s="23">
        <v>8.8000000000000007</v>
      </c>
      <c r="K460" s="1"/>
      <c r="O460" s="9"/>
    </row>
    <row r="461" spans="1:15" ht="15" customHeight="1" x14ac:dyDescent="0.2">
      <c r="A461" s="4"/>
      <c r="B461" s="32" t="s">
        <v>45</v>
      </c>
      <c r="C461" s="23">
        <v>64.900000000000006</v>
      </c>
      <c r="D461" s="23">
        <v>7.1</v>
      </c>
      <c r="E461" s="23">
        <v>66.8</v>
      </c>
      <c r="F461" s="34">
        <v>6.7</v>
      </c>
      <c r="G461" s="23">
        <v>65.599999999999994</v>
      </c>
      <c r="H461" s="23">
        <v>7.1</v>
      </c>
      <c r="I461" s="23">
        <v>62.7</v>
      </c>
      <c r="J461" s="23">
        <v>7.3</v>
      </c>
      <c r="K461" s="1"/>
      <c r="O461" s="9"/>
    </row>
    <row r="462" spans="1:15" ht="15" customHeight="1" x14ac:dyDescent="0.2">
      <c r="A462" s="4" t="s">
        <v>2</v>
      </c>
      <c r="B462" s="32" t="s">
        <v>79</v>
      </c>
      <c r="C462" s="23">
        <v>58.1</v>
      </c>
      <c r="D462" s="23">
        <v>3.7</v>
      </c>
      <c r="E462" s="23">
        <v>58.7</v>
      </c>
      <c r="F462" s="34">
        <v>3.8</v>
      </c>
      <c r="G462" s="23">
        <v>62.4</v>
      </c>
      <c r="H462" s="23">
        <v>3.7</v>
      </c>
      <c r="I462" s="23">
        <v>61.5</v>
      </c>
      <c r="J462" s="23">
        <v>3.7</v>
      </c>
      <c r="K462" s="1"/>
      <c r="O462" s="9"/>
    </row>
    <row r="463" spans="1:15" ht="15" customHeight="1" x14ac:dyDescent="0.2">
      <c r="A463" s="4" t="s">
        <v>2</v>
      </c>
      <c r="B463" s="32" t="s">
        <v>80</v>
      </c>
      <c r="C463" s="23">
        <v>64.099999999999994</v>
      </c>
      <c r="D463" s="23">
        <v>5.9</v>
      </c>
      <c r="E463" s="23">
        <v>67.400000000000006</v>
      </c>
      <c r="F463" s="34">
        <v>5.7</v>
      </c>
      <c r="G463" s="23">
        <v>61.3</v>
      </c>
      <c r="H463" s="23">
        <v>6</v>
      </c>
      <c r="I463" s="23">
        <v>64.3</v>
      </c>
      <c r="J463" s="23">
        <v>6</v>
      </c>
      <c r="K463" s="1"/>
      <c r="O463" s="9"/>
    </row>
    <row r="464" spans="1:15" ht="15" customHeight="1" x14ac:dyDescent="0.2">
      <c r="A464" s="4"/>
      <c r="B464" s="32" t="s">
        <v>8</v>
      </c>
      <c r="C464" s="23">
        <v>61.8</v>
      </c>
      <c r="D464" s="23">
        <v>7.6</v>
      </c>
      <c r="E464" s="23">
        <v>59.9</v>
      </c>
      <c r="F464" s="34">
        <v>7.5</v>
      </c>
      <c r="G464" s="23">
        <v>60.3</v>
      </c>
      <c r="H464" s="23">
        <v>7.6</v>
      </c>
      <c r="I464" s="23">
        <v>63.3</v>
      </c>
      <c r="J464" s="23">
        <v>7.2</v>
      </c>
      <c r="K464" s="1"/>
      <c r="O464" s="9"/>
    </row>
    <row r="465" spans="1:15" ht="15" customHeight="1" x14ac:dyDescent="0.2">
      <c r="A465" s="4" t="s">
        <v>2</v>
      </c>
      <c r="B465" s="32" t="s">
        <v>9</v>
      </c>
      <c r="C465" s="23">
        <v>62.8</v>
      </c>
      <c r="D465" s="23">
        <v>4.4000000000000004</v>
      </c>
      <c r="E465" s="23">
        <v>60.8</v>
      </c>
      <c r="F465" s="34">
        <v>4.3</v>
      </c>
      <c r="G465" s="23">
        <v>66.2</v>
      </c>
      <c r="H465" s="23">
        <v>4.3</v>
      </c>
      <c r="I465" s="23">
        <v>67.7</v>
      </c>
      <c r="J465" s="23">
        <v>4.2</v>
      </c>
      <c r="K465" s="1"/>
      <c r="O465" s="9"/>
    </row>
    <row r="466" spans="1:15" ht="15" customHeight="1" x14ac:dyDescent="0.2">
      <c r="A466" s="4"/>
      <c r="B466" s="32" t="s">
        <v>46</v>
      </c>
      <c r="C466" s="23">
        <v>76.900000000000006</v>
      </c>
      <c r="D466" s="23">
        <v>7.3</v>
      </c>
      <c r="E466" s="23">
        <v>73.2</v>
      </c>
      <c r="F466" s="34">
        <v>7.6</v>
      </c>
      <c r="G466" s="23">
        <v>61.1</v>
      </c>
      <c r="H466" s="23">
        <v>8.1999999999999993</v>
      </c>
      <c r="I466" s="23">
        <v>62.7</v>
      </c>
      <c r="J466" s="23">
        <v>8.6</v>
      </c>
      <c r="K466" s="1"/>
      <c r="O466" s="9"/>
    </row>
    <row r="467" spans="1:15" ht="15" customHeight="1" x14ac:dyDescent="0.2">
      <c r="A467" s="4" t="s">
        <v>0</v>
      </c>
      <c r="B467" s="32" t="s">
        <v>81</v>
      </c>
      <c r="C467" s="23">
        <v>57.8</v>
      </c>
      <c r="D467" s="23">
        <v>4.5999999999999996</v>
      </c>
      <c r="E467" s="23">
        <v>58.1</v>
      </c>
      <c r="F467" s="34">
        <v>4.5</v>
      </c>
      <c r="G467" s="23">
        <v>57.2</v>
      </c>
      <c r="H467" s="23">
        <v>4.5</v>
      </c>
      <c r="I467" s="23">
        <v>59.2</v>
      </c>
      <c r="J467" s="23">
        <v>4.5</v>
      </c>
      <c r="K467" s="1"/>
      <c r="O467" s="9"/>
    </row>
    <row r="468" spans="1:15" ht="15" customHeight="1" x14ac:dyDescent="0.2">
      <c r="A468" s="4"/>
      <c r="B468" s="32" t="s">
        <v>47</v>
      </c>
      <c r="C468" s="23">
        <v>63.6</v>
      </c>
      <c r="D468" s="23">
        <v>10.3</v>
      </c>
      <c r="E468" s="23">
        <v>61.7</v>
      </c>
      <c r="F468" s="34">
        <v>10.3</v>
      </c>
      <c r="G468" s="23">
        <v>62.1</v>
      </c>
      <c r="H468" s="23">
        <v>10.3</v>
      </c>
      <c r="I468" s="23">
        <v>61.6</v>
      </c>
      <c r="J468" s="23">
        <v>9.9</v>
      </c>
      <c r="K468" s="1"/>
      <c r="O468" s="9"/>
    </row>
    <row r="469" spans="1:15" ht="15" customHeight="1" x14ac:dyDescent="0.2">
      <c r="A469" s="4" t="s">
        <v>0</v>
      </c>
      <c r="B469" s="32" t="s">
        <v>82</v>
      </c>
      <c r="C469" s="23">
        <v>51.9</v>
      </c>
      <c r="D469" s="23">
        <v>2.8</v>
      </c>
      <c r="E469" s="23">
        <v>48.8</v>
      </c>
      <c r="F469" s="34">
        <v>2.7</v>
      </c>
      <c r="G469" s="23">
        <v>47.3</v>
      </c>
      <c r="H469" s="23">
        <v>2.7</v>
      </c>
      <c r="I469" s="23">
        <v>50</v>
      </c>
      <c r="J469" s="23">
        <v>2.7</v>
      </c>
      <c r="K469" s="1"/>
      <c r="O469" s="9"/>
    </row>
    <row r="470" spans="1:15" ht="15" customHeight="1" x14ac:dyDescent="0.2">
      <c r="A470" s="4" t="s">
        <v>2</v>
      </c>
      <c r="B470" s="32" t="s">
        <v>83</v>
      </c>
      <c r="C470" s="23">
        <v>70.400000000000006</v>
      </c>
      <c r="D470" s="23">
        <v>6.6</v>
      </c>
      <c r="E470" s="23">
        <v>66.599999999999994</v>
      </c>
      <c r="F470" s="34">
        <v>6.8</v>
      </c>
      <c r="G470" s="23">
        <v>65.900000000000006</v>
      </c>
      <c r="H470" s="23">
        <v>6.8</v>
      </c>
      <c r="I470" s="23">
        <v>68.599999999999994</v>
      </c>
      <c r="J470" s="23">
        <v>6.9</v>
      </c>
      <c r="K470" s="1"/>
      <c r="O470" s="9"/>
    </row>
    <row r="471" spans="1:15" ht="15" customHeight="1" x14ac:dyDescent="0.2">
      <c r="A471" s="4" t="s">
        <v>2</v>
      </c>
      <c r="B471" s="32" t="s">
        <v>10</v>
      </c>
      <c r="C471" s="23">
        <v>63.5</v>
      </c>
      <c r="D471" s="23">
        <v>7.3</v>
      </c>
      <c r="E471" s="23">
        <v>63.2</v>
      </c>
      <c r="F471" s="34">
        <v>7.1</v>
      </c>
      <c r="G471" s="23">
        <v>64.400000000000006</v>
      </c>
      <c r="H471" s="23">
        <v>6.8</v>
      </c>
      <c r="I471" s="23">
        <v>62.9</v>
      </c>
      <c r="J471" s="23">
        <v>7</v>
      </c>
      <c r="K471" s="1"/>
      <c r="O471" s="9"/>
    </row>
    <row r="472" spans="1:15" ht="15" customHeight="1" x14ac:dyDescent="0.2">
      <c r="A472" s="4" t="s">
        <v>0</v>
      </c>
      <c r="B472" s="32" t="s">
        <v>84</v>
      </c>
      <c r="C472" s="23">
        <v>60.6</v>
      </c>
      <c r="D472" s="23">
        <v>4</v>
      </c>
      <c r="E472" s="23">
        <v>59</v>
      </c>
      <c r="F472" s="34">
        <v>3.9</v>
      </c>
      <c r="G472" s="23">
        <v>57</v>
      </c>
      <c r="H472" s="23">
        <v>3.9</v>
      </c>
      <c r="I472" s="23">
        <v>63</v>
      </c>
      <c r="J472" s="23">
        <v>3.8</v>
      </c>
      <c r="K472" s="1"/>
      <c r="O472" s="9"/>
    </row>
    <row r="473" spans="1:15" ht="15" customHeight="1" x14ac:dyDescent="0.2">
      <c r="A473" s="4"/>
      <c r="B473" s="32" t="s">
        <v>11</v>
      </c>
      <c r="C473" s="23">
        <v>57.2</v>
      </c>
      <c r="D473" s="23">
        <v>7.2</v>
      </c>
      <c r="E473" s="23">
        <v>58.3</v>
      </c>
      <c r="F473" s="34">
        <v>7.2</v>
      </c>
      <c r="G473" s="23">
        <v>67.3</v>
      </c>
      <c r="H473" s="23">
        <v>6.7</v>
      </c>
      <c r="I473" s="23">
        <v>66.3</v>
      </c>
      <c r="J473" s="23">
        <v>6.9</v>
      </c>
      <c r="K473" s="1"/>
      <c r="O473" s="9"/>
    </row>
    <row r="474" spans="1:15" ht="15" customHeight="1" x14ac:dyDescent="0.2">
      <c r="A474" s="4" t="s">
        <v>2</v>
      </c>
      <c r="B474" s="32" t="s">
        <v>12</v>
      </c>
      <c r="C474" s="23">
        <v>67.099999999999994</v>
      </c>
      <c r="D474" s="23">
        <v>4.7</v>
      </c>
      <c r="E474" s="23">
        <v>66.3</v>
      </c>
      <c r="F474" s="34">
        <v>4.5999999999999996</v>
      </c>
      <c r="G474" s="23">
        <v>68.900000000000006</v>
      </c>
      <c r="H474" s="23">
        <v>4.5</v>
      </c>
      <c r="I474" s="23">
        <v>69</v>
      </c>
      <c r="J474" s="23">
        <v>4.5999999999999996</v>
      </c>
      <c r="K474" s="1"/>
      <c r="O474" s="9"/>
    </row>
    <row r="475" spans="1:15" ht="15" customHeight="1" x14ac:dyDescent="0.2">
      <c r="A475" s="4" t="s">
        <v>2</v>
      </c>
      <c r="B475" s="32" t="s">
        <v>85</v>
      </c>
      <c r="C475" s="23">
        <v>69.2</v>
      </c>
      <c r="D475" s="23">
        <v>5.4</v>
      </c>
      <c r="E475" s="23">
        <v>67.8</v>
      </c>
      <c r="F475" s="34">
        <v>5.6</v>
      </c>
      <c r="G475" s="23">
        <v>68.099999999999994</v>
      </c>
      <c r="H475" s="23">
        <v>5.6</v>
      </c>
      <c r="I475" s="23">
        <v>68</v>
      </c>
      <c r="J475" s="23">
        <v>5.5</v>
      </c>
      <c r="K475" s="1"/>
      <c r="O475" s="9"/>
    </row>
    <row r="476" spans="1:15" ht="15" customHeight="1" x14ac:dyDescent="0.2">
      <c r="A476" s="4"/>
      <c r="B476" s="32" t="s">
        <v>13</v>
      </c>
      <c r="C476" s="23">
        <v>61.3</v>
      </c>
      <c r="D476" s="23">
        <v>9</v>
      </c>
      <c r="E476" s="23">
        <v>67.2</v>
      </c>
      <c r="F476" s="34">
        <v>8.5</v>
      </c>
      <c r="G476" s="23">
        <v>70.400000000000006</v>
      </c>
      <c r="H476" s="23">
        <v>8.1999999999999993</v>
      </c>
      <c r="I476" s="23">
        <v>60.7</v>
      </c>
      <c r="J476" s="23">
        <v>9</v>
      </c>
      <c r="K476" s="1"/>
      <c r="O476" s="9"/>
    </row>
    <row r="477" spans="1:15" ht="15" customHeight="1" x14ac:dyDescent="0.2">
      <c r="A477" s="4" t="s">
        <v>2</v>
      </c>
      <c r="B477" s="32" t="s">
        <v>86</v>
      </c>
      <c r="C477" s="23">
        <v>60.8</v>
      </c>
      <c r="D477" s="23">
        <v>5.7</v>
      </c>
      <c r="E477" s="23">
        <v>60.6</v>
      </c>
      <c r="F477" s="34">
        <v>5.7</v>
      </c>
      <c r="G477" s="23">
        <v>60.4</v>
      </c>
      <c r="H477" s="23">
        <v>5.7</v>
      </c>
      <c r="I477" s="23">
        <v>68.400000000000006</v>
      </c>
      <c r="J477" s="23">
        <v>5.3</v>
      </c>
      <c r="K477" s="1"/>
      <c r="O477" s="9"/>
    </row>
    <row r="478" spans="1:15" ht="15" customHeight="1" x14ac:dyDescent="0.2">
      <c r="A478" s="4" t="s">
        <v>2</v>
      </c>
      <c r="B478" s="32" t="s">
        <v>87</v>
      </c>
      <c r="C478" s="23">
        <v>50</v>
      </c>
      <c r="D478" s="23">
        <v>2.2000000000000002</v>
      </c>
      <c r="E478" s="23">
        <v>49.6</v>
      </c>
      <c r="F478" s="34">
        <v>2.2000000000000002</v>
      </c>
      <c r="G478" s="23">
        <v>48.8</v>
      </c>
      <c r="H478" s="23">
        <v>2.2000000000000002</v>
      </c>
      <c r="I478" s="23">
        <v>50.4</v>
      </c>
      <c r="J478" s="23">
        <v>2.2000000000000002</v>
      </c>
      <c r="K478" s="1"/>
      <c r="O478" s="9"/>
    </row>
    <row r="479" spans="1:15" ht="15" customHeight="1" x14ac:dyDescent="0.2">
      <c r="A479" s="4"/>
      <c r="B479" s="32" t="s">
        <v>48</v>
      </c>
      <c r="C479" s="23">
        <v>62.4</v>
      </c>
      <c r="D479" s="23">
        <v>10.7</v>
      </c>
      <c r="E479" s="23">
        <v>59.4</v>
      </c>
      <c r="F479" s="34">
        <v>11</v>
      </c>
      <c r="G479" s="23">
        <v>62.5</v>
      </c>
      <c r="H479" s="23">
        <v>11.1</v>
      </c>
      <c r="I479" s="23">
        <v>66.3</v>
      </c>
      <c r="J479" s="23">
        <v>10.5</v>
      </c>
      <c r="K479" s="1"/>
      <c r="O479" s="9"/>
    </row>
    <row r="480" spans="1:15" ht="15" customHeight="1" x14ac:dyDescent="0.2">
      <c r="A480" s="4"/>
      <c r="B480" s="32" t="s">
        <v>14</v>
      </c>
      <c r="C480" s="23">
        <v>62.9</v>
      </c>
      <c r="D480" s="23">
        <v>6</v>
      </c>
      <c r="E480" s="23">
        <v>66.3</v>
      </c>
      <c r="F480" s="34">
        <v>5.8</v>
      </c>
      <c r="G480" s="23">
        <v>65</v>
      </c>
      <c r="H480" s="23">
        <v>5.7</v>
      </c>
      <c r="I480" s="23">
        <v>64.2</v>
      </c>
      <c r="J480" s="23">
        <v>5.9</v>
      </c>
      <c r="K480" s="1"/>
      <c r="O480" s="9"/>
    </row>
    <row r="481" spans="1:15" ht="15" customHeight="1" x14ac:dyDescent="0.2">
      <c r="A481" s="4"/>
      <c r="B481" s="32" t="s">
        <v>15</v>
      </c>
      <c r="C481" s="23">
        <v>67.599999999999994</v>
      </c>
      <c r="D481" s="23">
        <v>5.2</v>
      </c>
      <c r="E481" s="23">
        <v>67.2</v>
      </c>
      <c r="F481" s="34">
        <v>5.5</v>
      </c>
      <c r="G481" s="23">
        <v>69.900000000000006</v>
      </c>
      <c r="H481" s="23">
        <v>5.2</v>
      </c>
      <c r="I481" s="23">
        <v>66.400000000000006</v>
      </c>
      <c r="J481" s="23">
        <v>5.2</v>
      </c>
      <c r="K481" s="1"/>
      <c r="O481" s="9"/>
    </row>
    <row r="482" spans="1:15" ht="15" customHeight="1" x14ac:dyDescent="0.2">
      <c r="A482" s="4" t="s">
        <v>0</v>
      </c>
      <c r="B482" s="32" t="s">
        <v>88</v>
      </c>
      <c r="C482" s="23">
        <v>59.3</v>
      </c>
      <c r="D482" s="23">
        <v>6.6</v>
      </c>
      <c r="E482" s="23">
        <v>59.9</v>
      </c>
      <c r="F482" s="34">
        <v>6.4</v>
      </c>
      <c r="G482" s="23">
        <v>55.4</v>
      </c>
      <c r="H482" s="23">
        <v>6.4</v>
      </c>
      <c r="I482" s="23">
        <v>59.5</v>
      </c>
      <c r="J482" s="23">
        <v>6.3</v>
      </c>
      <c r="K482" s="1"/>
      <c r="O482" s="9"/>
    </row>
    <row r="483" spans="1:15" ht="15" customHeight="1" x14ac:dyDescent="0.2">
      <c r="A483" s="4"/>
      <c r="B483" s="32" t="s">
        <v>89</v>
      </c>
      <c r="C483" s="23">
        <v>65.599999999999994</v>
      </c>
      <c r="D483" s="23">
        <v>3.8</v>
      </c>
      <c r="E483" s="23">
        <v>67.8</v>
      </c>
      <c r="F483" s="34">
        <v>3.7</v>
      </c>
      <c r="G483" s="23">
        <v>68.5</v>
      </c>
      <c r="H483" s="23">
        <v>3.7</v>
      </c>
      <c r="I483" s="23">
        <v>67.7</v>
      </c>
      <c r="J483" s="23">
        <v>3.7</v>
      </c>
      <c r="K483" s="1"/>
      <c r="O483" s="9"/>
    </row>
    <row r="484" spans="1:15" ht="15" customHeight="1" x14ac:dyDescent="0.2">
      <c r="A484" s="4"/>
      <c r="B484" s="32" t="s">
        <v>49</v>
      </c>
      <c r="C484" s="23">
        <v>62.8</v>
      </c>
      <c r="D484" s="23">
        <v>4.3</v>
      </c>
      <c r="E484" s="23">
        <v>63.8</v>
      </c>
      <c r="F484" s="34">
        <v>4.2</v>
      </c>
      <c r="G484" s="23">
        <v>67.400000000000006</v>
      </c>
      <c r="H484" s="23">
        <v>4.0999999999999996</v>
      </c>
      <c r="I484" s="23">
        <v>67.099999999999994</v>
      </c>
      <c r="J484" s="23">
        <v>4.0999999999999996</v>
      </c>
      <c r="K484" s="1"/>
      <c r="O484" s="9"/>
    </row>
    <row r="485" spans="1:15" ht="15" customHeight="1" x14ac:dyDescent="0.2">
      <c r="A485" s="4"/>
      <c r="B485" s="32" t="s">
        <v>16</v>
      </c>
      <c r="C485" s="23">
        <v>75.400000000000006</v>
      </c>
      <c r="D485" s="23">
        <v>5.2</v>
      </c>
      <c r="E485" s="23">
        <v>73.3</v>
      </c>
      <c r="F485" s="34">
        <v>5.3</v>
      </c>
      <c r="G485" s="23">
        <v>69.5</v>
      </c>
      <c r="H485" s="23">
        <v>5.5</v>
      </c>
      <c r="I485" s="23">
        <v>68.599999999999994</v>
      </c>
      <c r="J485" s="23">
        <v>5.6</v>
      </c>
      <c r="K485" s="1"/>
      <c r="O485" s="9"/>
    </row>
    <row r="486" spans="1:15" ht="15" customHeight="1" x14ac:dyDescent="0.2">
      <c r="A486" s="4"/>
      <c r="B486" s="32" t="s">
        <v>90</v>
      </c>
      <c r="C486" s="23">
        <v>55.8</v>
      </c>
      <c r="D486" s="23">
        <v>4.5999999999999996</v>
      </c>
      <c r="E486" s="23">
        <v>61.9</v>
      </c>
      <c r="F486" s="34">
        <v>4.5</v>
      </c>
      <c r="G486" s="23">
        <v>61.3</v>
      </c>
      <c r="H486" s="23">
        <v>4.5</v>
      </c>
      <c r="I486" s="23">
        <v>57.9</v>
      </c>
      <c r="J486" s="23">
        <v>4.5</v>
      </c>
      <c r="K486" s="1"/>
      <c r="O486" s="9"/>
    </row>
    <row r="487" spans="1:15" ht="15" customHeight="1" x14ac:dyDescent="0.2">
      <c r="A487" s="4" t="s">
        <v>0</v>
      </c>
      <c r="B487" s="32" t="s">
        <v>91</v>
      </c>
      <c r="C487" s="23">
        <v>62</v>
      </c>
      <c r="D487" s="23">
        <v>3.6</v>
      </c>
      <c r="E487" s="23">
        <v>61.1</v>
      </c>
      <c r="F487" s="34">
        <v>3.6</v>
      </c>
      <c r="G487" s="23">
        <v>61.7</v>
      </c>
      <c r="H487" s="23">
        <v>3.6</v>
      </c>
      <c r="I487" s="23">
        <v>60.4</v>
      </c>
      <c r="J487" s="23">
        <v>3.6</v>
      </c>
      <c r="K487" s="1"/>
      <c r="O487" s="9"/>
    </row>
    <row r="488" spans="1:15" ht="15" customHeight="1" x14ac:dyDescent="0.2">
      <c r="A488" s="4" t="s">
        <v>0</v>
      </c>
      <c r="B488" s="32" t="s">
        <v>92</v>
      </c>
      <c r="C488" s="23">
        <v>67.8</v>
      </c>
      <c r="D488" s="23">
        <v>7.4</v>
      </c>
      <c r="E488" s="23">
        <v>67.8</v>
      </c>
      <c r="F488" s="34">
        <v>7.6</v>
      </c>
      <c r="G488" s="23">
        <v>61.4</v>
      </c>
      <c r="H488" s="23">
        <v>7.8</v>
      </c>
      <c r="I488" s="23">
        <v>62.6</v>
      </c>
      <c r="J488" s="23">
        <v>7.7</v>
      </c>
      <c r="K488" s="1"/>
      <c r="O488" s="9"/>
    </row>
    <row r="489" spans="1:15" ht="15" customHeight="1" x14ac:dyDescent="0.2">
      <c r="A489" s="4" t="s">
        <v>2</v>
      </c>
      <c r="B489" s="32" t="s">
        <v>50</v>
      </c>
      <c r="C489" s="23">
        <v>60</v>
      </c>
      <c r="D489" s="23">
        <v>8.1999999999999993</v>
      </c>
      <c r="E489" s="23">
        <v>63.8</v>
      </c>
      <c r="F489" s="34">
        <v>8</v>
      </c>
      <c r="G489" s="23">
        <v>63</v>
      </c>
      <c r="H489" s="23">
        <v>8</v>
      </c>
      <c r="I489" s="23">
        <v>64.5</v>
      </c>
      <c r="J489" s="23">
        <v>7.8</v>
      </c>
      <c r="K489" s="1"/>
      <c r="O489" s="9"/>
    </row>
    <row r="490" spans="1:15" ht="15" customHeight="1" x14ac:dyDescent="0.2">
      <c r="A490" s="4" t="s">
        <v>0</v>
      </c>
      <c r="B490" s="32" t="s">
        <v>51</v>
      </c>
      <c r="C490" s="23">
        <v>61.2</v>
      </c>
      <c r="D490" s="23">
        <v>4.7</v>
      </c>
      <c r="E490" s="23">
        <v>60.1</v>
      </c>
      <c r="F490" s="34">
        <v>4.5999999999999996</v>
      </c>
      <c r="G490" s="23">
        <v>64.7</v>
      </c>
      <c r="H490" s="23">
        <v>4.5999999999999996</v>
      </c>
      <c r="I490" s="23">
        <v>63.4</v>
      </c>
      <c r="J490" s="23">
        <v>4.7</v>
      </c>
      <c r="K490" s="1"/>
      <c r="O490" s="9"/>
    </row>
    <row r="491" spans="1:15" ht="15" customHeight="1" x14ac:dyDescent="0.2">
      <c r="A491" s="4" t="s">
        <v>2</v>
      </c>
      <c r="B491" s="32" t="s">
        <v>17</v>
      </c>
      <c r="C491" s="23">
        <v>61.4</v>
      </c>
      <c r="D491" s="23">
        <v>8.6</v>
      </c>
      <c r="E491" s="23">
        <v>59.1</v>
      </c>
      <c r="F491" s="34">
        <v>8.6999999999999993</v>
      </c>
      <c r="G491" s="23">
        <v>63.9</v>
      </c>
      <c r="H491" s="23">
        <v>8.6999999999999993</v>
      </c>
      <c r="I491" s="23">
        <v>65.599999999999994</v>
      </c>
      <c r="J491" s="23">
        <v>8.4</v>
      </c>
      <c r="K491" s="1"/>
      <c r="O491" s="9"/>
    </row>
    <row r="492" spans="1:15" ht="15" customHeight="1" x14ac:dyDescent="0.2">
      <c r="A492" s="4"/>
      <c r="B492" s="32" t="s">
        <v>93</v>
      </c>
      <c r="C492" s="23">
        <v>56.9</v>
      </c>
      <c r="D492" s="23">
        <v>6.1</v>
      </c>
      <c r="E492" s="23">
        <v>62.9</v>
      </c>
      <c r="F492" s="34">
        <v>5.9</v>
      </c>
      <c r="G492" s="23">
        <v>69.5</v>
      </c>
      <c r="H492" s="23">
        <v>5.8</v>
      </c>
      <c r="I492" s="23">
        <v>67.5</v>
      </c>
      <c r="J492" s="23">
        <v>5.8</v>
      </c>
      <c r="K492" s="1"/>
      <c r="O492" s="9"/>
    </row>
    <row r="493" spans="1:15" ht="15" customHeight="1" x14ac:dyDescent="0.2">
      <c r="A493" s="4" t="s">
        <v>2</v>
      </c>
      <c r="B493" s="32" t="s">
        <v>18</v>
      </c>
      <c r="C493" s="23">
        <v>60.5</v>
      </c>
      <c r="D493" s="23">
        <v>5.0999999999999996</v>
      </c>
      <c r="E493" s="23">
        <v>64.599999999999994</v>
      </c>
      <c r="F493" s="34">
        <v>5.0999999999999996</v>
      </c>
      <c r="G493" s="23">
        <v>68.3</v>
      </c>
      <c r="H493" s="23">
        <v>5</v>
      </c>
      <c r="I493" s="23">
        <v>70.5</v>
      </c>
      <c r="J493" s="23">
        <v>5</v>
      </c>
      <c r="K493" s="1"/>
      <c r="O493" s="9"/>
    </row>
    <row r="494" spans="1:15" ht="15" customHeight="1" x14ac:dyDescent="0.2">
      <c r="A494" s="4" t="s">
        <v>2</v>
      </c>
      <c r="B494" s="32" t="s">
        <v>52</v>
      </c>
      <c r="C494" s="23">
        <v>70</v>
      </c>
      <c r="D494" s="23">
        <v>5.5</v>
      </c>
      <c r="E494" s="23">
        <v>68.400000000000006</v>
      </c>
      <c r="F494" s="34">
        <v>5.7</v>
      </c>
      <c r="G494" s="23">
        <v>66.7</v>
      </c>
      <c r="H494" s="23">
        <v>5.7</v>
      </c>
      <c r="I494" s="23">
        <v>72.8</v>
      </c>
      <c r="J494" s="23">
        <v>5.3</v>
      </c>
      <c r="K494" s="1"/>
      <c r="O494" s="9"/>
    </row>
    <row r="495" spans="1:15" ht="15" customHeight="1" x14ac:dyDescent="0.2">
      <c r="A495" s="4" t="s">
        <v>0</v>
      </c>
      <c r="B495" s="32" t="s">
        <v>94</v>
      </c>
      <c r="C495" s="23">
        <v>59.7</v>
      </c>
      <c r="D495" s="23">
        <v>6.3</v>
      </c>
      <c r="E495" s="23">
        <v>65</v>
      </c>
      <c r="F495" s="34">
        <v>5.9</v>
      </c>
      <c r="G495" s="23">
        <v>63.4</v>
      </c>
      <c r="H495" s="23">
        <v>5.9</v>
      </c>
      <c r="I495" s="23">
        <v>69</v>
      </c>
      <c r="J495" s="23">
        <v>5.6</v>
      </c>
      <c r="K495" s="1"/>
      <c r="O495" s="9"/>
    </row>
    <row r="496" spans="1:15" ht="15" customHeight="1" x14ac:dyDescent="0.2">
      <c r="A496" s="4" t="s">
        <v>0</v>
      </c>
      <c r="B496" s="32" t="s">
        <v>95</v>
      </c>
      <c r="C496" s="23">
        <v>52.6</v>
      </c>
      <c r="D496" s="23">
        <v>5.2</v>
      </c>
      <c r="E496" s="23">
        <v>54.7</v>
      </c>
      <c r="F496" s="34">
        <v>5.3</v>
      </c>
      <c r="G496" s="23">
        <v>59.3</v>
      </c>
      <c r="H496" s="23">
        <v>5.2</v>
      </c>
      <c r="I496" s="23">
        <v>57.8</v>
      </c>
      <c r="J496" s="23">
        <v>5.0999999999999996</v>
      </c>
      <c r="K496" s="1"/>
      <c r="O496" s="9"/>
    </row>
    <row r="497" spans="1:15" ht="15" customHeight="1" x14ac:dyDescent="0.2">
      <c r="A497" s="4" t="s">
        <v>0</v>
      </c>
      <c r="B497" s="32" t="s">
        <v>96</v>
      </c>
      <c r="C497" s="23">
        <v>56.2</v>
      </c>
      <c r="D497" s="23">
        <v>4.5</v>
      </c>
      <c r="E497" s="23">
        <v>56.4</v>
      </c>
      <c r="F497" s="34">
        <v>4.5</v>
      </c>
      <c r="G497" s="23">
        <v>54.1</v>
      </c>
      <c r="H497" s="23">
        <v>4.5</v>
      </c>
      <c r="I497" s="23">
        <v>55.7</v>
      </c>
      <c r="J497" s="23">
        <v>4.3</v>
      </c>
      <c r="K497" s="1"/>
      <c r="O497" s="9"/>
    </row>
    <row r="498" spans="1:15" ht="15" customHeight="1" x14ac:dyDescent="0.2">
      <c r="A498" s="4"/>
      <c r="B498" s="32" t="s">
        <v>53</v>
      </c>
      <c r="C498" s="23">
        <v>49.7</v>
      </c>
      <c r="D498" s="23">
        <v>6.9</v>
      </c>
      <c r="E498" s="23">
        <v>50.2</v>
      </c>
      <c r="F498" s="34">
        <v>6.9</v>
      </c>
      <c r="G498" s="23">
        <v>54.4</v>
      </c>
      <c r="H498" s="23">
        <v>6.8</v>
      </c>
      <c r="I498" s="23">
        <v>47.1</v>
      </c>
      <c r="J498" s="23">
        <v>6.9</v>
      </c>
      <c r="K498" s="1"/>
      <c r="O498" s="9"/>
    </row>
    <row r="499" spans="1:15" ht="15" customHeight="1" x14ac:dyDescent="0.2">
      <c r="A499" s="4" t="s">
        <v>0</v>
      </c>
      <c r="B499" s="32" t="s">
        <v>30</v>
      </c>
      <c r="C499" s="23">
        <v>62.7</v>
      </c>
      <c r="D499" s="23">
        <v>4.5</v>
      </c>
      <c r="E499" s="23">
        <v>63.1</v>
      </c>
      <c r="F499" s="34">
        <v>4.5</v>
      </c>
      <c r="G499" s="23">
        <v>61.3</v>
      </c>
      <c r="H499" s="23">
        <v>4.5</v>
      </c>
      <c r="I499" s="23">
        <v>63</v>
      </c>
      <c r="J499" s="23">
        <v>4.4000000000000004</v>
      </c>
      <c r="K499" s="1"/>
      <c r="O499" s="9"/>
    </row>
    <row r="500" spans="1:15" ht="15" customHeight="1" x14ac:dyDescent="0.2">
      <c r="A500" s="4"/>
      <c r="B500" s="32" t="s">
        <v>25</v>
      </c>
      <c r="C500" s="23">
        <v>58.8</v>
      </c>
      <c r="D500" s="23">
        <v>10.8</v>
      </c>
      <c r="E500" s="23">
        <v>64.599999999999994</v>
      </c>
      <c r="F500" s="34">
        <v>10.4</v>
      </c>
      <c r="G500" s="23">
        <v>70.400000000000006</v>
      </c>
      <c r="H500" s="23">
        <v>10.5</v>
      </c>
      <c r="I500" s="23">
        <v>74.400000000000006</v>
      </c>
      <c r="J500" s="23">
        <v>10.4</v>
      </c>
      <c r="K500" s="1"/>
      <c r="O500" s="9"/>
    </row>
    <row r="501" spans="1:15" ht="15" customHeight="1" x14ac:dyDescent="0.2">
      <c r="A501" s="4"/>
      <c r="B501" s="32" t="s">
        <v>19</v>
      </c>
      <c r="C501" s="23">
        <v>63.7</v>
      </c>
      <c r="D501" s="23">
        <v>5.2</v>
      </c>
      <c r="E501" s="23">
        <v>66.5</v>
      </c>
      <c r="F501" s="34">
        <v>5.0999999999999996</v>
      </c>
      <c r="G501" s="23">
        <v>63.4</v>
      </c>
      <c r="H501" s="23">
        <v>5.0999999999999996</v>
      </c>
      <c r="I501" s="23">
        <v>66.099999999999994</v>
      </c>
      <c r="J501" s="23">
        <v>5</v>
      </c>
      <c r="K501" s="1"/>
      <c r="O501" s="9"/>
    </row>
    <row r="502" spans="1:15" ht="15" customHeight="1" x14ac:dyDescent="0.2">
      <c r="A502" s="4" t="s">
        <v>2</v>
      </c>
      <c r="B502" s="32" t="s">
        <v>26</v>
      </c>
      <c r="C502" s="23">
        <v>56.1</v>
      </c>
      <c r="D502" s="23">
        <v>12.3</v>
      </c>
      <c r="E502" s="23">
        <v>68.7</v>
      </c>
      <c r="F502" s="34">
        <v>12</v>
      </c>
      <c r="G502" s="23">
        <v>69.599999999999994</v>
      </c>
      <c r="H502" s="23">
        <v>11.9</v>
      </c>
      <c r="I502" s="23">
        <v>66.5</v>
      </c>
      <c r="J502" s="23">
        <v>11.1</v>
      </c>
      <c r="K502" s="1"/>
      <c r="O502" s="9"/>
    </row>
    <row r="503" spans="1:15" ht="15" customHeight="1" x14ac:dyDescent="0.2">
      <c r="A503" s="4"/>
      <c r="B503" s="32" t="s">
        <v>20</v>
      </c>
      <c r="C503" s="23">
        <v>65.400000000000006</v>
      </c>
      <c r="D503" s="23">
        <v>8.3000000000000007</v>
      </c>
      <c r="E503" s="23">
        <v>64.599999999999994</v>
      </c>
      <c r="F503" s="34">
        <v>8.6</v>
      </c>
      <c r="G503" s="23">
        <v>59.5</v>
      </c>
      <c r="H503" s="23">
        <v>8.6999999999999993</v>
      </c>
      <c r="I503" s="23">
        <v>65.8</v>
      </c>
      <c r="J503" s="23">
        <v>8.4</v>
      </c>
      <c r="K503" s="1"/>
      <c r="O503" s="9"/>
    </row>
    <row r="504" spans="1:15" ht="15" customHeight="1" x14ac:dyDescent="0.2">
      <c r="A504" s="4"/>
      <c r="B504" s="32" t="s">
        <v>21</v>
      </c>
      <c r="C504" s="23">
        <v>67.900000000000006</v>
      </c>
      <c r="D504" s="23">
        <v>6.9</v>
      </c>
      <c r="E504" s="23">
        <v>64.599999999999994</v>
      </c>
      <c r="F504" s="34">
        <v>6.9</v>
      </c>
      <c r="G504" s="23">
        <v>71.400000000000006</v>
      </c>
      <c r="H504" s="23">
        <v>6.4</v>
      </c>
      <c r="I504" s="23">
        <v>69</v>
      </c>
      <c r="J504" s="23">
        <v>6.5</v>
      </c>
      <c r="K504" s="1"/>
      <c r="O504" s="9"/>
    </row>
    <row r="505" spans="1:15" ht="15" customHeight="1" x14ac:dyDescent="0.2">
      <c r="A505" s="4"/>
      <c r="B505" s="32" t="s">
        <v>97</v>
      </c>
      <c r="C505" s="23">
        <v>59.9</v>
      </c>
      <c r="D505" s="23">
        <v>4.7</v>
      </c>
      <c r="E505" s="23">
        <v>54.2</v>
      </c>
      <c r="F505" s="34">
        <v>4.7</v>
      </c>
      <c r="G505" s="23">
        <v>58</v>
      </c>
      <c r="H505" s="23">
        <v>4.7</v>
      </c>
      <c r="I505" s="23">
        <v>58.6</v>
      </c>
      <c r="J505" s="23">
        <v>4.7</v>
      </c>
      <c r="K505" s="1"/>
      <c r="O505" s="9"/>
    </row>
    <row r="506" spans="1:15" ht="15" customHeight="1" x14ac:dyDescent="0.2">
      <c r="A506" s="4" t="s">
        <v>2</v>
      </c>
      <c r="B506" s="32" t="s">
        <v>98</v>
      </c>
      <c r="C506" s="23">
        <v>60</v>
      </c>
      <c r="D506" s="23">
        <v>7.3</v>
      </c>
      <c r="E506" s="23">
        <v>62.6</v>
      </c>
      <c r="F506" s="34">
        <v>7.2</v>
      </c>
      <c r="G506" s="23">
        <v>60.9</v>
      </c>
      <c r="H506" s="23">
        <v>7.3</v>
      </c>
      <c r="I506" s="23">
        <v>67.5</v>
      </c>
      <c r="J506" s="23">
        <v>6.9</v>
      </c>
      <c r="K506" s="1"/>
      <c r="O506" s="9"/>
    </row>
    <row r="507" spans="1:15" ht="15" customHeight="1" x14ac:dyDescent="0.2">
      <c r="A507" s="4" t="s">
        <v>2</v>
      </c>
      <c r="B507" s="32" t="s">
        <v>54</v>
      </c>
      <c r="C507" s="23">
        <v>65.2</v>
      </c>
      <c r="D507" s="23">
        <v>3.8</v>
      </c>
      <c r="E507" s="23">
        <v>61.6</v>
      </c>
      <c r="F507" s="34">
        <v>3.9</v>
      </c>
      <c r="G507" s="23">
        <v>62.6</v>
      </c>
      <c r="H507" s="23">
        <v>3.9</v>
      </c>
      <c r="I507" s="23">
        <v>62.1</v>
      </c>
      <c r="J507" s="23">
        <v>3.8</v>
      </c>
      <c r="K507" s="1"/>
      <c r="O507" s="9"/>
    </row>
    <row r="508" spans="1:15" ht="15" customHeight="1" thickBot="1" x14ac:dyDescent="0.25">
      <c r="A508" s="30" t="s">
        <v>2</v>
      </c>
      <c r="B508" s="33" t="s">
        <v>29</v>
      </c>
      <c r="C508" s="24">
        <v>65.2</v>
      </c>
      <c r="D508" s="24">
        <v>7.8</v>
      </c>
      <c r="E508" s="24">
        <v>60.9</v>
      </c>
      <c r="F508" s="35">
        <v>7.8</v>
      </c>
      <c r="G508" s="24">
        <v>64.2</v>
      </c>
      <c r="H508" s="24">
        <v>8</v>
      </c>
      <c r="I508" s="24">
        <v>63.3</v>
      </c>
      <c r="J508" s="24">
        <v>8</v>
      </c>
      <c r="K508" s="1"/>
      <c r="O508" s="9"/>
    </row>
    <row r="509" spans="1:15" ht="15" customHeight="1" thickTop="1" x14ac:dyDescent="0.15">
      <c r="A509" s="6"/>
      <c r="C509" s="1"/>
      <c r="D509" s="1"/>
      <c r="E509" s="1"/>
      <c r="F509" s="1"/>
      <c r="G509" s="1"/>
      <c r="H509" s="1"/>
      <c r="I509" s="1"/>
      <c r="J509" s="1"/>
      <c r="K509" s="1"/>
      <c r="O509" s="9"/>
    </row>
    <row r="510" spans="1:15" ht="15" customHeight="1" x14ac:dyDescent="0.15">
      <c r="A510" s="6"/>
      <c r="C510" s="1"/>
      <c r="D510" s="1"/>
      <c r="E510" s="1"/>
      <c r="F510" s="1"/>
      <c r="G510" s="1"/>
      <c r="H510" s="1"/>
      <c r="I510" s="1"/>
      <c r="J510" s="1"/>
      <c r="K510" s="1"/>
      <c r="O510" s="9"/>
    </row>
    <row r="511" spans="1:15" ht="15" customHeight="1" x14ac:dyDescent="0.15">
      <c r="A511" s="6"/>
      <c r="C511" s="1"/>
      <c r="D511" s="1"/>
      <c r="E511" s="1"/>
      <c r="F511" s="1"/>
      <c r="G511" s="1"/>
      <c r="H511" s="1"/>
      <c r="I511" s="1"/>
      <c r="J511" s="1"/>
      <c r="K511" s="1"/>
      <c r="O511" s="9"/>
    </row>
    <row r="512" spans="1:15" ht="15" customHeight="1" x14ac:dyDescent="0.15">
      <c r="A512" s="2" t="str">
        <f>+A$427</f>
        <v>Table 6. Homeownership Rates for the 75 Largest Metropolitan Statistical Areas: 2015 to 2023</v>
      </c>
      <c r="C512" s="1"/>
      <c r="D512" s="1"/>
      <c r="E512" s="1"/>
      <c r="F512" s="1"/>
      <c r="G512" s="1"/>
      <c r="H512" s="1"/>
      <c r="I512" s="1"/>
      <c r="J512" s="1"/>
      <c r="K512" s="1"/>
      <c r="O512" s="9"/>
    </row>
    <row r="513" spans="1:15" ht="15" customHeight="1" thickBot="1" x14ac:dyDescent="0.2">
      <c r="A513" s="6"/>
      <c r="C513" s="1"/>
      <c r="D513" s="1"/>
      <c r="E513" s="1"/>
      <c r="F513" s="1"/>
      <c r="G513" s="1"/>
      <c r="H513" s="1"/>
      <c r="I513" s="1"/>
      <c r="J513" s="1"/>
      <c r="K513" s="1"/>
      <c r="O513" s="9"/>
    </row>
    <row r="514" spans="1:15" ht="15" customHeight="1" thickTop="1" x14ac:dyDescent="0.15">
      <c r="A514" s="3"/>
      <c r="B514" s="45" t="s">
        <v>31</v>
      </c>
      <c r="C514" s="39" t="s">
        <v>65</v>
      </c>
      <c r="D514" s="42" t="s">
        <v>131</v>
      </c>
      <c r="E514" s="39" t="s">
        <v>66</v>
      </c>
      <c r="F514" s="42" t="s">
        <v>131</v>
      </c>
      <c r="G514" s="39" t="s">
        <v>67</v>
      </c>
      <c r="H514" s="42" t="s">
        <v>131</v>
      </c>
      <c r="I514" s="39" t="s">
        <v>68</v>
      </c>
      <c r="J514" s="42" t="s">
        <v>131</v>
      </c>
      <c r="K514" s="1"/>
      <c r="O514" s="9"/>
    </row>
    <row r="515" spans="1:15" ht="15" customHeight="1" x14ac:dyDescent="0.15">
      <c r="B515" s="46"/>
      <c r="C515" s="40"/>
      <c r="D515" s="43"/>
      <c r="E515" s="40"/>
      <c r="F515" s="43"/>
      <c r="G515" s="40"/>
      <c r="H515" s="43"/>
      <c r="I515" s="40"/>
      <c r="J515" s="43"/>
      <c r="K515" s="1"/>
      <c r="O515" s="9"/>
    </row>
    <row r="516" spans="1:15" ht="15" customHeight="1" x14ac:dyDescent="0.15">
      <c r="B516" s="46"/>
      <c r="C516" s="40"/>
      <c r="D516" s="43"/>
      <c r="E516" s="40"/>
      <c r="F516" s="43"/>
      <c r="G516" s="40"/>
      <c r="H516" s="43"/>
      <c r="I516" s="40"/>
      <c r="J516" s="43"/>
      <c r="K516" s="1"/>
      <c r="O516" s="9"/>
    </row>
    <row r="517" spans="1:15" ht="15" customHeight="1" thickBot="1" x14ac:dyDescent="0.2">
      <c r="B517" s="47"/>
      <c r="C517" s="41"/>
      <c r="D517" s="44"/>
      <c r="E517" s="41"/>
      <c r="F517" s="44"/>
      <c r="G517" s="41"/>
      <c r="H517" s="44"/>
      <c r="I517" s="41"/>
      <c r="J517" s="44"/>
      <c r="K517" s="1"/>
      <c r="O517" s="9"/>
    </row>
    <row r="518" spans="1:15" ht="15" customHeight="1" thickTop="1" x14ac:dyDescent="0.15">
      <c r="A518" s="3"/>
      <c r="B518" s="3"/>
      <c r="C518" s="10"/>
      <c r="D518" s="10"/>
      <c r="E518" s="10"/>
      <c r="F518" s="10"/>
      <c r="G518" s="10"/>
      <c r="H518" s="10"/>
      <c r="I518" s="10"/>
      <c r="J518" s="10"/>
      <c r="K518" s="1"/>
      <c r="O518" s="9"/>
    </row>
    <row r="519" spans="1:15" ht="15" customHeight="1" x14ac:dyDescent="0.2">
      <c r="A519" s="4"/>
      <c r="B519" s="32" t="s">
        <v>1</v>
      </c>
      <c r="C519" s="23">
        <v>70</v>
      </c>
      <c r="D519" s="23">
        <v>10.5</v>
      </c>
      <c r="E519" s="23">
        <v>68</v>
      </c>
      <c r="F519" s="23">
        <v>10.199999999999999</v>
      </c>
      <c r="G519" s="23">
        <v>68.2</v>
      </c>
      <c r="H519" s="23">
        <v>10.1</v>
      </c>
      <c r="I519" s="23">
        <v>64.2</v>
      </c>
      <c r="J519" s="23">
        <v>10.5</v>
      </c>
      <c r="K519" s="1"/>
      <c r="O519" s="9"/>
    </row>
    <row r="520" spans="1:15" ht="15" customHeight="1" x14ac:dyDescent="0.2">
      <c r="A520" s="4"/>
      <c r="B520" s="32" t="s">
        <v>3</v>
      </c>
      <c r="C520" s="23">
        <v>69.3</v>
      </c>
      <c r="D520" s="23">
        <v>9.4</v>
      </c>
      <c r="E520" s="23">
        <v>67.2</v>
      </c>
      <c r="F520" s="23">
        <v>9.6</v>
      </c>
      <c r="G520" s="23">
        <v>60.6</v>
      </c>
      <c r="H520" s="23">
        <v>9.9</v>
      </c>
      <c r="I520" s="23">
        <v>60</v>
      </c>
      <c r="J520" s="23">
        <v>9.6</v>
      </c>
      <c r="K520" s="1"/>
      <c r="O520" s="9"/>
    </row>
    <row r="521" spans="1:15" ht="15" customHeight="1" x14ac:dyDescent="0.2">
      <c r="A521" s="4"/>
      <c r="B521" s="32" t="s">
        <v>61</v>
      </c>
      <c r="C521" s="23">
        <v>66.599999999999994</v>
      </c>
      <c r="D521" s="23">
        <v>4.7</v>
      </c>
      <c r="E521" s="23">
        <v>68.099999999999994</v>
      </c>
      <c r="F521" s="23">
        <v>4.8</v>
      </c>
      <c r="G521" s="23">
        <v>66</v>
      </c>
      <c r="H521" s="23">
        <v>4.8</v>
      </c>
      <c r="I521" s="23">
        <v>67.400000000000006</v>
      </c>
      <c r="J521" s="23">
        <v>4.7</v>
      </c>
      <c r="K521" s="1"/>
      <c r="O521" s="9"/>
    </row>
    <row r="522" spans="1:15" ht="15" customHeight="1" x14ac:dyDescent="0.2">
      <c r="A522" s="4"/>
      <c r="B522" s="32" t="s">
        <v>4</v>
      </c>
      <c r="C522" s="23">
        <v>70.8</v>
      </c>
      <c r="D522" s="23">
        <v>9.9</v>
      </c>
      <c r="E522" s="23">
        <v>74.7</v>
      </c>
      <c r="F522" s="23">
        <v>9.5</v>
      </c>
      <c r="G522" s="23">
        <v>74.8</v>
      </c>
      <c r="H522" s="23">
        <v>9.1999999999999993</v>
      </c>
      <c r="I522" s="23">
        <v>72.099999999999994</v>
      </c>
      <c r="J522" s="23">
        <v>9.6</v>
      </c>
      <c r="K522" s="1"/>
      <c r="O522" s="9"/>
    </row>
    <row r="523" spans="1:15" ht="15" customHeight="1" x14ac:dyDescent="0.2">
      <c r="A523" s="4" t="s">
        <v>2</v>
      </c>
      <c r="B523" s="32" t="s">
        <v>69</v>
      </c>
      <c r="C523" s="23">
        <v>64.400000000000006</v>
      </c>
      <c r="D523" s="23">
        <v>3.9</v>
      </c>
      <c r="E523" s="23">
        <v>61.1</v>
      </c>
      <c r="F523" s="23">
        <v>3.9</v>
      </c>
      <c r="G523" s="23">
        <v>61.8</v>
      </c>
      <c r="H523" s="23">
        <v>3.9</v>
      </c>
      <c r="I523" s="23">
        <v>62.2</v>
      </c>
      <c r="J523" s="23">
        <v>4</v>
      </c>
      <c r="K523" s="1"/>
      <c r="O523" s="9"/>
    </row>
    <row r="524" spans="1:15" ht="15" customHeight="1" x14ac:dyDescent="0.2">
      <c r="A524" s="4"/>
      <c r="B524" s="32" t="s">
        <v>38</v>
      </c>
      <c r="C524" s="23">
        <v>58.4</v>
      </c>
      <c r="D524" s="23">
        <v>6.7</v>
      </c>
      <c r="E524" s="23">
        <v>57.2</v>
      </c>
      <c r="F524" s="23">
        <v>6.7</v>
      </c>
      <c r="G524" s="23">
        <v>51.9</v>
      </c>
      <c r="H524" s="23">
        <v>6.7</v>
      </c>
      <c r="I524" s="23">
        <v>55</v>
      </c>
      <c r="J524" s="23">
        <v>6.7</v>
      </c>
      <c r="K524" s="1"/>
      <c r="O524" s="9"/>
    </row>
    <row r="525" spans="1:15" ht="15" customHeight="1" x14ac:dyDescent="0.2">
      <c r="A525" s="4" t="s">
        <v>0</v>
      </c>
      <c r="B525" s="32" t="s">
        <v>70</v>
      </c>
      <c r="C525" s="23">
        <v>70.400000000000006</v>
      </c>
      <c r="D525" s="23">
        <v>5.3</v>
      </c>
      <c r="E525" s="23">
        <v>67.400000000000006</v>
      </c>
      <c r="F525" s="23">
        <v>5.4</v>
      </c>
      <c r="G525" s="23">
        <v>68.400000000000006</v>
      </c>
      <c r="H525" s="23">
        <v>5.6</v>
      </c>
      <c r="I525" s="23">
        <v>64</v>
      </c>
      <c r="J525" s="23">
        <v>5.6</v>
      </c>
      <c r="K525" s="1"/>
      <c r="O525" s="9"/>
    </row>
    <row r="526" spans="1:15" ht="15" customHeight="1" x14ac:dyDescent="0.2">
      <c r="A526" s="4"/>
      <c r="B526" s="32" t="s">
        <v>28</v>
      </c>
      <c r="C526" s="23">
        <v>66.099999999999994</v>
      </c>
      <c r="D526" s="23">
        <v>6.9</v>
      </c>
      <c r="E526" s="23">
        <v>66.099999999999994</v>
      </c>
      <c r="F526" s="23">
        <v>6.9</v>
      </c>
      <c r="G526" s="23">
        <v>65.900000000000006</v>
      </c>
      <c r="H526" s="23">
        <v>6.7</v>
      </c>
      <c r="I526" s="23">
        <v>69.3</v>
      </c>
      <c r="J526" s="23">
        <v>6.6</v>
      </c>
      <c r="K526" s="1"/>
      <c r="O526" s="9"/>
    </row>
    <row r="527" spans="1:15" ht="15" customHeight="1" x14ac:dyDescent="0.2">
      <c r="A527" s="4"/>
      <c r="B527" s="32" t="s">
        <v>39</v>
      </c>
      <c r="C527" s="23">
        <v>62.6</v>
      </c>
      <c r="D527" s="23">
        <v>6.3</v>
      </c>
      <c r="E527" s="23">
        <v>74.7</v>
      </c>
      <c r="F527" s="23">
        <v>5.8</v>
      </c>
      <c r="G527" s="23">
        <v>74.2</v>
      </c>
      <c r="H527" s="23">
        <v>5.9</v>
      </c>
      <c r="I527" s="23">
        <v>71.3</v>
      </c>
      <c r="J527" s="23">
        <v>5.9</v>
      </c>
      <c r="K527" s="1"/>
      <c r="O527" s="9"/>
    </row>
    <row r="528" spans="1:15" ht="15" customHeight="1" x14ac:dyDescent="0.2">
      <c r="A528" s="4" t="s">
        <v>0</v>
      </c>
      <c r="B528" s="32" t="s">
        <v>71</v>
      </c>
      <c r="C528" s="23">
        <v>61.3</v>
      </c>
      <c r="D528" s="23">
        <v>3.6</v>
      </c>
      <c r="E528" s="23">
        <v>58.6</v>
      </c>
      <c r="F528" s="23">
        <v>3.7</v>
      </c>
      <c r="G528" s="23">
        <v>57.5</v>
      </c>
      <c r="H528" s="23">
        <v>3.7</v>
      </c>
      <c r="I528" s="23">
        <v>57.8</v>
      </c>
      <c r="J528" s="23">
        <v>3.7</v>
      </c>
      <c r="K528" s="1"/>
      <c r="O528" s="9"/>
    </row>
    <row r="529" spans="1:15" ht="15" customHeight="1" x14ac:dyDescent="0.2">
      <c r="A529" s="4"/>
      <c r="B529" s="32" t="s">
        <v>5</v>
      </c>
      <c r="C529" s="23">
        <v>71.099999999999994</v>
      </c>
      <c r="D529" s="23">
        <v>8.1999999999999993</v>
      </c>
      <c r="E529" s="23">
        <v>66.5</v>
      </c>
      <c r="F529" s="23">
        <v>8.3000000000000007</v>
      </c>
      <c r="G529" s="23">
        <v>65.7</v>
      </c>
      <c r="H529" s="23">
        <v>8.3000000000000007</v>
      </c>
      <c r="I529" s="23">
        <v>65.8</v>
      </c>
      <c r="J529" s="23">
        <v>8.6999999999999993</v>
      </c>
      <c r="K529" s="1"/>
      <c r="O529" s="9"/>
    </row>
    <row r="530" spans="1:15" ht="15" customHeight="1" x14ac:dyDescent="0.2">
      <c r="A530" s="4" t="s">
        <v>0</v>
      </c>
      <c r="B530" s="32" t="s">
        <v>72</v>
      </c>
      <c r="C530" s="23">
        <v>64.099999999999994</v>
      </c>
      <c r="D530" s="23">
        <v>8.4</v>
      </c>
      <c r="E530" s="23">
        <v>54.9</v>
      </c>
      <c r="F530" s="23">
        <v>8.6</v>
      </c>
      <c r="G530" s="23">
        <v>65.400000000000006</v>
      </c>
      <c r="H530" s="23">
        <v>8</v>
      </c>
      <c r="I530" s="23">
        <v>65.2</v>
      </c>
      <c r="J530" s="23">
        <v>8.5</v>
      </c>
      <c r="K530" s="1"/>
      <c r="O530" s="9"/>
    </row>
    <row r="531" spans="1:15" ht="15" customHeight="1" x14ac:dyDescent="0.2">
      <c r="A531" s="4"/>
      <c r="B531" s="32" t="s">
        <v>40</v>
      </c>
      <c r="C531" s="23">
        <v>62.8</v>
      </c>
      <c r="D531" s="23">
        <v>11.4</v>
      </c>
      <c r="E531" s="23">
        <v>64.599999999999994</v>
      </c>
      <c r="F531" s="23">
        <v>11.6</v>
      </c>
      <c r="G531" s="23">
        <v>60.4</v>
      </c>
      <c r="H531" s="23">
        <v>12</v>
      </c>
      <c r="I531" s="23">
        <v>74.900000000000006</v>
      </c>
      <c r="J531" s="23">
        <v>11</v>
      </c>
      <c r="K531" s="1"/>
      <c r="O531" s="9"/>
    </row>
    <row r="532" spans="1:15" ht="15" customHeight="1" x14ac:dyDescent="0.2">
      <c r="A532" s="4"/>
      <c r="B532" s="32" t="s">
        <v>41</v>
      </c>
      <c r="C532" s="23">
        <v>76.400000000000006</v>
      </c>
      <c r="D532" s="23">
        <v>7.7</v>
      </c>
      <c r="E532" s="23">
        <v>69.5</v>
      </c>
      <c r="F532" s="23">
        <v>9.1</v>
      </c>
      <c r="G532" s="23">
        <v>57.1</v>
      </c>
      <c r="H532" s="23">
        <v>10</v>
      </c>
      <c r="I532" s="23">
        <v>65.900000000000006</v>
      </c>
      <c r="J532" s="23">
        <v>9.1</v>
      </c>
      <c r="K532" s="1"/>
      <c r="O532" s="9"/>
    </row>
    <row r="533" spans="1:15" ht="15" customHeight="1" x14ac:dyDescent="0.2">
      <c r="A533" s="4" t="s">
        <v>2</v>
      </c>
      <c r="B533" s="32" t="s">
        <v>73</v>
      </c>
      <c r="C533" s="23">
        <v>65</v>
      </c>
      <c r="D533" s="23">
        <v>5.9</v>
      </c>
      <c r="E533" s="23">
        <v>64.2</v>
      </c>
      <c r="F533" s="23">
        <v>6</v>
      </c>
      <c r="G533" s="23">
        <v>62.8</v>
      </c>
      <c r="H533" s="23">
        <v>5.8</v>
      </c>
      <c r="I533" s="23">
        <v>66.5</v>
      </c>
      <c r="J533" s="23">
        <v>5.8</v>
      </c>
      <c r="K533" s="1"/>
      <c r="O533" s="9"/>
    </row>
    <row r="534" spans="1:15" ht="15" customHeight="1" x14ac:dyDescent="0.2">
      <c r="A534" s="4" t="s">
        <v>0</v>
      </c>
      <c r="B534" s="32" t="s">
        <v>74</v>
      </c>
      <c r="C534" s="23">
        <v>64.900000000000006</v>
      </c>
      <c r="D534" s="23">
        <v>2.9</v>
      </c>
      <c r="E534" s="23">
        <v>63</v>
      </c>
      <c r="F534" s="23">
        <v>3</v>
      </c>
      <c r="G534" s="23">
        <v>64.7</v>
      </c>
      <c r="H534" s="23">
        <v>2.9</v>
      </c>
      <c r="I534" s="23">
        <v>63.7</v>
      </c>
      <c r="J534" s="23">
        <v>2.9</v>
      </c>
      <c r="K534" s="1"/>
      <c r="O534" s="9"/>
    </row>
    <row r="535" spans="1:15" ht="15" customHeight="1" x14ac:dyDescent="0.2">
      <c r="A535" s="4" t="s">
        <v>2</v>
      </c>
      <c r="B535" s="32" t="s">
        <v>75</v>
      </c>
      <c r="C535" s="23">
        <v>61.5</v>
      </c>
      <c r="D535" s="23">
        <v>6.1</v>
      </c>
      <c r="E535" s="23">
        <v>70</v>
      </c>
      <c r="F535" s="23">
        <v>5.8</v>
      </c>
      <c r="G535" s="23">
        <v>66.7</v>
      </c>
      <c r="H535" s="23">
        <v>6</v>
      </c>
      <c r="I535" s="23">
        <v>64.8</v>
      </c>
      <c r="J535" s="23">
        <v>6</v>
      </c>
      <c r="K535" s="1"/>
      <c r="O535" s="9"/>
    </row>
    <row r="536" spans="1:15" ht="15" customHeight="1" x14ac:dyDescent="0.2">
      <c r="A536" s="4" t="s">
        <v>0</v>
      </c>
      <c r="B536" s="32" t="s">
        <v>76</v>
      </c>
      <c r="C536" s="23">
        <v>65.900000000000006</v>
      </c>
      <c r="D536" s="23">
        <v>6.2</v>
      </c>
      <c r="E536" s="23">
        <v>67.2</v>
      </c>
      <c r="F536" s="23">
        <v>5.9</v>
      </c>
      <c r="G536" s="23">
        <v>65.7</v>
      </c>
      <c r="H536" s="23">
        <v>5.9</v>
      </c>
      <c r="I536" s="23">
        <v>67.5</v>
      </c>
      <c r="J536" s="23">
        <v>5.8</v>
      </c>
      <c r="K536" s="1"/>
      <c r="O536" s="9"/>
    </row>
    <row r="537" spans="1:15" ht="15" customHeight="1" x14ac:dyDescent="0.2">
      <c r="A537" s="4"/>
      <c r="B537" s="32" t="s">
        <v>24</v>
      </c>
      <c r="C537" s="23">
        <v>72.5</v>
      </c>
      <c r="D537" s="23">
        <v>7.8</v>
      </c>
      <c r="E537" s="23">
        <v>76.3</v>
      </c>
      <c r="F537" s="23">
        <v>7.3</v>
      </c>
      <c r="G537" s="23">
        <v>69.900000000000006</v>
      </c>
      <c r="H537" s="23">
        <v>8.1</v>
      </c>
      <c r="I537" s="23">
        <v>64</v>
      </c>
      <c r="J537" s="23">
        <v>8.1999999999999993</v>
      </c>
      <c r="K537" s="1"/>
      <c r="O537" s="9"/>
    </row>
    <row r="538" spans="1:15" ht="15" customHeight="1" x14ac:dyDescent="0.2">
      <c r="A538" s="4" t="s">
        <v>2</v>
      </c>
      <c r="B538" s="32" t="s">
        <v>6</v>
      </c>
      <c r="C538" s="23">
        <v>55.1</v>
      </c>
      <c r="D538" s="23">
        <v>6.7</v>
      </c>
      <c r="E538" s="23">
        <v>56.8</v>
      </c>
      <c r="F538" s="23">
        <v>6.9</v>
      </c>
      <c r="G538" s="23">
        <v>58.1</v>
      </c>
      <c r="H538" s="23">
        <v>6.5</v>
      </c>
      <c r="I538" s="23">
        <v>61.3</v>
      </c>
      <c r="J538" s="23">
        <v>6.5</v>
      </c>
      <c r="K538" s="1"/>
      <c r="O538" s="9"/>
    </row>
    <row r="539" spans="1:15" ht="15" customHeight="1" x14ac:dyDescent="0.2">
      <c r="A539" s="4" t="s">
        <v>2</v>
      </c>
      <c r="B539" s="32" t="s">
        <v>42</v>
      </c>
      <c r="C539" s="23">
        <v>60.9</v>
      </c>
      <c r="D539" s="23">
        <v>3.6</v>
      </c>
      <c r="E539" s="23">
        <v>61.3</v>
      </c>
      <c r="F539" s="23">
        <v>3.6</v>
      </c>
      <c r="G539" s="23">
        <v>60.7</v>
      </c>
      <c r="H539" s="23">
        <v>3.6</v>
      </c>
      <c r="I539" s="23">
        <v>64.400000000000006</v>
      </c>
      <c r="J539" s="23">
        <v>3.5</v>
      </c>
      <c r="K539" s="1"/>
      <c r="O539" s="9"/>
    </row>
    <row r="540" spans="1:15" ht="15" customHeight="1" x14ac:dyDescent="0.2">
      <c r="A540" s="4" t="s">
        <v>2</v>
      </c>
      <c r="B540" s="32" t="s">
        <v>7</v>
      </c>
      <c r="C540" s="23">
        <v>64</v>
      </c>
      <c r="D540" s="23">
        <v>10.199999999999999</v>
      </c>
      <c r="E540" s="23">
        <v>66.400000000000006</v>
      </c>
      <c r="F540" s="23">
        <v>9.9</v>
      </c>
      <c r="G540" s="23">
        <v>69.8</v>
      </c>
      <c r="H540" s="23">
        <v>10</v>
      </c>
      <c r="I540" s="23">
        <v>54.3</v>
      </c>
      <c r="J540" s="23">
        <v>10.5</v>
      </c>
      <c r="K540" s="1"/>
      <c r="O540" s="9"/>
    </row>
    <row r="541" spans="1:15" ht="15" customHeight="1" x14ac:dyDescent="0.2">
      <c r="A541" s="4" t="s">
        <v>0</v>
      </c>
      <c r="B541" s="32" t="s">
        <v>77</v>
      </c>
      <c r="C541" s="23">
        <v>56.8</v>
      </c>
      <c r="D541" s="23">
        <v>5.4</v>
      </c>
      <c r="E541" s="23">
        <v>61.3</v>
      </c>
      <c r="F541" s="23">
        <v>5.4</v>
      </c>
      <c r="G541" s="23">
        <v>61</v>
      </c>
      <c r="H541" s="23">
        <v>5.5</v>
      </c>
      <c r="I541" s="23">
        <v>58.1</v>
      </c>
      <c r="J541" s="23">
        <v>5.4</v>
      </c>
      <c r="K541" s="1"/>
      <c r="O541" s="9"/>
    </row>
    <row r="542" spans="1:15" ht="15" customHeight="1" x14ac:dyDescent="0.2">
      <c r="A542" s="4" t="s">
        <v>0</v>
      </c>
      <c r="B542" s="32" t="s">
        <v>78</v>
      </c>
      <c r="C542" s="23">
        <v>67.400000000000006</v>
      </c>
      <c r="D542" s="23">
        <v>4.2</v>
      </c>
      <c r="E542" s="23">
        <v>71.2</v>
      </c>
      <c r="F542" s="23">
        <v>4</v>
      </c>
      <c r="G542" s="23">
        <v>71.8</v>
      </c>
      <c r="H542" s="23">
        <v>4</v>
      </c>
      <c r="I542" s="23">
        <v>70.3</v>
      </c>
      <c r="J542" s="23">
        <v>4.0999999999999996</v>
      </c>
      <c r="K542" s="1"/>
      <c r="O542" s="9"/>
    </row>
    <row r="543" spans="1:15" ht="15" customHeight="1" x14ac:dyDescent="0.2">
      <c r="A543" s="4"/>
      <c r="B543" s="32" t="s">
        <v>27</v>
      </c>
      <c r="C543" s="23">
        <v>58.8</v>
      </c>
      <c r="D543" s="23">
        <v>10</v>
      </c>
      <c r="E543" s="23">
        <v>44.5</v>
      </c>
      <c r="F543" s="23">
        <v>9.4</v>
      </c>
      <c r="G543" s="23">
        <v>46.1</v>
      </c>
      <c r="H543" s="23">
        <v>9.8000000000000007</v>
      </c>
      <c r="I543" s="23">
        <v>45.9</v>
      </c>
      <c r="J543" s="23">
        <v>9.4</v>
      </c>
      <c r="K543" s="1"/>
      <c r="O543" s="9"/>
    </row>
    <row r="544" spans="1:15" ht="15" customHeight="1" x14ac:dyDescent="0.2">
      <c r="A544" s="4" t="s">
        <v>2</v>
      </c>
      <c r="B544" s="32" t="s">
        <v>43</v>
      </c>
      <c r="C544" s="23">
        <v>74.599999999999994</v>
      </c>
      <c r="D544" s="23">
        <v>8.5</v>
      </c>
      <c r="E544" s="23">
        <v>73.900000000000006</v>
      </c>
      <c r="F544" s="23">
        <v>8.4</v>
      </c>
      <c r="G544" s="23">
        <v>67.599999999999994</v>
      </c>
      <c r="H544" s="23">
        <v>8.6999999999999993</v>
      </c>
      <c r="I544" s="23">
        <v>70.900000000000006</v>
      </c>
      <c r="J544" s="23">
        <v>8.4</v>
      </c>
      <c r="K544" s="1"/>
      <c r="O544" s="9"/>
    </row>
    <row r="545" spans="1:15" ht="15" customHeight="1" x14ac:dyDescent="0.2">
      <c r="A545" s="4"/>
      <c r="B545" s="32" t="s">
        <v>44</v>
      </c>
      <c r="C545" s="23">
        <v>64.7</v>
      </c>
      <c r="D545" s="23">
        <v>9.1</v>
      </c>
      <c r="E545" s="23">
        <v>65.5</v>
      </c>
      <c r="F545" s="23">
        <v>8.8000000000000007</v>
      </c>
      <c r="G545" s="23">
        <v>61.6</v>
      </c>
      <c r="H545" s="23">
        <v>8.6999999999999993</v>
      </c>
      <c r="I545" s="23">
        <v>55.8</v>
      </c>
      <c r="J545" s="23">
        <v>9.3000000000000007</v>
      </c>
      <c r="K545" s="1"/>
      <c r="O545" s="9"/>
    </row>
    <row r="546" spans="1:15" ht="15" customHeight="1" x14ac:dyDescent="0.2">
      <c r="A546" s="4"/>
      <c r="B546" s="32" t="s">
        <v>45</v>
      </c>
      <c r="C546" s="23">
        <v>60.2</v>
      </c>
      <c r="D546" s="23">
        <v>7.4</v>
      </c>
      <c r="E546" s="23">
        <v>68.400000000000006</v>
      </c>
      <c r="F546" s="23">
        <v>7</v>
      </c>
      <c r="G546" s="23">
        <v>72.5</v>
      </c>
      <c r="H546" s="23">
        <v>6.9</v>
      </c>
      <c r="I546" s="23">
        <v>65</v>
      </c>
      <c r="J546" s="23">
        <v>7.3</v>
      </c>
      <c r="K546" s="1"/>
      <c r="O546" s="9"/>
    </row>
    <row r="547" spans="1:15" ht="15" customHeight="1" x14ac:dyDescent="0.2">
      <c r="A547" s="4" t="s">
        <v>2</v>
      </c>
      <c r="B547" s="32" t="s">
        <v>79</v>
      </c>
      <c r="C547" s="23">
        <v>60</v>
      </c>
      <c r="D547" s="23">
        <v>3.8</v>
      </c>
      <c r="E547" s="23">
        <v>56.8</v>
      </c>
      <c r="F547" s="23">
        <v>3.8</v>
      </c>
      <c r="G547" s="23">
        <v>60.7</v>
      </c>
      <c r="H547" s="23">
        <v>3.8</v>
      </c>
      <c r="I547" s="23">
        <v>58.1</v>
      </c>
      <c r="J547" s="23">
        <v>3.8</v>
      </c>
      <c r="K547" s="1"/>
      <c r="O547" s="9"/>
    </row>
    <row r="548" spans="1:15" ht="15" customHeight="1" x14ac:dyDescent="0.2">
      <c r="A548" s="4" t="s">
        <v>2</v>
      </c>
      <c r="B548" s="32" t="s">
        <v>80</v>
      </c>
      <c r="C548" s="23">
        <v>64</v>
      </c>
      <c r="D548" s="23">
        <v>6</v>
      </c>
      <c r="E548" s="23">
        <v>68.400000000000006</v>
      </c>
      <c r="F548" s="23">
        <v>5.9</v>
      </c>
      <c r="G548" s="23">
        <v>61.1</v>
      </c>
      <c r="H548" s="23">
        <v>6.2</v>
      </c>
      <c r="I548" s="23">
        <v>62</v>
      </c>
      <c r="J548" s="23">
        <v>6.1</v>
      </c>
      <c r="K548" s="1"/>
      <c r="O548" s="9"/>
    </row>
    <row r="549" spans="1:15" ht="15" customHeight="1" x14ac:dyDescent="0.2">
      <c r="A549" s="4"/>
      <c r="B549" s="32" t="s">
        <v>8</v>
      </c>
      <c r="C549" s="23">
        <v>71.5</v>
      </c>
      <c r="D549" s="23">
        <v>7</v>
      </c>
      <c r="E549" s="23">
        <v>64.599999999999994</v>
      </c>
      <c r="F549" s="23">
        <v>7.4</v>
      </c>
      <c r="G549" s="23">
        <v>63.5</v>
      </c>
      <c r="H549" s="23">
        <v>7.7</v>
      </c>
      <c r="I549" s="23">
        <v>61</v>
      </c>
      <c r="J549" s="23">
        <v>7.6</v>
      </c>
      <c r="K549" s="1"/>
      <c r="O549" s="9"/>
    </row>
    <row r="550" spans="1:15" ht="15" customHeight="1" x14ac:dyDescent="0.2">
      <c r="A550" s="4" t="s">
        <v>2</v>
      </c>
      <c r="B550" s="32" t="s">
        <v>9</v>
      </c>
      <c r="C550" s="23">
        <v>60.6</v>
      </c>
      <c r="D550" s="23">
        <v>4.5999999999999996</v>
      </c>
      <c r="E550" s="23">
        <v>62</v>
      </c>
      <c r="F550" s="23">
        <v>4.4000000000000004</v>
      </c>
      <c r="G550" s="23">
        <v>62.8</v>
      </c>
      <c r="H550" s="23">
        <v>4.3</v>
      </c>
      <c r="I550" s="23">
        <v>63.9</v>
      </c>
      <c r="J550" s="23">
        <v>4.3</v>
      </c>
      <c r="K550" s="1"/>
      <c r="O550" s="9"/>
    </row>
    <row r="551" spans="1:15" ht="15" customHeight="1" x14ac:dyDescent="0.2">
      <c r="A551" s="4"/>
      <c r="B551" s="32" t="s">
        <v>46</v>
      </c>
      <c r="C551" s="23">
        <v>68.099999999999994</v>
      </c>
      <c r="D551" s="23">
        <v>8.1999999999999993</v>
      </c>
      <c r="E551" s="23">
        <v>66.2</v>
      </c>
      <c r="F551" s="23">
        <v>8.1999999999999993</v>
      </c>
      <c r="G551" s="23">
        <v>66.8</v>
      </c>
      <c r="H551" s="23">
        <v>8.1</v>
      </c>
      <c r="I551" s="23">
        <v>62.3</v>
      </c>
      <c r="J551" s="23">
        <v>8.5</v>
      </c>
      <c r="K551" s="1"/>
      <c r="O551" s="9"/>
    </row>
    <row r="552" spans="1:15" ht="15" customHeight="1" x14ac:dyDescent="0.2">
      <c r="A552" s="4" t="s">
        <v>0</v>
      </c>
      <c r="B552" s="32" t="s">
        <v>81</v>
      </c>
      <c r="C552" s="23">
        <v>54.6</v>
      </c>
      <c r="D552" s="23">
        <v>4.5999999999999996</v>
      </c>
      <c r="E552" s="23">
        <v>55.5</v>
      </c>
      <c r="F552" s="23">
        <v>4.5999999999999996</v>
      </c>
      <c r="G552" s="23">
        <v>52.4</v>
      </c>
      <c r="H552" s="23">
        <v>4.7</v>
      </c>
      <c r="I552" s="23">
        <v>55.1</v>
      </c>
      <c r="J552" s="23">
        <v>4.5999999999999996</v>
      </c>
      <c r="K552" s="1"/>
      <c r="O552" s="9"/>
    </row>
    <row r="553" spans="1:15" ht="15" customHeight="1" x14ac:dyDescent="0.2">
      <c r="A553" s="4"/>
      <c r="B553" s="32" t="s">
        <v>47</v>
      </c>
      <c r="C553" s="23">
        <v>63.7</v>
      </c>
      <c r="D553" s="23">
        <v>10.1</v>
      </c>
      <c r="E553" s="23">
        <v>63.1</v>
      </c>
      <c r="F553" s="23">
        <v>10.3</v>
      </c>
      <c r="G553" s="23">
        <v>56.7</v>
      </c>
      <c r="H553" s="23">
        <v>10.6</v>
      </c>
      <c r="I553" s="23">
        <v>60.4</v>
      </c>
      <c r="J553" s="23">
        <v>10.4</v>
      </c>
      <c r="K553" s="1"/>
      <c r="O553" s="9"/>
    </row>
    <row r="554" spans="1:15" ht="15" customHeight="1" x14ac:dyDescent="0.2">
      <c r="A554" s="4" t="s">
        <v>0</v>
      </c>
      <c r="B554" s="32" t="s">
        <v>82</v>
      </c>
      <c r="C554" s="23">
        <v>50.1</v>
      </c>
      <c r="D554" s="23">
        <v>2.8</v>
      </c>
      <c r="E554" s="23">
        <v>48.3</v>
      </c>
      <c r="F554" s="23">
        <v>2.8</v>
      </c>
      <c r="G554" s="23">
        <v>46.6</v>
      </c>
      <c r="H554" s="23">
        <v>2.7</v>
      </c>
      <c r="I554" s="23">
        <v>51.2</v>
      </c>
      <c r="J554" s="23">
        <v>2.7</v>
      </c>
      <c r="K554" s="1"/>
      <c r="O554" s="9"/>
    </row>
    <row r="555" spans="1:15" ht="15" customHeight="1" x14ac:dyDescent="0.2">
      <c r="A555" s="4" t="s">
        <v>2</v>
      </c>
      <c r="B555" s="32" t="s">
        <v>83</v>
      </c>
      <c r="C555" s="23">
        <v>71.599999999999994</v>
      </c>
      <c r="D555" s="23">
        <v>6.6</v>
      </c>
      <c r="E555" s="23">
        <v>70.900000000000006</v>
      </c>
      <c r="F555" s="23">
        <v>6.6</v>
      </c>
      <c r="G555" s="23">
        <v>70.900000000000006</v>
      </c>
      <c r="H555" s="23">
        <v>6.4</v>
      </c>
      <c r="I555" s="23">
        <v>73.5</v>
      </c>
      <c r="J555" s="23">
        <v>6.3</v>
      </c>
      <c r="K555" s="1"/>
      <c r="O555" s="9"/>
    </row>
    <row r="556" spans="1:15" ht="15" customHeight="1" x14ac:dyDescent="0.2">
      <c r="A556" s="4" t="s">
        <v>2</v>
      </c>
      <c r="B556" s="32" t="s">
        <v>10</v>
      </c>
      <c r="C556" s="23">
        <v>65.599999999999994</v>
      </c>
      <c r="D556" s="23">
        <v>6.9</v>
      </c>
      <c r="E556" s="23">
        <v>59.4</v>
      </c>
      <c r="F556" s="23">
        <v>7</v>
      </c>
      <c r="G556" s="23">
        <v>61</v>
      </c>
      <c r="H556" s="23">
        <v>7</v>
      </c>
      <c r="I556" s="23">
        <v>64</v>
      </c>
      <c r="J556" s="23">
        <v>7.2</v>
      </c>
      <c r="K556" s="1"/>
      <c r="O556" s="9"/>
    </row>
    <row r="557" spans="1:15" ht="15" customHeight="1" x14ac:dyDescent="0.2">
      <c r="A557" s="4" t="s">
        <v>0</v>
      </c>
      <c r="B557" s="32" t="s">
        <v>84</v>
      </c>
      <c r="C557" s="23">
        <v>59.1</v>
      </c>
      <c r="D557" s="23">
        <v>4.0999999999999996</v>
      </c>
      <c r="E557" s="23">
        <v>57.3</v>
      </c>
      <c r="F557" s="23">
        <v>4</v>
      </c>
      <c r="G557" s="23">
        <v>57.5</v>
      </c>
      <c r="H557" s="23">
        <v>4</v>
      </c>
      <c r="I557" s="23">
        <v>57.9</v>
      </c>
      <c r="J557" s="23">
        <v>4</v>
      </c>
      <c r="K557" s="1"/>
      <c r="O557" s="9"/>
    </row>
    <row r="558" spans="1:15" ht="15" customHeight="1" x14ac:dyDescent="0.2">
      <c r="A558" s="4"/>
      <c r="B558" s="32" t="s">
        <v>11</v>
      </c>
      <c r="C558" s="23">
        <v>56.1</v>
      </c>
      <c r="D558" s="23">
        <v>7.2</v>
      </c>
      <c r="E558" s="23">
        <v>59.6</v>
      </c>
      <c r="F558" s="23">
        <v>7.3</v>
      </c>
      <c r="G558" s="23">
        <v>68.7</v>
      </c>
      <c r="H558" s="23">
        <v>6.8</v>
      </c>
      <c r="I558" s="23">
        <v>71.7</v>
      </c>
      <c r="J558" s="23">
        <v>6.8</v>
      </c>
      <c r="K558" s="1"/>
      <c r="O558" s="9"/>
    </row>
    <row r="559" spans="1:15" ht="15" customHeight="1" x14ac:dyDescent="0.2">
      <c r="A559" s="4" t="s">
        <v>2</v>
      </c>
      <c r="B559" s="32" t="s">
        <v>12</v>
      </c>
      <c r="C559" s="23">
        <v>71.5</v>
      </c>
      <c r="D559" s="23">
        <v>4.5999999999999996</v>
      </c>
      <c r="E559" s="23">
        <v>72.099999999999994</v>
      </c>
      <c r="F559" s="23">
        <v>4.5999999999999996</v>
      </c>
      <c r="G559" s="23">
        <v>68.400000000000006</v>
      </c>
      <c r="H559" s="23">
        <v>4.5999999999999996</v>
      </c>
      <c r="I559" s="23">
        <v>68.599999999999994</v>
      </c>
      <c r="J559" s="23">
        <v>4.7</v>
      </c>
      <c r="K559" s="1"/>
      <c r="O559" s="9"/>
    </row>
    <row r="560" spans="1:15" ht="15" customHeight="1" x14ac:dyDescent="0.2">
      <c r="A560" s="4" t="s">
        <v>2</v>
      </c>
      <c r="B560" s="32" t="s">
        <v>85</v>
      </c>
      <c r="C560" s="23">
        <v>71.099999999999994</v>
      </c>
      <c r="D560" s="23">
        <v>5.5</v>
      </c>
      <c r="E560" s="23">
        <v>71.900000000000006</v>
      </c>
      <c r="F560" s="23">
        <v>5.4</v>
      </c>
      <c r="G560" s="23">
        <v>68.8</v>
      </c>
      <c r="H560" s="23">
        <v>5.6</v>
      </c>
      <c r="I560" s="23">
        <v>66.2</v>
      </c>
      <c r="J560" s="23">
        <v>5.5</v>
      </c>
      <c r="K560" s="1"/>
      <c r="O560" s="9"/>
    </row>
    <row r="561" spans="1:15" ht="15" customHeight="1" x14ac:dyDescent="0.2">
      <c r="A561" s="4"/>
      <c r="B561" s="32" t="s">
        <v>13</v>
      </c>
      <c r="C561" s="23">
        <v>65.2</v>
      </c>
      <c r="D561" s="23">
        <v>8.6</v>
      </c>
      <c r="E561" s="23">
        <v>61.1</v>
      </c>
      <c r="F561" s="23">
        <v>8.8000000000000007</v>
      </c>
      <c r="G561" s="23">
        <v>56.2</v>
      </c>
      <c r="H561" s="23">
        <v>9</v>
      </c>
      <c r="I561" s="23">
        <v>52.1</v>
      </c>
      <c r="J561" s="23">
        <v>9.3000000000000007</v>
      </c>
      <c r="K561" s="1"/>
      <c r="O561" s="9"/>
    </row>
    <row r="562" spans="1:15" ht="15" customHeight="1" x14ac:dyDescent="0.2">
      <c r="A562" s="4" t="s">
        <v>2</v>
      </c>
      <c r="B562" s="32" t="s">
        <v>86</v>
      </c>
      <c r="C562" s="23">
        <v>64.8</v>
      </c>
      <c r="D562" s="23">
        <v>5.6</v>
      </c>
      <c r="E562" s="23">
        <v>60.3</v>
      </c>
      <c r="F562" s="23">
        <v>5.7</v>
      </c>
      <c r="G562" s="23">
        <v>57.6</v>
      </c>
      <c r="H562" s="23">
        <v>5.7</v>
      </c>
      <c r="I562" s="23">
        <v>64.099999999999994</v>
      </c>
      <c r="J562" s="23">
        <v>5.5</v>
      </c>
      <c r="K562" s="1"/>
      <c r="O562" s="9"/>
    </row>
    <row r="563" spans="1:15" ht="15" customHeight="1" x14ac:dyDescent="0.2">
      <c r="A563" s="4" t="s">
        <v>2</v>
      </c>
      <c r="B563" s="32" t="s">
        <v>87</v>
      </c>
      <c r="C563" s="23">
        <v>48.5</v>
      </c>
      <c r="D563" s="23">
        <v>2.2000000000000002</v>
      </c>
      <c r="E563" s="23">
        <v>49.8</v>
      </c>
      <c r="F563" s="23">
        <v>2.2000000000000002</v>
      </c>
      <c r="G563" s="23">
        <v>50.3</v>
      </c>
      <c r="H563" s="23">
        <v>2.2000000000000002</v>
      </c>
      <c r="I563" s="23">
        <v>50.9</v>
      </c>
      <c r="J563" s="23">
        <v>2.2000000000000002</v>
      </c>
      <c r="K563" s="1"/>
      <c r="O563" s="9"/>
    </row>
    <row r="564" spans="1:15" ht="15" customHeight="1" x14ac:dyDescent="0.2">
      <c r="A564" s="4"/>
      <c r="B564" s="32" t="s">
        <v>48</v>
      </c>
      <c r="C564" s="23">
        <v>69.3</v>
      </c>
      <c r="D564" s="23">
        <v>9.9</v>
      </c>
      <c r="E564" s="23">
        <v>62.7</v>
      </c>
      <c r="F564" s="23">
        <v>10.7</v>
      </c>
      <c r="G564" s="23">
        <v>63.6</v>
      </c>
      <c r="H564" s="23">
        <v>10.6</v>
      </c>
      <c r="I564" s="23">
        <v>64</v>
      </c>
      <c r="J564" s="23">
        <v>10.8</v>
      </c>
      <c r="K564" s="1"/>
      <c r="O564" s="9"/>
    </row>
    <row r="565" spans="1:15" ht="15" customHeight="1" x14ac:dyDescent="0.2">
      <c r="A565" s="4"/>
      <c r="B565" s="32" t="s">
        <v>14</v>
      </c>
      <c r="C565" s="23">
        <v>62.2</v>
      </c>
      <c r="D565" s="23">
        <v>6.1</v>
      </c>
      <c r="E565" s="23">
        <v>71.8</v>
      </c>
      <c r="F565" s="23">
        <v>5.6</v>
      </c>
      <c r="G565" s="23">
        <v>63.6</v>
      </c>
      <c r="H565" s="23">
        <v>5.9</v>
      </c>
      <c r="I565" s="23">
        <v>61.1</v>
      </c>
      <c r="J565" s="23">
        <v>6</v>
      </c>
      <c r="K565" s="1"/>
      <c r="O565" s="9"/>
    </row>
    <row r="566" spans="1:15" ht="15" customHeight="1" x14ac:dyDescent="0.2">
      <c r="A566" s="4"/>
      <c r="B566" s="32" t="s">
        <v>15</v>
      </c>
      <c r="C566" s="23">
        <v>64.400000000000006</v>
      </c>
      <c r="D566" s="23">
        <v>5.5</v>
      </c>
      <c r="E566" s="23">
        <v>64.5</v>
      </c>
      <c r="F566" s="23">
        <v>5.6</v>
      </c>
      <c r="G566" s="23">
        <v>67.599999999999994</v>
      </c>
      <c r="H566" s="23">
        <v>5.3</v>
      </c>
      <c r="I566" s="23">
        <v>65.3</v>
      </c>
      <c r="J566" s="23">
        <v>5.2</v>
      </c>
      <c r="K566" s="1"/>
      <c r="O566" s="9"/>
    </row>
    <row r="567" spans="1:15" ht="15" customHeight="1" x14ac:dyDescent="0.2">
      <c r="A567" s="4" t="s">
        <v>0</v>
      </c>
      <c r="B567" s="32" t="s">
        <v>88</v>
      </c>
      <c r="C567" s="23">
        <v>56.6</v>
      </c>
      <c r="D567" s="23">
        <v>6.5</v>
      </c>
      <c r="E567" s="23">
        <v>57.6</v>
      </c>
      <c r="F567" s="23">
        <v>6.2</v>
      </c>
      <c r="G567" s="23">
        <v>61.1</v>
      </c>
      <c r="H567" s="23">
        <v>6.2</v>
      </c>
      <c r="I567" s="23">
        <v>63</v>
      </c>
      <c r="J567" s="23">
        <v>6.3</v>
      </c>
      <c r="K567" s="1"/>
      <c r="O567" s="9"/>
    </row>
    <row r="568" spans="1:15" ht="15" customHeight="1" x14ac:dyDescent="0.2">
      <c r="A568" s="4"/>
      <c r="B568" s="32" t="s">
        <v>89</v>
      </c>
      <c r="C568" s="23">
        <v>67.5</v>
      </c>
      <c r="D568" s="23">
        <v>3.7</v>
      </c>
      <c r="E568" s="23">
        <v>66.900000000000006</v>
      </c>
      <c r="F568" s="23">
        <v>3.7</v>
      </c>
      <c r="G568" s="23">
        <v>63.9</v>
      </c>
      <c r="H568" s="23">
        <v>3.8</v>
      </c>
      <c r="I568" s="23">
        <v>64</v>
      </c>
      <c r="J568" s="23">
        <v>3.9</v>
      </c>
      <c r="K568" s="1"/>
      <c r="O568" s="9"/>
    </row>
    <row r="569" spans="1:15" ht="15" customHeight="1" x14ac:dyDescent="0.2">
      <c r="A569" s="4"/>
      <c r="B569" s="32" t="s">
        <v>49</v>
      </c>
      <c r="C569" s="23">
        <v>62.7</v>
      </c>
      <c r="D569" s="23">
        <v>4.3</v>
      </c>
      <c r="E569" s="23">
        <v>61.8</v>
      </c>
      <c r="F569" s="23">
        <v>4.3</v>
      </c>
      <c r="G569" s="23">
        <v>64.099999999999994</v>
      </c>
      <c r="H569" s="23">
        <v>4.2</v>
      </c>
      <c r="I569" s="23">
        <v>67.3</v>
      </c>
      <c r="J569" s="23">
        <v>4.0999999999999996</v>
      </c>
      <c r="K569" s="1"/>
      <c r="O569" s="9"/>
    </row>
    <row r="570" spans="1:15" ht="15" customHeight="1" x14ac:dyDescent="0.2">
      <c r="A570" s="4"/>
      <c r="B570" s="32" t="s">
        <v>16</v>
      </c>
      <c r="C570" s="23">
        <v>70.400000000000006</v>
      </c>
      <c r="D570" s="23">
        <v>5.6</v>
      </c>
      <c r="E570" s="23">
        <v>74.5</v>
      </c>
      <c r="F570" s="23">
        <v>5.5</v>
      </c>
      <c r="G570" s="23">
        <v>74</v>
      </c>
      <c r="H570" s="23">
        <v>5.3</v>
      </c>
      <c r="I570" s="23">
        <v>72.099999999999994</v>
      </c>
      <c r="J570" s="23">
        <v>5.5</v>
      </c>
      <c r="K570" s="1"/>
      <c r="O570" s="9"/>
    </row>
    <row r="571" spans="1:15" ht="15" customHeight="1" x14ac:dyDescent="0.2">
      <c r="A571" s="4"/>
      <c r="B571" s="32" t="s">
        <v>90</v>
      </c>
      <c r="C571" s="23">
        <v>58.5</v>
      </c>
      <c r="D571" s="23">
        <v>4.5999999999999996</v>
      </c>
      <c r="E571" s="23">
        <v>61.6</v>
      </c>
      <c r="F571" s="23">
        <v>4.5</v>
      </c>
      <c r="G571" s="23">
        <v>62</v>
      </c>
      <c r="H571" s="23">
        <v>4.5999999999999996</v>
      </c>
      <c r="I571" s="23">
        <v>62.3</v>
      </c>
      <c r="J571" s="23">
        <v>4.5</v>
      </c>
      <c r="K571" s="1"/>
      <c r="O571" s="9"/>
    </row>
    <row r="572" spans="1:15" ht="15" customHeight="1" x14ac:dyDescent="0.2">
      <c r="A572" s="4" t="s">
        <v>0</v>
      </c>
      <c r="B572" s="32" t="s">
        <v>91</v>
      </c>
      <c r="C572" s="23">
        <v>60.5</v>
      </c>
      <c r="D572" s="23">
        <v>3.7</v>
      </c>
      <c r="E572" s="23">
        <v>56.8</v>
      </c>
      <c r="F572" s="23">
        <v>3.7</v>
      </c>
      <c r="G572" s="23">
        <v>57.2</v>
      </c>
      <c r="H572" s="23">
        <v>3.6</v>
      </c>
      <c r="I572" s="23">
        <v>60</v>
      </c>
      <c r="J572" s="23">
        <v>3.7</v>
      </c>
      <c r="K572" s="1"/>
      <c r="O572" s="9"/>
    </row>
    <row r="573" spans="1:15" ht="15" customHeight="1" x14ac:dyDescent="0.2">
      <c r="A573" s="4" t="s">
        <v>0</v>
      </c>
      <c r="B573" s="32" t="s">
        <v>92</v>
      </c>
      <c r="C573" s="23">
        <v>65.8</v>
      </c>
      <c r="D573" s="23">
        <v>8.1999999999999993</v>
      </c>
      <c r="E573" s="23">
        <v>63.9</v>
      </c>
      <c r="F573" s="23">
        <v>8.4</v>
      </c>
      <c r="G573" s="23">
        <v>70</v>
      </c>
      <c r="H573" s="23">
        <v>7.8</v>
      </c>
      <c r="I573" s="23">
        <v>72.5</v>
      </c>
      <c r="J573" s="23">
        <v>7.3</v>
      </c>
      <c r="K573" s="1"/>
      <c r="O573" s="9"/>
    </row>
    <row r="574" spans="1:15" ht="15" customHeight="1" x14ac:dyDescent="0.2">
      <c r="A574" s="4" t="s">
        <v>2</v>
      </c>
      <c r="B574" s="32" t="s">
        <v>50</v>
      </c>
      <c r="C574" s="23">
        <v>61.6</v>
      </c>
      <c r="D574" s="23">
        <v>8.5</v>
      </c>
      <c r="E574" s="23">
        <v>67.5</v>
      </c>
      <c r="F574" s="23">
        <v>8.5</v>
      </c>
      <c r="G574" s="23">
        <v>61.1</v>
      </c>
      <c r="H574" s="23">
        <v>8.5</v>
      </c>
      <c r="I574" s="23">
        <v>62.7</v>
      </c>
      <c r="J574" s="23">
        <v>8.1999999999999993</v>
      </c>
      <c r="K574" s="1"/>
      <c r="O574" s="9"/>
    </row>
    <row r="575" spans="1:15" ht="15" customHeight="1" x14ac:dyDescent="0.2">
      <c r="A575" s="4" t="s">
        <v>0</v>
      </c>
      <c r="B575" s="32" t="s">
        <v>51</v>
      </c>
      <c r="C575" s="23">
        <v>61</v>
      </c>
      <c r="D575" s="23">
        <v>4.8</v>
      </c>
      <c r="E575" s="23">
        <v>58.4</v>
      </c>
      <c r="F575" s="23">
        <v>4.8</v>
      </c>
      <c r="G575" s="23">
        <v>59.2</v>
      </c>
      <c r="H575" s="23">
        <v>4.8</v>
      </c>
      <c r="I575" s="23">
        <v>61</v>
      </c>
      <c r="J575" s="23">
        <v>4.8</v>
      </c>
      <c r="K575" s="1"/>
      <c r="O575" s="9"/>
    </row>
    <row r="576" spans="1:15" ht="15" customHeight="1" x14ac:dyDescent="0.2">
      <c r="A576" s="4" t="s">
        <v>2</v>
      </c>
      <c r="B576" s="32" t="s">
        <v>17</v>
      </c>
      <c r="C576" s="23">
        <v>60.5</v>
      </c>
      <c r="D576" s="23">
        <v>8.6999999999999993</v>
      </c>
      <c r="E576" s="23">
        <v>64.7</v>
      </c>
      <c r="F576" s="23">
        <v>8.5</v>
      </c>
      <c r="G576" s="23">
        <v>65.900000000000006</v>
      </c>
      <c r="H576" s="23">
        <v>8.6</v>
      </c>
      <c r="I576" s="23">
        <v>61.4</v>
      </c>
      <c r="J576" s="23">
        <v>8.8000000000000007</v>
      </c>
      <c r="K576" s="1"/>
      <c r="O576" s="9"/>
    </row>
    <row r="577" spans="1:15" ht="15" customHeight="1" x14ac:dyDescent="0.2">
      <c r="A577" s="4"/>
      <c r="B577" s="32" t="s">
        <v>93</v>
      </c>
      <c r="C577" s="23">
        <v>55.6</v>
      </c>
      <c r="D577" s="23">
        <v>6.1</v>
      </c>
      <c r="E577" s="23">
        <v>59.7</v>
      </c>
      <c r="F577" s="23">
        <v>6.1</v>
      </c>
      <c r="G577" s="23">
        <v>61.7</v>
      </c>
      <c r="H577" s="23">
        <v>6.3</v>
      </c>
      <c r="I577" s="23">
        <v>63.7</v>
      </c>
      <c r="J577" s="23">
        <v>6</v>
      </c>
      <c r="K577" s="1"/>
      <c r="O577" s="9"/>
    </row>
    <row r="578" spans="1:15" ht="15" customHeight="1" x14ac:dyDescent="0.2">
      <c r="A578" s="4" t="s">
        <v>2</v>
      </c>
      <c r="B578" s="32" t="s">
        <v>18</v>
      </c>
      <c r="C578" s="23">
        <v>61.6</v>
      </c>
      <c r="D578" s="23">
        <v>5.0999999999999996</v>
      </c>
      <c r="E578" s="23">
        <v>65.400000000000006</v>
      </c>
      <c r="F578" s="23">
        <v>5.0999999999999996</v>
      </c>
      <c r="G578" s="23">
        <v>68</v>
      </c>
      <c r="H578" s="23">
        <v>5</v>
      </c>
      <c r="I578" s="23">
        <v>67.5</v>
      </c>
      <c r="J578" s="23">
        <v>5</v>
      </c>
      <c r="K578" s="1"/>
      <c r="O578" s="9"/>
    </row>
    <row r="579" spans="1:15" ht="15" customHeight="1" x14ac:dyDescent="0.2">
      <c r="A579" s="4" t="s">
        <v>2</v>
      </c>
      <c r="B579" s="32" t="s">
        <v>52</v>
      </c>
      <c r="C579" s="23">
        <v>73</v>
      </c>
      <c r="D579" s="23">
        <v>5.3</v>
      </c>
      <c r="E579" s="23">
        <v>64.900000000000006</v>
      </c>
      <c r="F579" s="23">
        <v>5.9</v>
      </c>
      <c r="G579" s="23">
        <v>65.2</v>
      </c>
      <c r="H579" s="23">
        <v>6.1</v>
      </c>
      <c r="I579" s="23">
        <v>68.900000000000006</v>
      </c>
      <c r="J579" s="23">
        <v>5.6</v>
      </c>
      <c r="K579" s="1"/>
      <c r="O579" s="9"/>
    </row>
    <row r="580" spans="1:15" ht="15" customHeight="1" x14ac:dyDescent="0.2">
      <c r="A580" s="4" t="s">
        <v>0</v>
      </c>
      <c r="B580" s="32" t="s">
        <v>94</v>
      </c>
      <c r="C580" s="23">
        <v>57.9</v>
      </c>
      <c r="D580" s="23">
        <v>6.6</v>
      </c>
      <c r="E580" s="23">
        <v>60.7</v>
      </c>
      <c r="F580" s="23">
        <v>6.3</v>
      </c>
      <c r="G580" s="23">
        <v>63.7</v>
      </c>
      <c r="H580" s="23">
        <v>6.2</v>
      </c>
      <c r="I580" s="23">
        <v>67.099999999999994</v>
      </c>
      <c r="J580" s="23">
        <v>6</v>
      </c>
      <c r="K580" s="1"/>
      <c r="O580" s="9"/>
    </row>
    <row r="581" spans="1:15" ht="15" customHeight="1" x14ac:dyDescent="0.2">
      <c r="A581" s="4" t="s">
        <v>0</v>
      </c>
      <c r="B581" s="32" t="s">
        <v>95</v>
      </c>
      <c r="C581" s="23">
        <v>57.9</v>
      </c>
      <c r="D581" s="23">
        <v>5.0999999999999996</v>
      </c>
      <c r="E581" s="23">
        <v>56.1</v>
      </c>
      <c r="F581" s="23">
        <v>5.2</v>
      </c>
      <c r="G581" s="23">
        <v>54.1</v>
      </c>
      <c r="H581" s="23">
        <v>5.3</v>
      </c>
      <c r="I581" s="23">
        <v>55.6</v>
      </c>
      <c r="J581" s="23">
        <v>5.2</v>
      </c>
      <c r="K581" s="1"/>
      <c r="O581" s="9"/>
    </row>
    <row r="582" spans="1:15" ht="15" customHeight="1" x14ac:dyDescent="0.2">
      <c r="A582" s="4" t="s">
        <v>0</v>
      </c>
      <c r="B582" s="32" t="s">
        <v>96</v>
      </c>
      <c r="C582" s="23">
        <v>57.3</v>
      </c>
      <c r="D582" s="23">
        <v>4.4000000000000004</v>
      </c>
      <c r="E582" s="23">
        <v>55.1</v>
      </c>
      <c r="F582" s="23">
        <v>4.5</v>
      </c>
      <c r="G582" s="23">
        <v>55.5</v>
      </c>
      <c r="H582" s="23">
        <v>4.5</v>
      </c>
      <c r="I582" s="23">
        <v>54.8</v>
      </c>
      <c r="J582" s="23">
        <v>4.4000000000000004</v>
      </c>
      <c r="K582" s="1"/>
      <c r="O582" s="9"/>
    </row>
    <row r="583" spans="1:15" ht="15" customHeight="1" x14ac:dyDescent="0.2">
      <c r="A583" s="4"/>
      <c r="B583" s="32" t="s">
        <v>53</v>
      </c>
      <c r="C583" s="23">
        <v>47</v>
      </c>
      <c r="D583" s="23">
        <v>7.1</v>
      </c>
      <c r="E583" s="23">
        <v>54.6</v>
      </c>
      <c r="F583" s="23">
        <v>7</v>
      </c>
      <c r="G583" s="23">
        <v>49.9</v>
      </c>
      <c r="H583" s="23">
        <v>6.9</v>
      </c>
      <c r="I583" s="23">
        <v>50.2</v>
      </c>
      <c r="J583" s="23">
        <v>6.9</v>
      </c>
      <c r="K583" s="1"/>
      <c r="O583" s="9"/>
    </row>
    <row r="584" spans="1:15" ht="15" customHeight="1" x14ac:dyDescent="0.2">
      <c r="A584" s="4" t="s">
        <v>0</v>
      </c>
      <c r="B584" s="32" t="s">
        <v>30</v>
      </c>
      <c r="C584" s="23">
        <v>58.2</v>
      </c>
      <c r="D584" s="23">
        <v>4.5999999999999996</v>
      </c>
      <c r="E584" s="23">
        <v>59</v>
      </c>
      <c r="F584" s="23">
        <v>4.5999999999999996</v>
      </c>
      <c r="G584" s="23">
        <v>59.5</v>
      </c>
      <c r="H584" s="23">
        <v>4.5999999999999996</v>
      </c>
      <c r="I584" s="23">
        <v>61</v>
      </c>
      <c r="J584" s="23">
        <v>4.4000000000000004</v>
      </c>
      <c r="K584" s="1"/>
      <c r="O584" s="9"/>
    </row>
    <row r="585" spans="1:15" ht="15" customHeight="1" x14ac:dyDescent="0.2">
      <c r="A585" s="4"/>
      <c r="B585" s="32" t="s">
        <v>25</v>
      </c>
      <c r="C585" s="23">
        <v>62.2</v>
      </c>
      <c r="D585" s="23">
        <v>11.7</v>
      </c>
      <c r="E585" s="23">
        <v>57.3</v>
      </c>
      <c r="F585" s="23">
        <v>10.9</v>
      </c>
      <c r="G585" s="23">
        <v>66.5</v>
      </c>
      <c r="H585" s="23">
        <v>10.199999999999999</v>
      </c>
      <c r="I585" s="23">
        <v>66.5</v>
      </c>
      <c r="J585" s="23">
        <v>10.8</v>
      </c>
      <c r="K585" s="1"/>
      <c r="O585" s="9"/>
    </row>
    <row r="586" spans="1:15" ht="15" customHeight="1" x14ac:dyDescent="0.2">
      <c r="A586" s="4"/>
      <c r="B586" s="32" t="s">
        <v>19</v>
      </c>
      <c r="C586" s="23">
        <v>63</v>
      </c>
      <c r="D586" s="23">
        <v>5.3</v>
      </c>
      <c r="E586" s="23">
        <v>59.4</v>
      </c>
      <c r="F586" s="23">
        <v>5.3</v>
      </c>
      <c r="G586" s="23">
        <v>59.5</v>
      </c>
      <c r="H586" s="23">
        <v>5.3</v>
      </c>
      <c r="I586" s="23">
        <v>59.6</v>
      </c>
      <c r="J586" s="23">
        <v>5.2</v>
      </c>
      <c r="K586" s="1"/>
      <c r="O586" s="9"/>
    </row>
    <row r="587" spans="1:15" ht="15" customHeight="1" x14ac:dyDescent="0.2">
      <c r="A587" s="4" t="s">
        <v>2</v>
      </c>
      <c r="B587" s="32" t="s">
        <v>26</v>
      </c>
      <c r="C587" s="23">
        <v>58.8</v>
      </c>
      <c r="D587" s="23">
        <v>11.8</v>
      </c>
      <c r="E587" s="23">
        <v>57.4</v>
      </c>
      <c r="F587" s="23">
        <v>12.4</v>
      </c>
      <c r="G587" s="23">
        <v>62.7</v>
      </c>
      <c r="H587" s="23">
        <v>12.1</v>
      </c>
      <c r="I587" s="23">
        <v>69.400000000000006</v>
      </c>
      <c r="J587" s="23">
        <v>11.1</v>
      </c>
      <c r="K587" s="1"/>
      <c r="O587" s="9"/>
    </row>
    <row r="588" spans="1:15" ht="15" customHeight="1" x14ac:dyDescent="0.2">
      <c r="A588" s="4"/>
      <c r="B588" s="32" t="s">
        <v>20</v>
      </c>
      <c r="C588" s="23">
        <v>58.4</v>
      </c>
      <c r="D588" s="23">
        <v>8.6</v>
      </c>
      <c r="E588" s="23">
        <v>59.2</v>
      </c>
      <c r="F588" s="23">
        <v>8.9</v>
      </c>
      <c r="G588" s="23">
        <v>57.3</v>
      </c>
      <c r="H588" s="23">
        <v>8.8000000000000007</v>
      </c>
      <c r="I588" s="23">
        <v>65.7</v>
      </c>
      <c r="J588" s="23">
        <v>8.4</v>
      </c>
      <c r="K588" s="1"/>
      <c r="O588" s="9"/>
    </row>
    <row r="589" spans="1:15" ht="15" customHeight="1" x14ac:dyDescent="0.2">
      <c r="A589" s="4"/>
      <c r="B589" s="32" t="s">
        <v>21</v>
      </c>
      <c r="C589" s="23">
        <v>62.7</v>
      </c>
      <c r="D589" s="23">
        <v>6.9</v>
      </c>
      <c r="E589" s="23">
        <v>66.3</v>
      </c>
      <c r="F589" s="23">
        <v>7</v>
      </c>
      <c r="G589" s="23">
        <v>69.2</v>
      </c>
      <c r="H589" s="23">
        <v>6.4</v>
      </c>
      <c r="I589" s="23">
        <v>68.900000000000006</v>
      </c>
      <c r="J589" s="23">
        <v>6.7</v>
      </c>
      <c r="K589" s="1"/>
      <c r="O589" s="9"/>
    </row>
    <row r="590" spans="1:15" ht="15" customHeight="1" x14ac:dyDescent="0.2">
      <c r="A590" s="4"/>
      <c r="B590" s="32" t="s">
        <v>97</v>
      </c>
      <c r="C590" s="23">
        <v>57.7</v>
      </c>
      <c r="D590" s="23">
        <v>4.8</v>
      </c>
      <c r="E590" s="23">
        <v>51.5</v>
      </c>
      <c r="F590" s="23">
        <v>4.7</v>
      </c>
      <c r="G590" s="23">
        <v>49.9</v>
      </c>
      <c r="H590" s="23">
        <v>4.7</v>
      </c>
      <c r="I590" s="23">
        <v>56.4</v>
      </c>
      <c r="J590" s="23">
        <v>4.7</v>
      </c>
      <c r="K590" s="1"/>
      <c r="O590" s="9"/>
    </row>
    <row r="591" spans="1:15" ht="15" customHeight="1" x14ac:dyDescent="0.2">
      <c r="A591" s="4" t="s">
        <v>2</v>
      </c>
      <c r="B591" s="32" t="s">
        <v>98</v>
      </c>
      <c r="C591" s="23">
        <v>65</v>
      </c>
      <c r="D591" s="23">
        <v>7.5</v>
      </c>
      <c r="E591" s="23">
        <v>66</v>
      </c>
      <c r="F591" s="23">
        <v>7.2</v>
      </c>
      <c r="G591" s="23">
        <v>65.5</v>
      </c>
      <c r="H591" s="23">
        <v>7.3</v>
      </c>
      <c r="I591" s="23">
        <v>64.7</v>
      </c>
      <c r="J591" s="23">
        <v>7.2</v>
      </c>
      <c r="K591" s="1"/>
      <c r="O591" s="9"/>
    </row>
    <row r="592" spans="1:15" ht="15" customHeight="1" x14ac:dyDescent="0.2">
      <c r="A592" s="4" t="s">
        <v>2</v>
      </c>
      <c r="B592" s="32" t="s">
        <v>54</v>
      </c>
      <c r="C592" s="23">
        <v>62.6</v>
      </c>
      <c r="D592" s="23">
        <v>3.8</v>
      </c>
      <c r="E592" s="23">
        <v>61.6</v>
      </c>
      <c r="F592" s="23">
        <v>3.9</v>
      </c>
      <c r="G592" s="23">
        <v>63.9</v>
      </c>
      <c r="H592" s="23">
        <v>3.9</v>
      </c>
      <c r="I592" s="23">
        <v>65</v>
      </c>
      <c r="J592" s="23">
        <v>3.8</v>
      </c>
      <c r="K592" s="1"/>
      <c r="O592" s="9"/>
    </row>
    <row r="593" spans="1:15" ht="15" customHeight="1" thickBot="1" x14ac:dyDescent="0.25">
      <c r="A593" s="30" t="s">
        <v>2</v>
      </c>
      <c r="B593" s="33" t="s">
        <v>29</v>
      </c>
      <c r="C593" s="24">
        <v>64.099999999999994</v>
      </c>
      <c r="D593" s="24">
        <v>7.9</v>
      </c>
      <c r="E593" s="24">
        <v>57.9</v>
      </c>
      <c r="F593" s="24">
        <v>8.4</v>
      </c>
      <c r="G593" s="24">
        <v>64.2</v>
      </c>
      <c r="H593" s="24">
        <v>8.1</v>
      </c>
      <c r="I593" s="24">
        <v>73.900000000000006</v>
      </c>
      <c r="J593" s="24">
        <v>7.6</v>
      </c>
      <c r="K593" s="1"/>
      <c r="O593" s="9"/>
    </row>
    <row r="594" spans="1:15" ht="15" customHeight="1" thickTop="1" x14ac:dyDescent="0.2">
      <c r="A594" s="4"/>
      <c r="B594" s="4"/>
      <c r="C594" s="20"/>
      <c r="D594" s="20"/>
      <c r="E594" s="20"/>
      <c r="F594" s="20"/>
      <c r="G594" s="21"/>
      <c r="H594" s="21"/>
      <c r="I594" s="22"/>
      <c r="J594" s="22"/>
      <c r="K594" s="1"/>
      <c r="O594" s="9"/>
    </row>
    <row r="595" spans="1:15" ht="15" customHeight="1" x14ac:dyDescent="0.2">
      <c r="A595" s="4"/>
      <c r="B595" s="4"/>
      <c r="C595" s="20"/>
      <c r="D595" s="20"/>
      <c r="E595" s="20"/>
      <c r="F595" s="20"/>
      <c r="G595" s="21"/>
      <c r="H595" s="21"/>
      <c r="I595" s="22"/>
      <c r="J595" s="22"/>
      <c r="K595" s="1"/>
      <c r="O595" s="9"/>
    </row>
    <row r="596" spans="1:15" ht="15" customHeight="1" x14ac:dyDescent="0.15">
      <c r="A596" s="2"/>
      <c r="C596" s="31"/>
      <c r="D596" s="31"/>
      <c r="E596" s="1"/>
      <c r="F596" s="31"/>
      <c r="G596" s="1"/>
      <c r="H596" s="1"/>
      <c r="I596" s="1"/>
      <c r="J596" s="1"/>
      <c r="K596" s="1"/>
      <c r="O596" s="9"/>
    </row>
    <row r="597" spans="1:15" ht="15" customHeight="1" x14ac:dyDescent="0.15">
      <c r="A597" s="2" t="str">
        <f>+A$427</f>
        <v>Table 6. Homeownership Rates for the 75 Largest Metropolitan Statistical Areas: 2015 to 2023</v>
      </c>
      <c r="C597" s="31"/>
      <c r="D597" s="31"/>
      <c r="E597" s="1"/>
      <c r="F597" s="31"/>
      <c r="G597" s="1"/>
      <c r="H597" s="1"/>
      <c r="I597" s="1"/>
      <c r="J597" s="1"/>
      <c r="K597" s="1"/>
      <c r="O597" s="9"/>
    </row>
    <row r="598" spans="1:15" ht="15" customHeight="1" thickBot="1" x14ac:dyDescent="0.2">
      <c r="A598" s="6"/>
      <c r="C598" s="1"/>
      <c r="D598" s="1"/>
      <c r="E598" s="1"/>
      <c r="F598" s="1"/>
      <c r="G598" s="1"/>
      <c r="H598" s="1"/>
      <c r="I598" s="1"/>
      <c r="J598" s="1"/>
      <c r="K598" s="1"/>
      <c r="O598" s="9"/>
    </row>
    <row r="599" spans="1:15" ht="15" customHeight="1" thickTop="1" x14ac:dyDescent="0.15">
      <c r="A599" s="3"/>
      <c r="B599" s="45" t="s">
        <v>31</v>
      </c>
      <c r="C599" s="39" t="s">
        <v>57</v>
      </c>
      <c r="D599" s="42" t="s">
        <v>132</v>
      </c>
      <c r="E599" s="39" t="s">
        <v>58</v>
      </c>
      <c r="F599" s="42" t="s">
        <v>131</v>
      </c>
      <c r="G599" s="39" t="s">
        <v>59</v>
      </c>
      <c r="H599" s="42" t="s">
        <v>131</v>
      </c>
      <c r="I599" s="39" t="s">
        <v>60</v>
      </c>
      <c r="J599" s="42" t="s">
        <v>131</v>
      </c>
      <c r="K599" s="1"/>
      <c r="O599" s="9"/>
    </row>
    <row r="600" spans="1:15" ht="15" customHeight="1" x14ac:dyDescent="0.15">
      <c r="B600" s="46"/>
      <c r="C600" s="40"/>
      <c r="D600" s="43"/>
      <c r="E600" s="40"/>
      <c r="F600" s="43"/>
      <c r="G600" s="40"/>
      <c r="H600" s="43"/>
      <c r="I600" s="40"/>
      <c r="J600" s="43"/>
      <c r="K600" s="1"/>
      <c r="O600" s="9"/>
    </row>
    <row r="601" spans="1:15" ht="15" customHeight="1" x14ac:dyDescent="0.15">
      <c r="B601" s="46"/>
      <c r="C601" s="40"/>
      <c r="D601" s="43"/>
      <c r="E601" s="40"/>
      <c r="F601" s="43"/>
      <c r="G601" s="40"/>
      <c r="H601" s="43"/>
      <c r="I601" s="40"/>
      <c r="J601" s="43"/>
      <c r="K601" s="1"/>
      <c r="O601" s="9"/>
    </row>
    <row r="602" spans="1:15" ht="15" customHeight="1" thickBot="1" x14ac:dyDescent="0.2">
      <c r="B602" s="47"/>
      <c r="C602" s="41"/>
      <c r="D602" s="44"/>
      <c r="E602" s="41"/>
      <c r="F602" s="44"/>
      <c r="G602" s="41"/>
      <c r="H602" s="44"/>
      <c r="I602" s="41"/>
      <c r="J602" s="44"/>
      <c r="K602" s="1"/>
      <c r="O602" s="9"/>
    </row>
    <row r="603" spans="1:15" ht="15" customHeight="1" thickTop="1" x14ac:dyDescent="0.15">
      <c r="A603" s="3"/>
      <c r="B603" s="3"/>
      <c r="C603" s="10"/>
      <c r="D603" s="10"/>
      <c r="E603" s="10"/>
      <c r="F603" s="10"/>
      <c r="G603" s="10"/>
      <c r="H603" s="10"/>
      <c r="I603" s="10"/>
      <c r="J603" s="10"/>
      <c r="K603" s="1"/>
      <c r="O603" s="9"/>
    </row>
    <row r="604" spans="1:15" ht="15" customHeight="1" x14ac:dyDescent="0.2">
      <c r="A604" s="12"/>
      <c r="B604" s="32" t="s">
        <v>1</v>
      </c>
      <c r="C604" s="23">
        <v>71.2</v>
      </c>
      <c r="D604" s="23">
        <v>8.6</v>
      </c>
      <c r="E604" s="25">
        <v>76.599999999999994</v>
      </c>
      <c r="F604" s="25">
        <v>9.1</v>
      </c>
      <c r="G604" s="28">
        <v>77.7</v>
      </c>
      <c r="H604" s="28">
        <v>9</v>
      </c>
      <c r="I604" s="23">
        <v>73.2</v>
      </c>
      <c r="J604" s="23">
        <v>10.199999999999999</v>
      </c>
      <c r="K604" s="1"/>
      <c r="O604" s="9"/>
    </row>
    <row r="605" spans="1:15" ht="15" customHeight="1" x14ac:dyDescent="0.2">
      <c r="A605" s="12"/>
      <c r="B605" s="32" t="s">
        <v>3</v>
      </c>
      <c r="C605" s="23">
        <v>65.599999999999994</v>
      </c>
      <c r="D605" s="23">
        <v>8</v>
      </c>
      <c r="E605" s="25">
        <v>60.8</v>
      </c>
      <c r="F605" s="25">
        <v>9.8000000000000007</v>
      </c>
      <c r="G605" s="28">
        <v>58.2</v>
      </c>
      <c r="H605" s="28">
        <v>9.8000000000000007</v>
      </c>
      <c r="I605" s="23">
        <v>60.9</v>
      </c>
      <c r="J605" s="23">
        <v>9.1999999999999993</v>
      </c>
      <c r="K605" s="1"/>
      <c r="O605" s="9"/>
    </row>
    <row r="606" spans="1:15" ht="15" customHeight="1" x14ac:dyDescent="0.2">
      <c r="A606" s="12"/>
      <c r="B606" s="32" t="s">
        <v>61</v>
      </c>
      <c r="C606" s="23">
        <v>70.3</v>
      </c>
      <c r="D606" s="23">
        <v>4.5</v>
      </c>
      <c r="E606" s="25">
        <v>66.2</v>
      </c>
      <c r="F606" s="25">
        <v>4.8</v>
      </c>
      <c r="G606" s="28">
        <v>66.400000000000006</v>
      </c>
      <c r="H606" s="28">
        <v>4.7</v>
      </c>
      <c r="I606" s="23">
        <v>64.7</v>
      </c>
      <c r="J606" s="23">
        <v>4.8</v>
      </c>
      <c r="K606" s="1"/>
      <c r="O606" s="9"/>
    </row>
    <row r="607" spans="1:15" ht="15" customHeight="1" x14ac:dyDescent="0.2">
      <c r="A607" s="12"/>
      <c r="B607" s="32" t="s">
        <v>4</v>
      </c>
      <c r="C607" s="23">
        <v>69.400000000000006</v>
      </c>
      <c r="D607" s="23">
        <v>7.8</v>
      </c>
      <c r="E607" s="25">
        <v>69.099999999999994</v>
      </c>
      <c r="F607" s="25">
        <v>9.6</v>
      </c>
      <c r="G607" s="28">
        <v>68.900000000000006</v>
      </c>
      <c r="H607" s="28">
        <v>9.6999999999999993</v>
      </c>
      <c r="I607" s="23">
        <v>68.400000000000006</v>
      </c>
      <c r="J607" s="23">
        <v>10.199999999999999</v>
      </c>
      <c r="K607" s="1"/>
      <c r="O607" s="9"/>
    </row>
    <row r="608" spans="1:15" ht="15" customHeight="1" x14ac:dyDescent="0.2">
      <c r="A608" s="12" t="s">
        <v>2</v>
      </c>
      <c r="B608" s="32" t="s">
        <v>69</v>
      </c>
      <c r="C608" s="23">
        <v>62.9</v>
      </c>
      <c r="D608" s="23">
        <v>3.2</v>
      </c>
      <c r="E608" s="25">
        <v>62.1</v>
      </c>
      <c r="F608" s="25">
        <v>3.9</v>
      </c>
      <c r="G608" s="28">
        <v>59.3</v>
      </c>
      <c r="H608" s="28">
        <v>3.9</v>
      </c>
      <c r="I608" s="23">
        <v>61.6</v>
      </c>
      <c r="J608" s="23">
        <v>3.9</v>
      </c>
      <c r="K608" s="1"/>
      <c r="O608" s="9"/>
    </row>
    <row r="609" spans="1:15" ht="15" customHeight="1" x14ac:dyDescent="0.2">
      <c r="A609" s="12"/>
      <c r="B609" s="32" t="s">
        <v>38</v>
      </c>
      <c r="C609" s="23">
        <v>59.1</v>
      </c>
      <c r="D609" s="23">
        <v>5.4</v>
      </c>
      <c r="E609" s="25">
        <v>57.2</v>
      </c>
      <c r="F609" s="25">
        <v>6.7</v>
      </c>
      <c r="G609" s="28">
        <v>53.6</v>
      </c>
      <c r="H609" s="28">
        <v>6.8</v>
      </c>
      <c r="I609" s="23">
        <v>55.7</v>
      </c>
      <c r="J609" s="23">
        <v>6.7</v>
      </c>
      <c r="K609" s="1"/>
      <c r="O609" s="9"/>
    </row>
    <row r="610" spans="1:15" ht="15" customHeight="1" x14ac:dyDescent="0.2">
      <c r="A610" s="12" t="s">
        <v>0</v>
      </c>
      <c r="B610" s="32" t="s">
        <v>70</v>
      </c>
      <c r="C610" s="23">
        <v>69.099999999999994</v>
      </c>
      <c r="D610" s="23">
        <v>4.5999999999999996</v>
      </c>
      <c r="E610" s="25">
        <v>66.900000000000006</v>
      </c>
      <c r="F610" s="25">
        <v>5.5</v>
      </c>
      <c r="G610" s="28">
        <v>69.5</v>
      </c>
      <c r="H610" s="28">
        <v>5.4</v>
      </c>
      <c r="I610" s="23">
        <v>68.599999999999994</v>
      </c>
      <c r="J610" s="23">
        <v>5.4</v>
      </c>
      <c r="K610" s="1"/>
      <c r="O610" s="9"/>
    </row>
    <row r="611" spans="1:15" ht="15" customHeight="1" x14ac:dyDescent="0.2">
      <c r="A611" s="12"/>
      <c r="B611" s="32" t="s">
        <v>28</v>
      </c>
      <c r="C611" s="23">
        <v>62.6</v>
      </c>
      <c r="D611" s="23">
        <v>8.6</v>
      </c>
      <c r="E611" s="25">
        <v>63.4</v>
      </c>
      <c r="F611" s="25">
        <v>6.5</v>
      </c>
      <c r="G611" s="28">
        <v>68.900000000000006</v>
      </c>
      <c r="H611" s="28">
        <v>6.4</v>
      </c>
      <c r="I611" s="23">
        <v>64.099999999999994</v>
      </c>
      <c r="J611" s="23">
        <v>6.9</v>
      </c>
      <c r="K611" s="1"/>
      <c r="O611" s="9"/>
    </row>
    <row r="612" spans="1:15" ht="15" customHeight="1" x14ac:dyDescent="0.2">
      <c r="A612" s="12"/>
      <c r="B612" s="32" t="s">
        <v>39</v>
      </c>
      <c r="C612" s="23">
        <v>67.2</v>
      </c>
      <c r="D612" s="23">
        <v>7.2</v>
      </c>
      <c r="E612" s="25">
        <v>71.599999999999994</v>
      </c>
      <c r="F612" s="25">
        <v>6.1</v>
      </c>
      <c r="G612" s="28">
        <v>69.8</v>
      </c>
      <c r="H612" s="28">
        <v>6.3</v>
      </c>
      <c r="I612" s="23">
        <v>66</v>
      </c>
      <c r="J612" s="23">
        <v>6.5</v>
      </c>
      <c r="K612" s="1"/>
      <c r="O612" s="9"/>
    </row>
    <row r="613" spans="1:15" ht="15" customHeight="1" x14ac:dyDescent="0.2">
      <c r="A613" s="12" t="s">
        <v>0</v>
      </c>
      <c r="B613" s="32" t="s">
        <v>71</v>
      </c>
      <c r="C613" s="23">
        <v>61.9</v>
      </c>
      <c r="D613" s="23">
        <v>3.5</v>
      </c>
      <c r="E613" s="25">
        <v>55.1</v>
      </c>
      <c r="F613" s="25">
        <v>3.7</v>
      </c>
      <c r="G613" s="28">
        <v>58.1</v>
      </c>
      <c r="H613" s="28">
        <v>3.6</v>
      </c>
      <c r="I613" s="23">
        <v>60.6</v>
      </c>
      <c r="J613" s="23">
        <v>3.6</v>
      </c>
      <c r="K613" s="1"/>
      <c r="O613" s="9"/>
    </row>
    <row r="614" spans="1:15" ht="15" customHeight="1" x14ac:dyDescent="0.2">
      <c r="A614" s="12"/>
      <c r="B614" s="32" t="s">
        <v>5</v>
      </c>
      <c r="C614" s="23">
        <v>68.3</v>
      </c>
      <c r="D614" s="23">
        <v>7</v>
      </c>
      <c r="E614" s="25">
        <v>63</v>
      </c>
      <c r="F614" s="25">
        <v>8.6999999999999993</v>
      </c>
      <c r="G614" s="28">
        <v>64.599999999999994</v>
      </c>
      <c r="H614" s="28">
        <v>8.9</v>
      </c>
      <c r="I614" s="23">
        <v>67.7</v>
      </c>
      <c r="J614" s="23">
        <v>8.3000000000000007</v>
      </c>
      <c r="K614" s="1"/>
      <c r="O614" s="9"/>
    </row>
    <row r="615" spans="1:15" ht="15" customHeight="1" x14ac:dyDescent="0.2">
      <c r="A615" s="12" t="s">
        <v>0</v>
      </c>
      <c r="B615" s="32" t="s">
        <v>72</v>
      </c>
      <c r="C615" s="23">
        <v>55.8</v>
      </c>
      <c r="D615" s="23">
        <v>6.6</v>
      </c>
      <c r="E615" s="25">
        <v>56.7</v>
      </c>
      <c r="F615" s="25">
        <v>8.6</v>
      </c>
      <c r="G615" s="28">
        <v>73.3</v>
      </c>
      <c r="H615" s="28">
        <v>7.6</v>
      </c>
      <c r="I615" s="23">
        <v>65.099999999999994</v>
      </c>
      <c r="J615" s="23">
        <v>8.1999999999999993</v>
      </c>
      <c r="K615" s="1"/>
      <c r="O615" s="9"/>
    </row>
    <row r="616" spans="1:15" ht="15" customHeight="1" x14ac:dyDescent="0.2">
      <c r="A616" s="12"/>
      <c r="B616" s="32" t="s">
        <v>40</v>
      </c>
      <c r="C616" s="23">
        <v>68.2</v>
      </c>
      <c r="D616" s="23">
        <v>9.1</v>
      </c>
      <c r="E616" s="25">
        <v>70</v>
      </c>
      <c r="F616" s="25">
        <v>11.6</v>
      </c>
      <c r="G616" s="28">
        <v>60.8</v>
      </c>
      <c r="H616" s="28">
        <v>12.8</v>
      </c>
      <c r="I616" s="23">
        <v>66.400000000000006</v>
      </c>
      <c r="J616" s="23">
        <v>11.7</v>
      </c>
      <c r="K616" s="1"/>
      <c r="O616" s="9"/>
    </row>
    <row r="617" spans="1:15" ht="15" customHeight="1" x14ac:dyDescent="0.2">
      <c r="A617" s="12"/>
      <c r="B617" s="32" t="s">
        <v>41</v>
      </c>
      <c r="C617" s="23">
        <v>65.099999999999994</v>
      </c>
      <c r="D617" s="23">
        <v>8.9</v>
      </c>
      <c r="E617" s="25">
        <v>59.3</v>
      </c>
      <c r="F617" s="25">
        <v>9.9</v>
      </c>
      <c r="G617" s="28">
        <v>51.7</v>
      </c>
      <c r="H617" s="28">
        <v>9.5</v>
      </c>
      <c r="I617" s="23">
        <v>71.7</v>
      </c>
      <c r="J617" s="23">
        <v>8.5</v>
      </c>
      <c r="K617" s="1"/>
      <c r="O617" s="9"/>
    </row>
    <row r="618" spans="1:15" ht="15" customHeight="1" x14ac:dyDescent="0.2">
      <c r="A618" s="12" t="s">
        <v>2</v>
      </c>
      <c r="B618" s="32" t="s">
        <v>73</v>
      </c>
      <c r="C618" s="23">
        <v>67</v>
      </c>
      <c r="D618" s="23">
        <v>4.9000000000000004</v>
      </c>
      <c r="E618" s="25">
        <v>67.7</v>
      </c>
      <c r="F618" s="25">
        <v>5.8</v>
      </c>
      <c r="G618" s="28">
        <v>63.4</v>
      </c>
      <c r="H618" s="28">
        <v>5.9</v>
      </c>
      <c r="I618" s="23">
        <v>66.8</v>
      </c>
      <c r="J618" s="23">
        <v>6</v>
      </c>
      <c r="K618" s="1"/>
      <c r="O618" s="9"/>
    </row>
    <row r="619" spans="1:15" ht="15" customHeight="1" x14ac:dyDescent="0.2">
      <c r="A619" s="12" t="s">
        <v>0</v>
      </c>
      <c r="B619" s="32" t="s">
        <v>74</v>
      </c>
      <c r="C619" s="23">
        <v>64.5</v>
      </c>
      <c r="D619" s="23">
        <v>2.4</v>
      </c>
      <c r="E619" s="25">
        <v>62.7</v>
      </c>
      <c r="F619" s="25">
        <v>3</v>
      </c>
      <c r="G619" s="28">
        <v>65.099999999999994</v>
      </c>
      <c r="H619" s="28">
        <v>2.9</v>
      </c>
      <c r="I619" s="23">
        <v>65.5</v>
      </c>
      <c r="J619" s="23">
        <v>2.9</v>
      </c>
      <c r="K619" s="1"/>
      <c r="O619" s="9"/>
    </row>
    <row r="620" spans="1:15" ht="15" customHeight="1" x14ac:dyDescent="0.2">
      <c r="A620" s="12" t="s">
        <v>2</v>
      </c>
      <c r="B620" s="32" t="s">
        <v>75</v>
      </c>
      <c r="C620" s="23">
        <v>64</v>
      </c>
      <c r="D620" s="23">
        <v>5.2</v>
      </c>
      <c r="E620" s="25">
        <v>69.7</v>
      </c>
      <c r="F620" s="25">
        <v>5.9</v>
      </c>
      <c r="G620" s="28">
        <v>65.2</v>
      </c>
      <c r="H620" s="28">
        <v>6</v>
      </c>
      <c r="I620" s="23">
        <v>60.9</v>
      </c>
      <c r="J620" s="23">
        <v>6.1</v>
      </c>
      <c r="K620" s="1"/>
      <c r="O620" s="9"/>
    </row>
    <row r="621" spans="1:15" ht="15" customHeight="1" x14ac:dyDescent="0.2">
      <c r="A621" s="12" t="s">
        <v>0</v>
      </c>
      <c r="B621" s="32" t="s">
        <v>76</v>
      </c>
      <c r="C621" s="23">
        <v>65.3</v>
      </c>
      <c r="D621" s="23">
        <v>5.0999999999999996</v>
      </c>
      <c r="E621" s="25">
        <v>63.6</v>
      </c>
      <c r="F621" s="25">
        <v>6.3</v>
      </c>
      <c r="G621" s="28">
        <v>65.099999999999994</v>
      </c>
      <c r="H621" s="28">
        <v>6</v>
      </c>
      <c r="I621" s="23">
        <v>65</v>
      </c>
      <c r="J621" s="23">
        <v>6</v>
      </c>
      <c r="K621" s="1"/>
      <c r="O621" s="9"/>
    </row>
    <row r="622" spans="1:15" ht="15" customHeight="1" x14ac:dyDescent="0.2">
      <c r="A622" s="12"/>
      <c r="B622" s="32" t="s">
        <v>24</v>
      </c>
      <c r="C622" s="23">
        <v>60.9</v>
      </c>
      <c r="D622" s="23">
        <v>8.6</v>
      </c>
      <c r="E622" s="25">
        <v>61.7</v>
      </c>
      <c r="F622" s="25">
        <v>8.4</v>
      </c>
      <c r="G622" s="28">
        <v>66.7</v>
      </c>
      <c r="H622" s="28">
        <v>8.1999999999999993</v>
      </c>
      <c r="I622" s="23">
        <v>66.3</v>
      </c>
      <c r="J622" s="23">
        <v>8.4</v>
      </c>
      <c r="K622" s="1"/>
      <c r="O622" s="9"/>
    </row>
    <row r="623" spans="1:15" ht="15" customHeight="1" x14ac:dyDescent="0.2">
      <c r="A623" s="12" t="s">
        <v>2</v>
      </c>
      <c r="B623" s="32" t="s">
        <v>6</v>
      </c>
      <c r="C623" s="23">
        <v>55.6</v>
      </c>
      <c r="D623" s="23">
        <v>5.4</v>
      </c>
      <c r="E623" s="25">
        <v>58.6</v>
      </c>
      <c r="F623" s="25">
        <v>6.4</v>
      </c>
      <c r="G623" s="28">
        <v>59.3</v>
      </c>
      <c r="H623" s="28">
        <v>6.4</v>
      </c>
      <c r="I623" s="23">
        <v>56.3</v>
      </c>
      <c r="J623" s="23">
        <v>6.6</v>
      </c>
      <c r="K623" s="1"/>
      <c r="O623" s="9"/>
    </row>
    <row r="624" spans="1:15" ht="15" customHeight="1" x14ac:dyDescent="0.2">
      <c r="A624" s="12" t="s">
        <v>2</v>
      </c>
      <c r="B624" s="32" t="s">
        <v>42</v>
      </c>
      <c r="C624" s="23">
        <v>58.3</v>
      </c>
      <c r="D624" s="23">
        <v>3</v>
      </c>
      <c r="E624" s="25">
        <v>59.1</v>
      </c>
      <c r="F624" s="25">
        <v>3.5</v>
      </c>
      <c r="G624" s="28">
        <v>58.6</v>
      </c>
      <c r="H624" s="28">
        <v>3.5</v>
      </c>
      <c r="I624" s="23">
        <v>62.9</v>
      </c>
      <c r="J624" s="23">
        <v>3.5</v>
      </c>
      <c r="K624" s="1"/>
      <c r="O624" s="9"/>
    </row>
    <row r="625" spans="1:15" ht="15" customHeight="1" x14ac:dyDescent="0.2">
      <c r="A625" s="12" t="s">
        <v>2</v>
      </c>
      <c r="B625" s="32" t="s">
        <v>7</v>
      </c>
      <c r="C625" s="23">
        <v>68.2</v>
      </c>
      <c r="D625" s="23">
        <v>8.3000000000000007</v>
      </c>
      <c r="E625" s="25">
        <v>66.900000000000006</v>
      </c>
      <c r="F625" s="25">
        <v>10.6</v>
      </c>
      <c r="G625" s="28">
        <v>64</v>
      </c>
      <c r="H625" s="28">
        <v>10.3</v>
      </c>
      <c r="I625" s="23">
        <v>65</v>
      </c>
      <c r="J625" s="23">
        <v>9.9</v>
      </c>
      <c r="K625" s="1"/>
      <c r="O625" s="9"/>
    </row>
    <row r="626" spans="1:15" ht="15" customHeight="1" x14ac:dyDescent="0.2">
      <c r="A626" s="12" t="s">
        <v>0</v>
      </c>
      <c r="B626" s="32" t="s">
        <v>77</v>
      </c>
      <c r="C626" s="23">
        <v>60.9</v>
      </c>
      <c r="D626" s="23">
        <v>4.4000000000000004</v>
      </c>
      <c r="E626" s="25">
        <v>61.1</v>
      </c>
      <c r="F626" s="25">
        <v>5.4</v>
      </c>
      <c r="G626" s="28">
        <v>62</v>
      </c>
      <c r="H626" s="28">
        <v>5.4</v>
      </c>
      <c r="I626" s="23">
        <v>62.6</v>
      </c>
      <c r="J626" s="23">
        <v>5.3</v>
      </c>
      <c r="K626" s="1"/>
      <c r="O626" s="9"/>
    </row>
    <row r="627" spans="1:15" ht="15" customHeight="1" x14ac:dyDescent="0.2">
      <c r="A627" s="12" t="s">
        <v>0</v>
      </c>
      <c r="B627" s="32" t="s">
        <v>78</v>
      </c>
      <c r="C627" s="23">
        <v>73.5</v>
      </c>
      <c r="D627" s="23">
        <v>3.2</v>
      </c>
      <c r="E627" s="25">
        <v>71</v>
      </c>
      <c r="F627" s="25">
        <v>4.0999999999999996</v>
      </c>
      <c r="G627" s="28">
        <v>71.7</v>
      </c>
      <c r="H627" s="28">
        <v>4</v>
      </c>
      <c r="I627" s="23">
        <v>70.2</v>
      </c>
      <c r="J627" s="23">
        <v>4.0999999999999996</v>
      </c>
      <c r="K627" s="1"/>
      <c r="O627" s="9"/>
    </row>
    <row r="628" spans="1:15" ht="15" customHeight="1" x14ac:dyDescent="0.2">
      <c r="A628" s="12"/>
      <c r="B628" s="32" t="s">
        <v>27</v>
      </c>
      <c r="C628" s="23">
        <v>56.5</v>
      </c>
      <c r="D628" s="23">
        <v>8.6</v>
      </c>
      <c r="E628" s="25">
        <v>52.3</v>
      </c>
      <c r="F628" s="25">
        <v>9.8000000000000007</v>
      </c>
      <c r="G628" s="28">
        <v>60.8</v>
      </c>
      <c r="H628" s="28">
        <v>10.199999999999999</v>
      </c>
      <c r="I628" s="23">
        <v>55.1</v>
      </c>
      <c r="J628" s="23">
        <v>10.4</v>
      </c>
      <c r="K628" s="1"/>
      <c r="O628" s="9"/>
    </row>
    <row r="629" spans="1:15" ht="15" customHeight="1" x14ac:dyDescent="0.2">
      <c r="A629" s="12" t="s">
        <v>2</v>
      </c>
      <c r="B629" s="32" t="s">
        <v>43</v>
      </c>
      <c r="C629" s="23">
        <v>77.599999999999994</v>
      </c>
      <c r="D629" s="23">
        <v>6.4</v>
      </c>
      <c r="E629" s="25">
        <v>74.7</v>
      </c>
      <c r="F629" s="25">
        <v>8</v>
      </c>
      <c r="G629" s="28">
        <v>72.900000000000006</v>
      </c>
      <c r="H629" s="28">
        <v>8.3000000000000007</v>
      </c>
      <c r="I629" s="23">
        <v>79.599999999999994</v>
      </c>
      <c r="J629" s="23">
        <v>7.2</v>
      </c>
      <c r="K629" s="1"/>
      <c r="O629" s="9"/>
    </row>
    <row r="630" spans="1:15" ht="15" customHeight="1" x14ac:dyDescent="0.2">
      <c r="A630" s="12"/>
      <c r="B630" s="32" t="s">
        <v>44</v>
      </c>
      <c r="C630" s="23">
        <v>55.7</v>
      </c>
      <c r="D630" s="23">
        <v>8.8000000000000007</v>
      </c>
      <c r="E630" s="25">
        <v>67.900000000000006</v>
      </c>
      <c r="F630" s="25">
        <v>10.199999999999999</v>
      </c>
      <c r="G630" s="28">
        <v>67.2</v>
      </c>
      <c r="H630" s="28">
        <v>10.199999999999999</v>
      </c>
      <c r="I630" s="23">
        <v>60.9</v>
      </c>
      <c r="J630" s="23">
        <v>10.7</v>
      </c>
      <c r="K630" s="1"/>
      <c r="O630" s="9"/>
    </row>
    <row r="631" spans="1:15" ht="15" customHeight="1" x14ac:dyDescent="0.2">
      <c r="A631" s="12"/>
      <c r="B631" s="32" t="s">
        <v>45</v>
      </c>
      <c r="C631" s="23">
        <v>60.9</v>
      </c>
      <c r="D631" s="23">
        <v>6.4</v>
      </c>
      <c r="E631" s="25">
        <v>63.2</v>
      </c>
      <c r="F631" s="25">
        <v>7.4</v>
      </c>
      <c r="G631" s="28">
        <v>69.900000000000006</v>
      </c>
      <c r="H631" s="28">
        <v>7.1</v>
      </c>
      <c r="I631" s="23">
        <v>60.7</v>
      </c>
      <c r="J631" s="23">
        <v>7.6</v>
      </c>
      <c r="K631" s="1"/>
      <c r="O631" s="9"/>
    </row>
    <row r="632" spans="1:15" ht="15" customHeight="1" x14ac:dyDescent="0.2">
      <c r="A632" s="12" t="s">
        <v>2</v>
      </c>
      <c r="B632" s="32" t="s">
        <v>79</v>
      </c>
      <c r="C632" s="23">
        <v>59.2</v>
      </c>
      <c r="D632" s="23">
        <v>3.2</v>
      </c>
      <c r="E632" s="25">
        <v>59.1</v>
      </c>
      <c r="F632" s="25">
        <v>3.9</v>
      </c>
      <c r="G632" s="28">
        <v>59</v>
      </c>
      <c r="H632" s="28">
        <v>3.9</v>
      </c>
      <c r="I632" s="23">
        <v>58.7</v>
      </c>
      <c r="J632" s="23">
        <v>3.8</v>
      </c>
      <c r="K632" s="1"/>
      <c r="O632" s="9"/>
    </row>
    <row r="633" spans="1:15" ht="15" customHeight="1" x14ac:dyDescent="0.2">
      <c r="A633" s="12" t="s">
        <v>2</v>
      </c>
      <c r="B633" s="32" t="s">
        <v>80</v>
      </c>
      <c r="C633" s="23">
        <v>62.7</v>
      </c>
      <c r="D633" s="23">
        <v>5.0999999999999996</v>
      </c>
      <c r="E633" s="25">
        <v>66</v>
      </c>
      <c r="F633" s="25">
        <v>5.9</v>
      </c>
      <c r="G633" s="28">
        <v>63.3</v>
      </c>
      <c r="H633" s="28">
        <v>6</v>
      </c>
      <c r="I633" s="23">
        <v>63.6</v>
      </c>
      <c r="J633" s="23">
        <v>6</v>
      </c>
      <c r="K633" s="1"/>
      <c r="O633" s="9"/>
    </row>
    <row r="634" spans="1:15" ht="15" customHeight="1" x14ac:dyDescent="0.2">
      <c r="A634" s="12"/>
      <c r="B634" s="32" t="s">
        <v>8</v>
      </c>
      <c r="C634" s="23">
        <v>63.1</v>
      </c>
      <c r="D634" s="23">
        <v>6.2</v>
      </c>
      <c r="E634" s="25">
        <v>56.1</v>
      </c>
      <c r="F634" s="25">
        <v>8</v>
      </c>
      <c r="G634" s="28">
        <v>60.5</v>
      </c>
      <c r="H634" s="28">
        <v>8</v>
      </c>
      <c r="I634" s="23">
        <v>67.099999999999994</v>
      </c>
      <c r="J634" s="23">
        <v>7.4</v>
      </c>
      <c r="K634" s="1"/>
      <c r="O634" s="9"/>
    </row>
    <row r="635" spans="1:15" ht="15" customHeight="1" x14ac:dyDescent="0.2">
      <c r="A635" s="12" t="s">
        <v>2</v>
      </c>
      <c r="B635" s="32" t="s">
        <v>9</v>
      </c>
      <c r="C635" s="23">
        <v>64</v>
      </c>
      <c r="D635" s="23">
        <v>5.0999999999999996</v>
      </c>
      <c r="E635" s="25">
        <v>62</v>
      </c>
      <c r="F635" s="25">
        <v>6.3</v>
      </c>
      <c r="G635" s="28">
        <v>62.6</v>
      </c>
      <c r="H635" s="28">
        <v>6</v>
      </c>
      <c r="I635" s="23">
        <v>60.9</v>
      </c>
      <c r="J635" s="23">
        <v>6.1</v>
      </c>
      <c r="K635" s="1"/>
      <c r="O635" s="9"/>
    </row>
    <row r="636" spans="1:15" ht="15" customHeight="1" x14ac:dyDescent="0.2">
      <c r="A636" s="12"/>
      <c r="B636" s="32" t="s">
        <v>46</v>
      </c>
      <c r="C636" s="23">
        <v>68.2</v>
      </c>
      <c r="D636" s="23">
        <v>8.3000000000000007</v>
      </c>
      <c r="E636" s="25">
        <v>65</v>
      </c>
      <c r="F636" s="25">
        <v>8.6999999999999993</v>
      </c>
      <c r="G636" s="28">
        <v>69.2</v>
      </c>
      <c r="H636" s="28">
        <v>8.1999999999999993</v>
      </c>
      <c r="I636" s="23">
        <v>71</v>
      </c>
      <c r="J636" s="23">
        <v>8</v>
      </c>
      <c r="K636" s="1"/>
      <c r="O636" s="9"/>
    </row>
    <row r="637" spans="1:15" ht="15" customHeight="1" x14ac:dyDescent="0.2">
      <c r="A637" s="12" t="s">
        <v>0</v>
      </c>
      <c r="B637" s="32" t="s">
        <v>81</v>
      </c>
      <c r="C637" s="23">
        <v>51.8</v>
      </c>
      <c r="D637" s="23">
        <v>3.7</v>
      </c>
      <c r="E637" s="25">
        <v>50.5</v>
      </c>
      <c r="F637" s="25">
        <v>4.5999999999999996</v>
      </c>
      <c r="G637" s="28">
        <v>48.5</v>
      </c>
      <c r="H637" s="28">
        <v>4.7</v>
      </c>
      <c r="I637" s="23">
        <v>54.4</v>
      </c>
      <c r="J637" s="23">
        <v>4.5999999999999996</v>
      </c>
      <c r="K637" s="1"/>
      <c r="O637" s="9"/>
    </row>
    <row r="638" spans="1:15" ht="15" customHeight="1" x14ac:dyDescent="0.2">
      <c r="A638" s="12"/>
      <c r="B638" s="32" t="s">
        <v>47</v>
      </c>
      <c r="C638" s="23">
        <v>70.5</v>
      </c>
      <c r="D638" s="23">
        <v>6.6</v>
      </c>
      <c r="E638" s="25">
        <v>63.4</v>
      </c>
      <c r="F638" s="25">
        <v>6.5</v>
      </c>
      <c r="G638" s="28">
        <v>61.1</v>
      </c>
      <c r="H638" s="28">
        <v>6.3</v>
      </c>
      <c r="I638" s="23">
        <v>65.2</v>
      </c>
      <c r="J638" s="23">
        <v>6.3</v>
      </c>
      <c r="K638" s="1"/>
      <c r="O638" s="9"/>
    </row>
    <row r="639" spans="1:15" ht="15" customHeight="1" x14ac:dyDescent="0.2">
      <c r="A639" s="12" t="s">
        <v>0</v>
      </c>
      <c r="B639" s="32" t="s">
        <v>82</v>
      </c>
      <c r="C639" s="23">
        <v>49</v>
      </c>
      <c r="D639" s="23">
        <v>2.2000000000000002</v>
      </c>
      <c r="E639" s="25">
        <v>46.5</v>
      </c>
      <c r="F639" s="25">
        <v>2.7</v>
      </c>
      <c r="G639" s="28">
        <v>44.7</v>
      </c>
      <c r="H639" s="28">
        <v>2.7</v>
      </c>
      <c r="I639" s="23">
        <v>48.4</v>
      </c>
      <c r="J639" s="23">
        <v>2.7</v>
      </c>
      <c r="K639" s="1"/>
      <c r="O639" s="9"/>
    </row>
    <row r="640" spans="1:15" ht="15" customHeight="1" x14ac:dyDescent="0.2">
      <c r="A640" s="12" t="s">
        <v>2</v>
      </c>
      <c r="B640" s="32" t="s">
        <v>83</v>
      </c>
      <c r="C640" s="23">
        <v>63.8</v>
      </c>
      <c r="D640" s="23">
        <v>6.4</v>
      </c>
      <c r="E640" s="25">
        <v>66.5</v>
      </c>
      <c r="F640" s="25">
        <v>7</v>
      </c>
      <c r="G640" s="28">
        <v>69.3</v>
      </c>
      <c r="H640" s="28">
        <v>6.8</v>
      </c>
      <c r="I640" s="23">
        <v>70.7</v>
      </c>
      <c r="J640" s="23">
        <v>6.6</v>
      </c>
      <c r="K640" s="1"/>
      <c r="O640" s="9"/>
    </row>
    <row r="641" spans="1:15" ht="15" customHeight="1" x14ac:dyDescent="0.2">
      <c r="A641" s="12" t="s">
        <v>2</v>
      </c>
      <c r="B641" s="32" t="s">
        <v>10</v>
      </c>
      <c r="C641" s="23">
        <v>64.8</v>
      </c>
      <c r="D641" s="23">
        <v>6.6</v>
      </c>
      <c r="E641" s="25">
        <v>60.4</v>
      </c>
      <c r="F641" s="25">
        <v>6.8</v>
      </c>
      <c r="G641" s="28">
        <v>57</v>
      </c>
      <c r="H641" s="28">
        <v>6.9</v>
      </c>
      <c r="I641" s="23">
        <v>65.400000000000006</v>
      </c>
      <c r="J641" s="23">
        <v>6.8</v>
      </c>
      <c r="K641" s="1"/>
      <c r="O641" s="9"/>
    </row>
    <row r="642" spans="1:15" ht="15" customHeight="1" x14ac:dyDescent="0.2">
      <c r="A642" s="12" t="s">
        <v>0</v>
      </c>
      <c r="B642" s="32" t="s">
        <v>84</v>
      </c>
      <c r="C642" s="23">
        <v>57.5</v>
      </c>
      <c r="D642" s="23">
        <v>3.3</v>
      </c>
      <c r="E642" s="25">
        <v>58</v>
      </c>
      <c r="F642" s="25">
        <v>4</v>
      </c>
      <c r="G642" s="28">
        <v>59.4</v>
      </c>
      <c r="H642" s="28">
        <v>4</v>
      </c>
      <c r="I642" s="23">
        <v>58.9</v>
      </c>
      <c r="J642" s="23">
        <v>4</v>
      </c>
      <c r="K642" s="1"/>
      <c r="O642" s="9"/>
    </row>
    <row r="643" spans="1:15" ht="15" customHeight="1" x14ac:dyDescent="0.2">
      <c r="A643" s="12"/>
      <c r="B643" s="32" t="s">
        <v>11</v>
      </c>
      <c r="C643" s="23">
        <v>57.7</v>
      </c>
      <c r="D643" s="23">
        <v>5.8</v>
      </c>
      <c r="E643" s="25">
        <v>55.3</v>
      </c>
      <c r="F643" s="25">
        <v>7.3</v>
      </c>
      <c r="G643" s="28">
        <v>63.2</v>
      </c>
      <c r="H643" s="28">
        <v>7.2</v>
      </c>
      <c r="I643" s="23">
        <v>65.5</v>
      </c>
      <c r="J643" s="23">
        <v>7</v>
      </c>
      <c r="K643" s="1"/>
      <c r="O643" s="9"/>
    </row>
    <row r="644" spans="1:15" ht="15" customHeight="1" x14ac:dyDescent="0.2">
      <c r="A644" s="12" t="s">
        <v>2</v>
      </c>
      <c r="B644" s="32" t="s">
        <v>12</v>
      </c>
      <c r="C644" s="23">
        <v>71.7</v>
      </c>
      <c r="D644" s="23">
        <v>3.7</v>
      </c>
      <c r="E644" s="25">
        <v>68.599999999999994</v>
      </c>
      <c r="F644" s="25">
        <v>4.7</v>
      </c>
      <c r="G644" s="28">
        <v>67.900000000000006</v>
      </c>
      <c r="H644" s="28">
        <v>4.8</v>
      </c>
      <c r="I644" s="23">
        <v>68.400000000000006</v>
      </c>
      <c r="J644" s="23">
        <v>4.7</v>
      </c>
      <c r="K644" s="1"/>
      <c r="O644" s="9"/>
    </row>
    <row r="645" spans="1:15" ht="15" customHeight="1" x14ac:dyDescent="0.2">
      <c r="A645" s="12" t="s">
        <v>2</v>
      </c>
      <c r="B645" s="32" t="s">
        <v>85</v>
      </c>
      <c r="C645" s="23">
        <v>69.099999999999994</v>
      </c>
      <c r="D645" s="23">
        <v>5.3</v>
      </c>
      <c r="E645" s="25">
        <v>64.3</v>
      </c>
      <c r="F645" s="25">
        <v>5.7</v>
      </c>
      <c r="G645" s="28">
        <v>62.1</v>
      </c>
      <c r="H645" s="28">
        <v>5.9</v>
      </c>
      <c r="I645" s="23">
        <v>64.400000000000006</v>
      </c>
      <c r="J645" s="23">
        <v>5.9</v>
      </c>
      <c r="K645" s="1"/>
      <c r="O645" s="9"/>
    </row>
    <row r="646" spans="1:15" ht="15" customHeight="1" x14ac:dyDescent="0.2">
      <c r="A646" s="12"/>
      <c r="B646" s="32" t="s">
        <v>13</v>
      </c>
      <c r="C646" s="23">
        <v>62.4</v>
      </c>
      <c r="D646" s="23">
        <v>7.3</v>
      </c>
      <c r="E646" s="25">
        <v>54.9</v>
      </c>
      <c r="F646" s="25">
        <v>9</v>
      </c>
      <c r="G646" s="28">
        <v>56.9</v>
      </c>
      <c r="H646" s="28">
        <v>9.1999999999999993</v>
      </c>
      <c r="I646" s="23">
        <v>63.4</v>
      </c>
      <c r="J646" s="23">
        <v>8.6999999999999993</v>
      </c>
      <c r="K646" s="1"/>
      <c r="O646" s="9"/>
    </row>
    <row r="647" spans="1:15" ht="15" customHeight="1" x14ac:dyDescent="0.2">
      <c r="A647" s="12" t="s">
        <v>2</v>
      </c>
      <c r="B647" s="32" t="s">
        <v>86</v>
      </c>
      <c r="C647" s="23">
        <v>66.099999999999994</v>
      </c>
      <c r="D647" s="23">
        <v>6.9</v>
      </c>
      <c r="E647" s="25">
        <v>56.6</v>
      </c>
      <c r="F647" s="25">
        <v>5.7</v>
      </c>
      <c r="G647" s="28">
        <v>54.5</v>
      </c>
      <c r="H647" s="28">
        <v>5.6</v>
      </c>
      <c r="I647" s="23">
        <v>60.4</v>
      </c>
      <c r="J647" s="23">
        <v>5.5</v>
      </c>
      <c r="K647" s="1"/>
      <c r="O647" s="9"/>
    </row>
    <row r="648" spans="1:15" ht="15" customHeight="1" x14ac:dyDescent="0.2">
      <c r="A648" s="12" t="s">
        <v>2</v>
      </c>
      <c r="B648" s="32" t="s">
        <v>87</v>
      </c>
      <c r="C648" s="23">
        <v>49.6</v>
      </c>
      <c r="D648" s="23">
        <v>1.8</v>
      </c>
      <c r="E648" s="25">
        <v>49.5</v>
      </c>
      <c r="F648" s="25">
        <v>2.2000000000000002</v>
      </c>
      <c r="G648" s="28">
        <v>51.9</v>
      </c>
      <c r="H648" s="28">
        <v>2.2000000000000002</v>
      </c>
      <c r="I648" s="23">
        <v>50.8</v>
      </c>
      <c r="J648" s="23">
        <v>2.2000000000000002</v>
      </c>
      <c r="K648" s="1"/>
      <c r="O648" s="9"/>
    </row>
    <row r="649" spans="1:15" ht="15" customHeight="1" x14ac:dyDescent="0.2">
      <c r="A649" s="12"/>
      <c r="B649" s="32" t="s">
        <v>48</v>
      </c>
      <c r="C649" s="23">
        <v>72.400000000000006</v>
      </c>
      <c r="D649" s="23">
        <v>7.9</v>
      </c>
      <c r="E649" s="25">
        <v>81</v>
      </c>
      <c r="F649" s="25">
        <v>8.8000000000000007</v>
      </c>
      <c r="G649" s="28">
        <v>71.900000000000006</v>
      </c>
      <c r="H649" s="28">
        <v>10</v>
      </c>
      <c r="I649" s="23">
        <v>68.8</v>
      </c>
      <c r="J649" s="23">
        <v>9.9</v>
      </c>
      <c r="K649" s="1"/>
      <c r="O649" s="9"/>
    </row>
    <row r="650" spans="1:15" ht="15" customHeight="1" x14ac:dyDescent="0.2">
      <c r="A650" s="12"/>
      <c r="B650" s="32" t="s">
        <v>14</v>
      </c>
      <c r="C650" s="23">
        <v>64</v>
      </c>
      <c r="D650" s="23">
        <v>6</v>
      </c>
      <c r="E650" s="25">
        <v>64</v>
      </c>
      <c r="F650" s="25">
        <v>5.8</v>
      </c>
      <c r="G650" s="28">
        <v>64.5</v>
      </c>
      <c r="H650" s="28">
        <v>5.8</v>
      </c>
      <c r="I650" s="23">
        <v>60</v>
      </c>
      <c r="J650" s="23">
        <v>5.9</v>
      </c>
      <c r="K650" s="1"/>
      <c r="O650" s="9"/>
    </row>
    <row r="651" spans="1:15" ht="15" customHeight="1" x14ac:dyDescent="0.2">
      <c r="A651" s="12"/>
      <c r="B651" s="32" t="s">
        <v>15</v>
      </c>
      <c r="C651" s="23">
        <v>68.900000000000006</v>
      </c>
      <c r="D651" s="23">
        <v>5.0999999999999996</v>
      </c>
      <c r="E651" s="25">
        <v>66.5</v>
      </c>
      <c r="F651" s="25">
        <v>5.7</v>
      </c>
      <c r="G651" s="28">
        <v>70.7</v>
      </c>
      <c r="H651" s="28">
        <v>5.3</v>
      </c>
      <c r="I651" s="23">
        <v>70.2</v>
      </c>
      <c r="J651" s="23">
        <v>5</v>
      </c>
      <c r="K651" s="1"/>
      <c r="O651" s="9"/>
    </row>
    <row r="652" spans="1:15" ht="15" customHeight="1" x14ac:dyDescent="0.2">
      <c r="A652" s="12" t="s">
        <v>0</v>
      </c>
      <c r="B652" s="32" t="s">
        <v>88</v>
      </c>
      <c r="C652" s="23">
        <v>59.7</v>
      </c>
      <c r="D652" s="23">
        <v>5.2</v>
      </c>
      <c r="E652" s="25">
        <v>55.5</v>
      </c>
      <c r="F652" s="25">
        <v>6.4</v>
      </c>
      <c r="G652" s="28">
        <v>59.9</v>
      </c>
      <c r="H652" s="28">
        <v>6.2</v>
      </c>
      <c r="I652" s="23">
        <v>58.7</v>
      </c>
      <c r="J652" s="23">
        <v>6.4</v>
      </c>
      <c r="K652" s="1"/>
      <c r="O652" s="9"/>
    </row>
    <row r="653" spans="1:15" ht="15" customHeight="1" x14ac:dyDescent="0.2">
      <c r="A653" s="12"/>
      <c r="B653" s="32" t="s">
        <v>89</v>
      </c>
      <c r="C653" s="23">
        <v>65.5</v>
      </c>
      <c r="D653" s="23">
        <v>3</v>
      </c>
      <c r="E653" s="25">
        <v>65.2</v>
      </c>
      <c r="F653" s="25">
        <v>3.8</v>
      </c>
      <c r="G653" s="28">
        <v>64.3</v>
      </c>
      <c r="H653" s="28">
        <v>3.8</v>
      </c>
      <c r="I653" s="23">
        <v>63.7</v>
      </c>
      <c r="J653" s="23">
        <v>3.8</v>
      </c>
      <c r="K653" s="1"/>
      <c r="O653" s="9"/>
    </row>
    <row r="654" spans="1:15" ht="15" customHeight="1" x14ac:dyDescent="0.2">
      <c r="A654" s="12"/>
      <c r="B654" s="32" t="s">
        <v>49</v>
      </c>
      <c r="C654" s="23">
        <v>61.6</v>
      </c>
      <c r="D654" s="23">
        <v>3.7</v>
      </c>
      <c r="E654" s="25">
        <v>63.2</v>
      </c>
      <c r="F654" s="25">
        <v>4.2</v>
      </c>
      <c r="G654" s="28">
        <v>62.2</v>
      </c>
      <c r="H654" s="28">
        <v>4.2</v>
      </c>
      <c r="I654" s="23">
        <v>63.4</v>
      </c>
      <c r="J654" s="23">
        <v>4.2</v>
      </c>
      <c r="K654" s="1"/>
      <c r="O654" s="9"/>
    </row>
    <row r="655" spans="1:15" ht="15" customHeight="1" x14ac:dyDescent="0.2">
      <c r="A655" s="12"/>
      <c r="B655" s="32" t="s">
        <v>16</v>
      </c>
      <c r="C655" s="23">
        <v>74.099999999999994</v>
      </c>
      <c r="D655" s="23">
        <v>4.4000000000000004</v>
      </c>
      <c r="E655" s="25">
        <v>68.900000000000006</v>
      </c>
      <c r="F655" s="25">
        <v>5.8</v>
      </c>
      <c r="G655" s="28">
        <v>73.400000000000006</v>
      </c>
      <c r="H655" s="28">
        <v>5.3</v>
      </c>
      <c r="I655" s="23">
        <v>72.2</v>
      </c>
      <c r="J655" s="23">
        <v>5.4</v>
      </c>
      <c r="K655" s="1"/>
      <c r="O655" s="9"/>
    </row>
    <row r="656" spans="1:15" ht="15" customHeight="1" x14ac:dyDescent="0.2">
      <c r="A656" s="12"/>
      <c r="B656" s="32" t="s">
        <v>90</v>
      </c>
      <c r="C656" s="23">
        <v>64.400000000000006</v>
      </c>
      <c r="D656" s="23">
        <v>4.7</v>
      </c>
      <c r="E656" s="25">
        <v>61.3</v>
      </c>
      <c r="F656" s="25">
        <v>4.5999999999999996</v>
      </c>
      <c r="G656" s="28">
        <v>62.4</v>
      </c>
      <c r="H656" s="28">
        <v>4.7</v>
      </c>
      <c r="I656" s="23">
        <v>59.1</v>
      </c>
      <c r="J656" s="23">
        <v>4.5999999999999996</v>
      </c>
      <c r="K656" s="1"/>
      <c r="O656" s="9"/>
    </row>
    <row r="657" spans="1:15" ht="15" customHeight="1" x14ac:dyDescent="0.2">
      <c r="A657" s="12" t="s">
        <v>0</v>
      </c>
      <c r="B657" s="32" t="s">
        <v>91</v>
      </c>
      <c r="C657" s="23">
        <v>58</v>
      </c>
      <c r="D657" s="23">
        <v>3</v>
      </c>
      <c r="E657" s="25">
        <v>57.9</v>
      </c>
      <c r="F657" s="25">
        <v>3.5</v>
      </c>
      <c r="G657" s="28">
        <v>56.6</v>
      </c>
      <c r="H657" s="28">
        <v>3.6</v>
      </c>
      <c r="I657" s="23">
        <v>57.4</v>
      </c>
      <c r="J657" s="23">
        <v>3.7</v>
      </c>
      <c r="K657" s="1"/>
      <c r="O657" s="9"/>
    </row>
    <row r="658" spans="1:15" ht="15" customHeight="1" x14ac:dyDescent="0.2">
      <c r="A658" s="12" t="s">
        <v>0</v>
      </c>
      <c r="B658" s="32" t="s">
        <v>92</v>
      </c>
      <c r="C658" s="23">
        <v>62.2</v>
      </c>
      <c r="D658" s="23">
        <v>6.7</v>
      </c>
      <c r="E658" s="25">
        <v>66.7</v>
      </c>
      <c r="F658" s="25">
        <v>8.1999999999999993</v>
      </c>
      <c r="G658" s="28">
        <v>73.900000000000006</v>
      </c>
      <c r="H658" s="28">
        <v>7.5</v>
      </c>
      <c r="I658" s="23">
        <v>61</v>
      </c>
      <c r="J658" s="23">
        <v>8.4</v>
      </c>
      <c r="K658" s="1"/>
      <c r="O658" s="9"/>
    </row>
    <row r="659" spans="1:15" ht="15" customHeight="1" x14ac:dyDescent="0.2">
      <c r="A659" s="12" t="s">
        <v>2</v>
      </c>
      <c r="B659" s="32" t="s">
        <v>50</v>
      </c>
      <c r="C659" s="23">
        <v>57.5</v>
      </c>
      <c r="D659" s="23">
        <v>6.5</v>
      </c>
      <c r="E659" s="25">
        <v>61.6</v>
      </c>
      <c r="F659" s="25">
        <v>8.1999999999999993</v>
      </c>
      <c r="G659" s="28">
        <v>66.3</v>
      </c>
      <c r="H659" s="28">
        <v>7.8</v>
      </c>
      <c r="I659" s="23">
        <v>61.1</v>
      </c>
      <c r="J659" s="23">
        <v>8.5</v>
      </c>
      <c r="K659" s="1"/>
      <c r="O659" s="9"/>
    </row>
    <row r="660" spans="1:15" ht="15" customHeight="1" x14ac:dyDescent="0.2">
      <c r="A660" s="12" t="s">
        <v>0</v>
      </c>
      <c r="B660" s="32" t="s">
        <v>51</v>
      </c>
      <c r="C660" s="23">
        <v>62.3</v>
      </c>
      <c r="D660" s="23">
        <v>3.9</v>
      </c>
      <c r="E660" s="25">
        <v>62.6</v>
      </c>
      <c r="F660" s="25">
        <v>4.7</v>
      </c>
      <c r="G660" s="28">
        <v>62.6</v>
      </c>
      <c r="H660" s="28">
        <v>4.7</v>
      </c>
      <c r="I660" s="23">
        <v>64.400000000000006</v>
      </c>
      <c r="J660" s="23">
        <v>4.7</v>
      </c>
      <c r="K660" s="1"/>
      <c r="O660" s="9"/>
    </row>
    <row r="661" spans="1:15" ht="15" customHeight="1" x14ac:dyDescent="0.2">
      <c r="A661" s="12" t="s">
        <v>2</v>
      </c>
      <c r="B661" s="32" t="s">
        <v>17</v>
      </c>
      <c r="C661" s="23">
        <v>53</v>
      </c>
      <c r="D661" s="23">
        <v>7.1</v>
      </c>
      <c r="E661" s="25">
        <v>65.7</v>
      </c>
      <c r="F661" s="25">
        <v>8.1999999999999993</v>
      </c>
      <c r="G661" s="28">
        <v>55.8</v>
      </c>
      <c r="H661" s="28">
        <v>8.6999999999999993</v>
      </c>
      <c r="I661" s="23">
        <v>57.5</v>
      </c>
      <c r="J661" s="23">
        <v>8.1999999999999993</v>
      </c>
      <c r="K661" s="1"/>
      <c r="O661" s="9"/>
    </row>
    <row r="662" spans="1:15" ht="15" customHeight="1" x14ac:dyDescent="0.2">
      <c r="A662" s="12"/>
      <c r="B662" s="32" t="s">
        <v>93</v>
      </c>
      <c r="C662" s="23">
        <v>57.9</v>
      </c>
      <c r="D662" s="23">
        <v>5</v>
      </c>
      <c r="E662" s="25">
        <v>61</v>
      </c>
      <c r="F662" s="25">
        <v>6.2</v>
      </c>
      <c r="G662" s="28">
        <v>61.5</v>
      </c>
      <c r="H662" s="28">
        <v>6.3</v>
      </c>
      <c r="I662" s="23">
        <v>61.9</v>
      </c>
      <c r="J662" s="23">
        <v>6</v>
      </c>
      <c r="K662" s="1"/>
      <c r="O662" s="9"/>
    </row>
    <row r="663" spans="1:15" ht="15" customHeight="1" x14ac:dyDescent="0.2">
      <c r="A663" s="12" t="s">
        <v>2</v>
      </c>
      <c r="B663" s="32" t="s">
        <v>18</v>
      </c>
      <c r="C663" s="23">
        <v>67.900000000000006</v>
      </c>
      <c r="D663" s="23">
        <v>4.0999999999999996</v>
      </c>
      <c r="E663" s="25">
        <v>66.2</v>
      </c>
      <c r="F663" s="25">
        <v>5.0999999999999996</v>
      </c>
      <c r="G663" s="28">
        <v>67.2</v>
      </c>
      <c r="H663" s="28">
        <v>5.2</v>
      </c>
      <c r="I663" s="23">
        <v>64.099999999999994</v>
      </c>
      <c r="J663" s="23">
        <v>5.0999999999999996</v>
      </c>
      <c r="K663" s="1"/>
      <c r="O663" s="9"/>
    </row>
    <row r="664" spans="1:15" ht="15" customHeight="1" x14ac:dyDescent="0.2">
      <c r="A664" s="12" t="s">
        <v>2</v>
      </c>
      <c r="B664" s="32" t="s">
        <v>52</v>
      </c>
      <c r="C664" s="23">
        <v>71.8</v>
      </c>
      <c r="D664" s="23">
        <v>4.8</v>
      </c>
      <c r="E664" s="25">
        <v>62.4</v>
      </c>
      <c r="F664" s="25">
        <v>6</v>
      </c>
      <c r="G664" s="28">
        <v>67.3</v>
      </c>
      <c r="H664" s="28">
        <v>5.9</v>
      </c>
      <c r="I664" s="23">
        <v>75.5</v>
      </c>
      <c r="J664" s="23">
        <v>5.3</v>
      </c>
      <c r="K664" s="1"/>
      <c r="O664" s="9"/>
    </row>
    <row r="665" spans="1:15" ht="15" customHeight="1" x14ac:dyDescent="0.2">
      <c r="A665" s="12" t="s">
        <v>0</v>
      </c>
      <c r="B665" s="32" t="s">
        <v>94</v>
      </c>
      <c r="C665" s="23">
        <v>64</v>
      </c>
      <c r="D665" s="23">
        <v>5</v>
      </c>
      <c r="E665" s="25">
        <v>57.3</v>
      </c>
      <c r="F665" s="25">
        <v>6.4</v>
      </c>
      <c r="G665" s="28">
        <v>61.8</v>
      </c>
      <c r="H665" s="28">
        <v>6.3</v>
      </c>
      <c r="I665" s="23">
        <v>63</v>
      </c>
      <c r="J665" s="23">
        <v>6.2</v>
      </c>
      <c r="K665" s="1"/>
      <c r="O665" s="9"/>
    </row>
    <row r="666" spans="1:15" ht="15" customHeight="1" x14ac:dyDescent="0.2">
      <c r="A666" s="12" t="s">
        <v>0</v>
      </c>
      <c r="B666" s="32" t="s">
        <v>95</v>
      </c>
      <c r="C666" s="23">
        <v>50.9</v>
      </c>
      <c r="D666" s="23">
        <v>4.3</v>
      </c>
      <c r="E666" s="25">
        <v>52.1</v>
      </c>
      <c r="F666" s="25">
        <v>5.2</v>
      </c>
      <c r="G666" s="28">
        <v>54.4</v>
      </c>
      <c r="H666" s="28">
        <v>5.4</v>
      </c>
      <c r="I666" s="23">
        <v>55.7</v>
      </c>
      <c r="J666" s="23">
        <v>5.3</v>
      </c>
      <c r="K666" s="1"/>
      <c r="O666" s="9"/>
    </row>
    <row r="667" spans="1:15" ht="15" customHeight="1" x14ac:dyDescent="0.2">
      <c r="A667" s="12" t="s">
        <v>0</v>
      </c>
      <c r="B667" s="32" t="s">
        <v>96</v>
      </c>
      <c r="C667" s="23">
        <v>58.1</v>
      </c>
      <c r="D667" s="23">
        <v>3.5</v>
      </c>
      <c r="E667" s="25">
        <v>53</v>
      </c>
      <c r="F667" s="25">
        <v>4.4000000000000004</v>
      </c>
      <c r="G667" s="28">
        <v>54.3</v>
      </c>
      <c r="H667" s="28">
        <v>4.4000000000000004</v>
      </c>
      <c r="I667" s="23">
        <v>57.7</v>
      </c>
      <c r="J667" s="23">
        <v>4.4000000000000004</v>
      </c>
      <c r="K667" s="1"/>
      <c r="O667" s="9"/>
    </row>
    <row r="668" spans="1:15" ht="15" customHeight="1" x14ac:dyDescent="0.2">
      <c r="A668" s="12"/>
      <c r="B668" s="32" t="s">
        <v>53</v>
      </c>
      <c r="C668" s="23">
        <v>50.9</v>
      </c>
      <c r="D668" s="23">
        <v>5.9</v>
      </c>
      <c r="E668" s="25">
        <v>51</v>
      </c>
      <c r="F668" s="25">
        <v>7</v>
      </c>
      <c r="G668" s="28">
        <v>48.1</v>
      </c>
      <c r="H668" s="28">
        <v>6.8</v>
      </c>
      <c r="I668" s="23">
        <v>49.9</v>
      </c>
      <c r="J668" s="23">
        <v>7</v>
      </c>
      <c r="K668" s="1"/>
      <c r="O668" s="9"/>
    </row>
    <row r="669" spans="1:15" ht="15" customHeight="1" x14ac:dyDescent="0.2">
      <c r="A669" s="12" t="s">
        <v>0</v>
      </c>
      <c r="B669" s="32" t="s">
        <v>30</v>
      </c>
      <c r="C669" s="23">
        <v>57.7</v>
      </c>
      <c r="D669" s="23">
        <v>3.9</v>
      </c>
      <c r="E669" s="25">
        <v>55.4</v>
      </c>
      <c r="F669" s="25">
        <v>4.5999999999999996</v>
      </c>
      <c r="G669" s="28">
        <v>58.5</v>
      </c>
      <c r="H669" s="28">
        <v>4.5999999999999996</v>
      </c>
      <c r="I669" s="23">
        <v>59.2</v>
      </c>
      <c r="J669" s="23">
        <v>4.5</v>
      </c>
      <c r="K669" s="1"/>
      <c r="O669" s="9"/>
    </row>
    <row r="670" spans="1:15" ht="15" customHeight="1" x14ac:dyDescent="0.2">
      <c r="A670" s="12"/>
      <c r="B670" s="32" t="s">
        <v>25</v>
      </c>
      <c r="C670" s="23">
        <v>70.099999999999994</v>
      </c>
      <c r="D670" s="23">
        <v>8.6</v>
      </c>
      <c r="E670" s="25">
        <v>60.3</v>
      </c>
      <c r="F670" s="25">
        <v>11.4</v>
      </c>
      <c r="G670" s="28">
        <v>58</v>
      </c>
      <c r="H670" s="28">
        <v>11.2</v>
      </c>
      <c r="I670" s="23">
        <v>56.2</v>
      </c>
      <c r="J670" s="23">
        <v>10.8</v>
      </c>
      <c r="K670" s="1"/>
      <c r="O670" s="9"/>
    </row>
    <row r="671" spans="1:15" ht="15" customHeight="1" x14ac:dyDescent="0.2">
      <c r="A671" s="12"/>
      <c r="B671" s="32" t="s">
        <v>19</v>
      </c>
      <c r="C671" s="23">
        <v>65.900000000000006</v>
      </c>
      <c r="D671" s="23">
        <v>4.2</v>
      </c>
      <c r="E671" s="25">
        <v>62.7</v>
      </c>
      <c r="F671" s="25">
        <v>5.0999999999999996</v>
      </c>
      <c r="G671" s="28">
        <v>61.6</v>
      </c>
      <c r="H671" s="28">
        <v>5.3</v>
      </c>
      <c r="I671" s="23">
        <v>61.5</v>
      </c>
      <c r="J671" s="23">
        <v>5.3</v>
      </c>
      <c r="K671" s="1"/>
      <c r="O671" s="9"/>
    </row>
    <row r="672" spans="1:15" ht="15" customHeight="1" x14ac:dyDescent="0.2">
      <c r="A672" s="12" t="s">
        <v>2</v>
      </c>
      <c r="B672" s="32" t="s">
        <v>26</v>
      </c>
      <c r="C672" s="23">
        <v>71.900000000000006</v>
      </c>
      <c r="D672" s="23">
        <v>8.3000000000000007</v>
      </c>
      <c r="E672" s="25">
        <v>63.6</v>
      </c>
      <c r="F672" s="25">
        <v>11.1</v>
      </c>
      <c r="G672" s="28">
        <v>53.2</v>
      </c>
      <c r="H672" s="28">
        <v>11.3</v>
      </c>
      <c r="I672" s="23">
        <v>61.6</v>
      </c>
      <c r="J672" s="23">
        <v>11.5</v>
      </c>
      <c r="K672" s="1"/>
      <c r="O672" s="9"/>
    </row>
    <row r="673" spans="1:17" ht="15" customHeight="1" x14ac:dyDescent="0.2">
      <c r="A673" s="12"/>
      <c r="B673" s="32" t="s">
        <v>20</v>
      </c>
      <c r="C673" s="23">
        <v>51</v>
      </c>
      <c r="D673" s="23">
        <v>7.8</v>
      </c>
      <c r="E673" s="25">
        <v>55.7</v>
      </c>
      <c r="F673" s="25">
        <v>9.1999999999999993</v>
      </c>
      <c r="G673" s="28">
        <v>60.9</v>
      </c>
      <c r="H673" s="28">
        <v>8.6</v>
      </c>
      <c r="I673" s="23">
        <v>56.5</v>
      </c>
      <c r="J673" s="23">
        <v>8.5</v>
      </c>
      <c r="K673" s="1"/>
      <c r="O673" s="9"/>
    </row>
    <row r="674" spans="1:17" ht="15" customHeight="1" x14ac:dyDescent="0.2">
      <c r="A674" s="12"/>
      <c r="B674" s="32" t="s">
        <v>21</v>
      </c>
      <c r="C674" s="23">
        <v>63.3</v>
      </c>
      <c r="D674" s="23">
        <v>6.9</v>
      </c>
      <c r="E674" s="25">
        <v>68</v>
      </c>
      <c r="F674" s="25">
        <v>6.8</v>
      </c>
      <c r="G674" s="28">
        <v>63.3</v>
      </c>
      <c r="H674" s="28">
        <v>6.8</v>
      </c>
      <c r="I674" s="23">
        <v>67.099999999999994</v>
      </c>
      <c r="J674" s="23">
        <v>6.7</v>
      </c>
      <c r="K674" s="1"/>
      <c r="O674" s="9"/>
    </row>
    <row r="675" spans="1:17" ht="15" customHeight="1" x14ac:dyDescent="0.2">
      <c r="A675" s="12"/>
      <c r="B675" s="32" t="s">
        <v>97</v>
      </c>
      <c r="C675" s="23">
        <v>59.2</v>
      </c>
      <c r="D675" s="23">
        <v>4.5</v>
      </c>
      <c r="E675" s="25">
        <v>57.7</v>
      </c>
      <c r="F675" s="25">
        <v>4.5999999999999996</v>
      </c>
      <c r="G675" s="28">
        <v>55.5</v>
      </c>
      <c r="H675" s="28">
        <v>4.5999999999999996</v>
      </c>
      <c r="I675" s="23">
        <v>59.3</v>
      </c>
      <c r="J675" s="23">
        <v>4.7</v>
      </c>
      <c r="K675" s="1"/>
      <c r="O675" s="9"/>
    </row>
    <row r="676" spans="1:17" ht="15" customHeight="1" x14ac:dyDescent="0.2">
      <c r="A676" s="12" t="s">
        <v>2</v>
      </c>
      <c r="B676" s="32" t="s">
        <v>98</v>
      </c>
      <c r="C676" s="23">
        <v>59.3</v>
      </c>
      <c r="D676" s="23">
        <v>6.2</v>
      </c>
      <c r="E676" s="25">
        <v>54.3</v>
      </c>
      <c r="F676" s="25">
        <v>7.7</v>
      </c>
      <c r="G676" s="28">
        <v>61.4</v>
      </c>
      <c r="H676" s="28">
        <v>7.5</v>
      </c>
      <c r="I676" s="23">
        <v>63</v>
      </c>
      <c r="J676" s="23">
        <v>7.2</v>
      </c>
      <c r="K676" s="1"/>
      <c r="O676" s="9"/>
    </row>
    <row r="677" spans="1:17" ht="15" customHeight="1" x14ac:dyDescent="0.2">
      <c r="A677" s="12" t="s">
        <v>2</v>
      </c>
      <c r="B677" s="32" t="s">
        <v>54</v>
      </c>
      <c r="C677" s="23">
        <v>63.1</v>
      </c>
      <c r="D677" s="23">
        <v>3.1</v>
      </c>
      <c r="E677" s="25">
        <v>64.2</v>
      </c>
      <c r="F677" s="25">
        <v>3.8</v>
      </c>
      <c r="G677" s="28">
        <v>63</v>
      </c>
      <c r="H677" s="28">
        <v>3.9</v>
      </c>
      <c r="I677" s="23">
        <v>61.9</v>
      </c>
      <c r="J677" s="23">
        <v>3.9</v>
      </c>
      <c r="K677" s="1"/>
      <c r="O677" s="9"/>
    </row>
    <row r="678" spans="1:17" ht="15" customHeight="1" thickBot="1" x14ac:dyDescent="0.25">
      <c r="A678" s="15" t="s">
        <v>2</v>
      </c>
      <c r="B678" s="33" t="s">
        <v>29</v>
      </c>
      <c r="C678" s="24">
        <v>64.599999999999994</v>
      </c>
      <c r="D678" s="24">
        <v>7.7</v>
      </c>
      <c r="E678" s="26">
        <v>59.3</v>
      </c>
      <c r="F678" s="26">
        <v>8.3000000000000007</v>
      </c>
      <c r="G678" s="29">
        <v>65.5</v>
      </c>
      <c r="H678" s="29">
        <v>7.9</v>
      </c>
      <c r="I678" s="24">
        <v>72</v>
      </c>
      <c r="J678" s="24">
        <v>7.3</v>
      </c>
      <c r="K678" s="1"/>
      <c r="O678" s="9"/>
    </row>
    <row r="679" spans="1:17" ht="15" customHeight="1" thickTop="1" x14ac:dyDescent="0.2">
      <c r="A679" s="12"/>
      <c r="B679" s="12"/>
      <c r="C679" s="20"/>
      <c r="D679" s="20"/>
      <c r="E679" s="20"/>
      <c r="F679" s="20"/>
      <c r="G679" s="21"/>
      <c r="H679" s="21"/>
      <c r="I679" s="22"/>
      <c r="J679" s="22"/>
      <c r="K679" s="1"/>
      <c r="O679" s="9"/>
    </row>
    <row r="680" spans="1:17" ht="15" customHeight="1" x14ac:dyDescent="0.2">
      <c r="A680" s="12"/>
      <c r="B680" s="12"/>
      <c r="C680" s="20"/>
      <c r="D680" s="20"/>
      <c r="E680" s="20"/>
      <c r="F680" s="20"/>
      <c r="G680" s="21"/>
      <c r="H680" s="21"/>
      <c r="I680" s="22"/>
      <c r="J680" s="22"/>
      <c r="K680" s="1"/>
      <c r="O680" s="9"/>
    </row>
    <row r="681" spans="1:17" ht="15" customHeight="1" x14ac:dyDescent="0.15">
      <c r="A681" s="6"/>
      <c r="C681" s="1"/>
      <c r="D681" s="1"/>
      <c r="E681" s="1"/>
      <c r="F681" s="1"/>
      <c r="G681" s="1"/>
      <c r="H681" s="1"/>
      <c r="I681" s="1"/>
      <c r="J681" s="1"/>
      <c r="K681" s="1"/>
      <c r="O681" s="9"/>
    </row>
    <row r="682" spans="1:17" ht="15" customHeight="1" x14ac:dyDescent="0.15">
      <c r="A682" s="2" t="str">
        <f>+A$427</f>
        <v>Table 6. Homeownership Rates for the 75 Largest Metropolitan Statistical Areas: 2015 to 2023</v>
      </c>
      <c r="C682" s="1"/>
      <c r="D682" s="1"/>
      <c r="E682" s="1"/>
      <c r="F682" s="1"/>
      <c r="G682" s="1"/>
      <c r="H682" s="1"/>
      <c r="I682" s="1"/>
      <c r="J682" s="1"/>
      <c r="P682" s="1"/>
    </row>
    <row r="683" spans="1:17" s="4" customFormat="1" ht="15" customHeight="1" thickBot="1" x14ac:dyDescent="0.25">
      <c r="A683" s="6"/>
      <c r="B683" s="1"/>
      <c r="C683" s="1"/>
      <c r="D683" s="1"/>
      <c r="E683" s="1"/>
      <c r="F683" s="1"/>
      <c r="G683" s="1"/>
      <c r="H683" s="1"/>
      <c r="I683" s="1"/>
      <c r="J683" s="1"/>
      <c r="L683" s="7"/>
      <c r="M683" s="7"/>
      <c r="N683" s="7"/>
      <c r="O683" s="7"/>
    </row>
    <row r="684" spans="1:17" ht="15" customHeight="1" thickTop="1" x14ac:dyDescent="0.15">
      <c r="A684" s="3"/>
      <c r="B684" s="45" t="s">
        <v>31</v>
      </c>
      <c r="C684" s="39" t="s">
        <v>34</v>
      </c>
      <c r="D684" s="42" t="s">
        <v>133</v>
      </c>
      <c r="E684" s="39" t="s">
        <v>35</v>
      </c>
      <c r="F684" s="42" t="s">
        <v>133</v>
      </c>
      <c r="G684" s="39" t="s">
        <v>36</v>
      </c>
      <c r="H684" s="42" t="s">
        <v>133</v>
      </c>
      <c r="I684" s="39" t="s">
        <v>37</v>
      </c>
      <c r="J684" s="42" t="s">
        <v>133</v>
      </c>
      <c r="K684" s="1"/>
      <c r="O684" s="9"/>
    </row>
    <row r="685" spans="1:17" ht="15" customHeight="1" x14ac:dyDescent="0.15">
      <c r="B685" s="46"/>
      <c r="C685" s="40"/>
      <c r="D685" s="43"/>
      <c r="E685" s="40"/>
      <c r="F685" s="43"/>
      <c r="G685" s="40"/>
      <c r="H685" s="43"/>
      <c r="I685" s="40"/>
      <c r="J685" s="43"/>
      <c r="K685" s="1"/>
      <c r="O685" s="9"/>
    </row>
    <row r="686" spans="1:17" ht="15" customHeight="1" x14ac:dyDescent="0.15">
      <c r="B686" s="46"/>
      <c r="C686" s="40"/>
      <c r="D686" s="43"/>
      <c r="E686" s="40"/>
      <c r="F686" s="43"/>
      <c r="G686" s="40"/>
      <c r="H686" s="43"/>
      <c r="I686" s="40"/>
      <c r="J686" s="43"/>
      <c r="K686" s="1"/>
      <c r="O686" s="9"/>
    </row>
    <row r="687" spans="1:17" ht="15" customHeight="1" thickBot="1" x14ac:dyDescent="0.2">
      <c r="B687" s="47"/>
      <c r="C687" s="41"/>
      <c r="D687" s="44"/>
      <c r="E687" s="41"/>
      <c r="F687" s="44"/>
      <c r="G687" s="41"/>
      <c r="H687" s="44"/>
      <c r="I687" s="41"/>
      <c r="J687" s="44"/>
      <c r="K687" s="1"/>
      <c r="O687" s="9"/>
    </row>
    <row r="688" spans="1:17" ht="15" customHeight="1" thickTop="1" x14ac:dyDescent="0.15">
      <c r="A688" s="3"/>
      <c r="B688" s="3"/>
      <c r="C688" s="10"/>
      <c r="D688" s="10"/>
      <c r="E688" s="10"/>
      <c r="F688" s="10"/>
      <c r="G688" s="10"/>
      <c r="H688" s="10"/>
      <c r="I688" s="10"/>
      <c r="J688" s="10"/>
      <c r="K688" s="1"/>
      <c r="O688" s="8"/>
      <c r="P688" s="1"/>
      <c r="Q688" s="1"/>
    </row>
    <row r="689" spans="1:17" ht="15" customHeight="1" x14ac:dyDescent="0.2">
      <c r="A689" s="12"/>
      <c r="B689" s="32" t="s">
        <v>1</v>
      </c>
      <c r="C689" s="13">
        <v>68.599999999999994</v>
      </c>
      <c r="D689" s="13">
        <v>8.6999999999999993</v>
      </c>
      <c r="E689" s="13">
        <v>73.900000000000006</v>
      </c>
      <c r="F689" s="13">
        <v>8</v>
      </c>
      <c r="G689" s="16">
        <v>79.900000000000006</v>
      </c>
      <c r="H689" s="16">
        <v>7.3</v>
      </c>
      <c r="I689" s="18">
        <v>73.400000000000006</v>
      </c>
      <c r="J689" s="18">
        <v>8.4</v>
      </c>
      <c r="K689" s="1"/>
      <c r="O689" s="8"/>
      <c r="P689" s="1"/>
      <c r="Q689" s="1"/>
    </row>
    <row r="690" spans="1:17" ht="15" customHeight="1" x14ac:dyDescent="0.2">
      <c r="A690" s="12"/>
      <c r="B690" s="32" t="s">
        <v>3</v>
      </c>
      <c r="C690" s="13">
        <v>65.900000000000006</v>
      </c>
      <c r="D690" s="13">
        <v>8.1999999999999993</v>
      </c>
      <c r="E690" s="13">
        <v>63.5</v>
      </c>
      <c r="F690" s="13">
        <v>7.7</v>
      </c>
      <c r="G690" s="16">
        <v>66.599999999999994</v>
      </c>
      <c r="H690" s="16">
        <v>7.5</v>
      </c>
      <c r="I690" s="18">
        <v>67.5</v>
      </c>
      <c r="J690" s="18">
        <v>7.4</v>
      </c>
      <c r="K690" s="1"/>
      <c r="O690" s="8"/>
      <c r="P690" s="1"/>
      <c r="Q690" s="1"/>
    </row>
    <row r="691" spans="1:17" ht="15" customHeight="1" x14ac:dyDescent="0.2">
      <c r="A691" s="12"/>
      <c r="B691" s="32" t="s">
        <v>61</v>
      </c>
      <c r="C691" s="13">
        <v>63.8</v>
      </c>
      <c r="D691" s="13">
        <v>4.5999999999999996</v>
      </c>
      <c r="E691" s="13">
        <v>60.5</v>
      </c>
      <c r="F691" s="13">
        <v>4.8</v>
      </c>
      <c r="G691" s="16">
        <v>65.900000000000006</v>
      </c>
      <c r="H691" s="16">
        <v>4.7</v>
      </c>
      <c r="I691" s="18">
        <v>67.400000000000006</v>
      </c>
      <c r="J691" s="18">
        <v>4.7</v>
      </c>
      <c r="K691" s="1"/>
      <c r="O691" s="8"/>
      <c r="P691" s="1"/>
      <c r="Q691" s="1"/>
    </row>
    <row r="692" spans="1:17" ht="15" customHeight="1" x14ac:dyDescent="0.2">
      <c r="A692" s="12"/>
      <c r="B692" s="32" t="s">
        <v>4</v>
      </c>
      <c r="C692" s="13">
        <v>69.2</v>
      </c>
      <c r="D692" s="13">
        <v>7.7</v>
      </c>
      <c r="E692" s="13">
        <v>72.7</v>
      </c>
      <c r="F692" s="13">
        <v>8</v>
      </c>
      <c r="G692" s="16">
        <v>71.5</v>
      </c>
      <c r="H692" s="16">
        <v>8</v>
      </c>
      <c r="I692" s="18">
        <v>63.5</v>
      </c>
      <c r="J692" s="18">
        <v>8.6</v>
      </c>
    </row>
    <row r="693" spans="1:17" ht="15" customHeight="1" x14ac:dyDescent="0.2">
      <c r="A693" s="12" t="s">
        <v>2</v>
      </c>
      <c r="B693" s="32" t="s">
        <v>69</v>
      </c>
      <c r="C693" s="13">
        <v>60.5</v>
      </c>
      <c r="D693" s="13">
        <v>3.3</v>
      </c>
      <c r="E693" s="13">
        <v>59.9</v>
      </c>
      <c r="F693" s="13">
        <v>3.2</v>
      </c>
      <c r="G693" s="16">
        <v>60.9</v>
      </c>
      <c r="H693" s="16">
        <v>3.2</v>
      </c>
      <c r="I693" s="18">
        <v>65.5</v>
      </c>
      <c r="J693" s="18">
        <v>3.1</v>
      </c>
    </row>
    <row r="694" spans="1:17" ht="15" customHeight="1" x14ac:dyDescent="0.2">
      <c r="A694" s="12"/>
      <c r="B694" s="32" t="s">
        <v>38</v>
      </c>
      <c r="C694" s="13">
        <v>57.5</v>
      </c>
      <c r="D694" s="13">
        <v>5.7</v>
      </c>
      <c r="E694" s="13">
        <v>59</v>
      </c>
      <c r="F694" s="13">
        <v>5.7</v>
      </c>
      <c r="G694" s="16">
        <v>56.8</v>
      </c>
      <c r="H694" s="16">
        <v>6</v>
      </c>
      <c r="I694" s="18">
        <v>56.9</v>
      </c>
      <c r="J694" s="18">
        <v>5.6</v>
      </c>
    </row>
    <row r="695" spans="1:17" ht="15" customHeight="1" x14ac:dyDescent="0.2">
      <c r="A695" s="12" t="s">
        <v>0</v>
      </c>
      <c r="B695" s="32" t="s">
        <v>70</v>
      </c>
      <c r="C695" s="13">
        <v>62</v>
      </c>
      <c r="D695" s="13">
        <v>4.9000000000000004</v>
      </c>
      <c r="E695" s="13">
        <v>64.599999999999994</v>
      </c>
      <c r="F695" s="13">
        <v>4.8</v>
      </c>
      <c r="G695" s="16">
        <v>66.599999999999994</v>
      </c>
      <c r="H695" s="16">
        <v>4.5999999999999996</v>
      </c>
      <c r="I695" s="18">
        <v>67.2</v>
      </c>
      <c r="J695" s="18">
        <v>4.5</v>
      </c>
    </row>
    <row r="696" spans="1:17" ht="15" customHeight="1" x14ac:dyDescent="0.2">
      <c r="A696" s="12"/>
      <c r="B696" s="32" t="s">
        <v>28</v>
      </c>
      <c r="C696" s="13">
        <v>62.7</v>
      </c>
      <c r="D696" s="13">
        <v>8.8000000000000007</v>
      </c>
      <c r="E696" s="13">
        <v>61.1</v>
      </c>
      <c r="F696" s="13">
        <v>8.4</v>
      </c>
      <c r="G696" s="16">
        <v>64.8</v>
      </c>
      <c r="H696" s="16">
        <v>7.9</v>
      </c>
      <c r="I696" s="18">
        <v>68.400000000000006</v>
      </c>
      <c r="J696" s="18">
        <v>8.1</v>
      </c>
    </row>
    <row r="697" spans="1:17" ht="15" customHeight="1" x14ac:dyDescent="0.2">
      <c r="A697" s="12"/>
      <c r="B697" s="32" t="s">
        <v>39</v>
      </c>
      <c r="C697" s="13">
        <v>68.7</v>
      </c>
      <c r="D697" s="13">
        <v>7.1</v>
      </c>
      <c r="E697" s="13">
        <v>72.5</v>
      </c>
      <c r="F697" s="13">
        <v>6.5</v>
      </c>
      <c r="G697" s="16">
        <v>75.5</v>
      </c>
      <c r="H697" s="16">
        <v>6.5</v>
      </c>
      <c r="I697" s="18">
        <v>68.099999999999994</v>
      </c>
      <c r="J697" s="18">
        <v>7.3</v>
      </c>
    </row>
    <row r="698" spans="1:17" ht="15" customHeight="1" x14ac:dyDescent="0.2">
      <c r="A698" s="12" t="s">
        <v>0</v>
      </c>
      <c r="B698" s="32" t="s">
        <v>71</v>
      </c>
      <c r="C698" s="13">
        <v>60.5</v>
      </c>
      <c r="D698" s="13">
        <v>3.5</v>
      </c>
      <c r="E698" s="13">
        <v>58.2</v>
      </c>
      <c r="F698" s="13">
        <v>3.5</v>
      </c>
      <c r="G698" s="16">
        <v>58.7</v>
      </c>
      <c r="H698" s="16">
        <v>3.4</v>
      </c>
      <c r="I698" s="18">
        <v>59.5</v>
      </c>
      <c r="J698" s="18">
        <v>3.5</v>
      </c>
    </row>
    <row r="699" spans="1:17" ht="15" customHeight="1" x14ac:dyDescent="0.2">
      <c r="A699" s="12"/>
      <c r="B699" s="32" t="s">
        <v>5</v>
      </c>
      <c r="C699" s="13">
        <v>68.400000000000006</v>
      </c>
      <c r="D699" s="13">
        <v>7.4</v>
      </c>
      <c r="E699" s="13">
        <v>69</v>
      </c>
      <c r="F699" s="13">
        <v>7</v>
      </c>
      <c r="G699" s="16">
        <v>63.6</v>
      </c>
      <c r="H699" s="16">
        <v>7.5</v>
      </c>
      <c r="I699" s="18">
        <v>64.5</v>
      </c>
      <c r="J699" s="18">
        <v>7.2</v>
      </c>
    </row>
    <row r="700" spans="1:17" ht="15" customHeight="1" x14ac:dyDescent="0.2">
      <c r="A700" s="12" t="s">
        <v>0</v>
      </c>
      <c r="B700" s="32" t="s">
        <v>72</v>
      </c>
      <c r="C700" s="13">
        <v>61.5</v>
      </c>
      <c r="D700" s="13">
        <v>6.8</v>
      </c>
      <c r="E700" s="13">
        <v>64.400000000000006</v>
      </c>
      <c r="F700" s="13">
        <v>6.9</v>
      </c>
      <c r="G700" s="16">
        <v>68</v>
      </c>
      <c r="H700" s="16">
        <v>6.8</v>
      </c>
      <c r="I700" s="18">
        <v>62.1</v>
      </c>
      <c r="J700" s="18">
        <v>6.5</v>
      </c>
    </row>
    <row r="701" spans="1:17" ht="15" customHeight="1" x14ac:dyDescent="0.2">
      <c r="A701" s="12"/>
      <c r="B701" s="32" t="s">
        <v>40</v>
      </c>
      <c r="C701" s="13">
        <v>67.599999999999994</v>
      </c>
      <c r="D701" s="13">
        <v>9</v>
      </c>
      <c r="E701" s="13">
        <v>67.8</v>
      </c>
      <c r="F701" s="13">
        <v>9.1</v>
      </c>
      <c r="G701" s="16">
        <v>53.3</v>
      </c>
      <c r="H701" s="16">
        <v>10.199999999999999</v>
      </c>
      <c r="I701" s="18">
        <v>61.7</v>
      </c>
      <c r="J701" s="18">
        <v>10.4</v>
      </c>
    </row>
    <row r="702" spans="1:17" ht="15" customHeight="1" x14ac:dyDescent="0.2">
      <c r="A702" s="12"/>
      <c r="B702" s="32" t="s">
        <v>41</v>
      </c>
      <c r="C702" s="13">
        <v>63.6</v>
      </c>
      <c r="D702" s="13">
        <v>9.1</v>
      </c>
      <c r="E702" s="13">
        <v>66.3</v>
      </c>
      <c r="F702" s="13">
        <v>9.6</v>
      </c>
      <c r="G702" s="16">
        <v>66.099999999999994</v>
      </c>
      <c r="H702" s="16">
        <v>9.6</v>
      </c>
      <c r="I702" s="18">
        <v>67.099999999999994</v>
      </c>
      <c r="J702" s="18">
        <v>8.9</v>
      </c>
    </row>
    <row r="703" spans="1:17" ht="15" customHeight="1" x14ac:dyDescent="0.2">
      <c r="A703" s="12" t="s">
        <v>2</v>
      </c>
      <c r="B703" s="32" t="s">
        <v>73</v>
      </c>
      <c r="C703" s="13">
        <v>63</v>
      </c>
      <c r="D703" s="13">
        <v>5.0999999999999996</v>
      </c>
      <c r="E703" s="13">
        <v>61.8</v>
      </c>
      <c r="F703" s="13">
        <v>5.0999999999999996</v>
      </c>
      <c r="G703" s="16">
        <v>58.9</v>
      </c>
      <c r="H703" s="16">
        <v>5.3</v>
      </c>
      <c r="I703" s="18">
        <v>65</v>
      </c>
      <c r="J703" s="18">
        <v>5.0999999999999996</v>
      </c>
    </row>
    <row r="704" spans="1:17" ht="15" customHeight="1" x14ac:dyDescent="0.2">
      <c r="A704" s="12" t="s">
        <v>0</v>
      </c>
      <c r="B704" s="32" t="s">
        <v>74</v>
      </c>
      <c r="C704" s="13">
        <v>64.400000000000006</v>
      </c>
      <c r="D704" s="13">
        <v>2.4</v>
      </c>
      <c r="E704" s="13">
        <v>64.7</v>
      </c>
      <c r="F704" s="13">
        <v>2.4</v>
      </c>
      <c r="G704" s="16">
        <v>64.400000000000006</v>
      </c>
      <c r="H704" s="16">
        <v>2.4</v>
      </c>
      <c r="I704" s="18">
        <v>63.9</v>
      </c>
      <c r="J704" s="18">
        <v>2.4</v>
      </c>
    </row>
    <row r="705" spans="1:10" ht="15" customHeight="1" x14ac:dyDescent="0.2">
      <c r="A705" s="12" t="s">
        <v>2</v>
      </c>
      <c r="B705" s="32" t="s">
        <v>75</v>
      </c>
      <c r="C705" s="13">
        <v>68.3</v>
      </c>
      <c r="D705" s="13">
        <v>5</v>
      </c>
      <c r="E705" s="13">
        <v>66.8</v>
      </c>
      <c r="F705" s="13">
        <v>5</v>
      </c>
      <c r="G705" s="16">
        <v>68.2</v>
      </c>
      <c r="H705" s="16">
        <v>4.9000000000000004</v>
      </c>
      <c r="I705" s="18">
        <v>60.4</v>
      </c>
      <c r="J705" s="18">
        <v>5.0999999999999996</v>
      </c>
    </row>
    <row r="706" spans="1:10" ht="15" customHeight="1" x14ac:dyDescent="0.2">
      <c r="A706" s="12" t="s">
        <v>0</v>
      </c>
      <c r="B706" s="32" t="s">
        <v>76</v>
      </c>
      <c r="C706" s="13">
        <v>68.900000000000006</v>
      </c>
      <c r="D706" s="13">
        <v>4.7</v>
      </c>
      <c r="E706" s="13">
        <v>65.900000000000006</v>
      </c>
      <c r="F706" s="13">
        <v>4.7</v>
      </c>
      <c r="G706" s="16">
        <v>70.5</v>
      </c>
      <c r="H706" s="16">
        <v>4.8</v>
      </c>
      <c r="I706" s="18">
        <v>68.3</v>
      </c>
      <c r="J706" s="18">
        <v>4.8</v>
      </c>
    </row>
    <row r="707" spans="1:10" ht="15" customHeight="1" x14ac:dyDescent="0.2">
      <c r="A707" s="12"/>
      <c r="B707" s="32" t="s">
        <v>24</v>
      </c>
      <c r="C707" s="13">
        <v>64.599999999999994</v>
      </c>
      <c r="D707" s="13">
        <v>8.9</v>
      </c>
      <c r="E707" s="13">
        <v>64.2</v>
      </c>
      <c r="F707" s="13">
        <v>8.4</v>
      </c>
      <c r="G707" s="16">
        <v>69.2</v>
      </c>
      <c r="H707" s="16">
        <v>8.1</v>
      </c>
      <c r="I707" s="18">
        <v>66.599999999999994</v>
      </c>
      <c r="J707" s="18">
        <v>8.5</v>
      </c>
    </row>
    <row r="708" spans="1:10" ht="15" customHeight="1" x14ac:dyDescent="0.2">
      <c r="A708" s="12" t="s">
        <v>2</v>
      </c>
      <c r="B708" s="32" t="s">
        <v>6</v>
      </c>
      <c r="C708" s="13">
        <v>56.6</v>
      </c>
      <c r="D708" s="13">
        <v>5.5</v>
      </c>
      <c r="E708" s="13">
        <v>58.2</v>
      </c>
      <c r="F708" s="13">
        <v>5.4</v>
      </c>
      <c r="G708" s="16">
        <v>60.1</v>
      </c>
      <c r="H708" s="16">
        <v>5.2</v>
      </c>
      <c r="I708" s="18">
        <v>61.1</v>
      </c>
      <c r="J708" s="18">
        <v>5.2</v>
      </c>
    </row>
    <row r="709" spans="1:10" ht="15" customHeight="1" x14ac:dyDescent="0.2">
      <c r="A709" s="12" t="s">
        <v>2</v>
      </c>
      <c r="B709" s="32" t="s">
        <v>42</v>
      </c>
      <c r="C709" s="13">
        <v>56.5</v>
      </c>
      <c r="D709" s="13">
        <v>3</v>
      </c>
      <c r="E709" s="13">
        <v>55.1</v>
      </c>
      <c r="F709" s="13">
        <v>2.9</v>
      </c>
      <c r="G709" s="16">
        <v>60.9</v>
      </c>
      <c r="H709" s="16">
        <v>2.9</v>
      </c>
      <c r="I709" s="18">
        <v>58.5</v>
      </c>
      <c r="J709" s="18">
        <v>3</v>
      </c>
    </row>
    <row r="710" spans="1:10" ht="15" customHeight="1" x14ac:dyDescent="0.2">
      <c r="A710" s="12" t="s">
        <v>2</v>
      </c>
      <c r="B710" s="32" t="s">
        <v>7</v>
      </c>
      <c r="C710" s="13">
        <v>61.8</v>
      </c>
      <c r="D710" s="13">
        <v>8.6</v>
      </c>
      <c r="E710" s="13">
        <v>55.1</v>
      </c>
      <c r="F710" s="13">
        <v>8.6999999999999993</v>
      </c>
      <c r="G710" s="16">
        <v>63.1</v>
      </c>
      <c r="H710" s="16">
        <v>8.8000000000000007</v>
      </c>
      <c r="I710" s="18">
        <v>63.5</v>
      </c>
      <c r="J710" s="18">
        <v>8.1999999999999993</v>
      </c>
    </row>
    <row r="711" spans="1:10" ht="15" customHeight="1" x14ac:dyDescent="0.2">
      <c r="A711" s="12" t="s">
        <v>0</v>
      </c>
      <c r="B711" s="32" t="s">
        <v>77</v>
      </c>
      <c r="C711" s="13">
        <v>55</v>
      </c>
      <c r="D711" s="13">
        <v>4.9000000000000004</v>
      </c>
      <c r="E711" s="13">
        <v>58.2</v>
      </c>
      <c r="F711" s="13">
        <v>4.8</v>
      </c>
      <c r="G711" s="16">
        <v>64.8</v>
      </c>
      <c r="H711" s="16">
        <v>4.5999999999999996</v>
      </c>
      <c r="I711" s="18">
        <v>67.5</v>
      </c>
      <c r="J711" s="18">
        <v>4.3</v>
      </c>
    </row>
    <row r="712" spans="1:10" ht="15" customHeight="1" x14ac:dyDescent="0.2">
      <c r="A712" s="12" t="s">
        <v>0</v>
      </c>
      <c r="B712" s="32" t="s">
        <v>78</v>
      </c>
      <c r="C712" s="13">
        <v>74.599999999999994</v>
      </c>
      <c r="D712" s="13">
        <v>3.2</v>
      </c>
      <c r="E712" s="13">
        <v>73</v>
      </c>
      <c r="F712" s="13">
        <v>3.3</v>
      </c>
      <c r="G712" s="16">
        <v>73.8</v>
      </c>
      <c r="H712" s="16">
        <v>3.2</v>
      </c>
      <c r="I712" s="18">
        <v>74.599999999999994</v>
      </c>
      <c r="J712" s="18">
        <v>3.2</v>
      </c>
    </row>
    <row r="713" spans="1:10" ht="15" customHeight="1" x14ac:dyDescent="0.2">
      <c r="A713" s="12"/>
      <c r="B713" s="32" t="s">
        <v>27</v>
      </c>
      <c r="C713" s="13">
        <v>54.5</v>
      </c>
      <c r="D713" s="13">
        <v>8.6</v>
      </c>
      <c r="E713" s="13">
        <v>56.1</v>
      </c>
      <c r="F713" s="13">
        <v>8.1</v>
      </c>
      <c r="G713" s="16">
        <v>64.7</v>
      </c>
      <c r="H713" s="16">
        <v>8.1</v>
      </c>
      <c r="I713" s="18">
        <v>60.2</v>
      </c>
      <c r="J713" s="18">
        <v>8.6</v>
      </c>
    </row>
    <row r="714" spans="1:10" ht="15" customHeight="1" x14ac:dyDescent="0.2">
      <c r="A714" s="12" t="s">
        <v>2</v>
      </c>
      <c r="B714" s="32" t="s">
        <v>43</v>
      </c>
      <c r="C714" s="13">
        <v>75.5</v>
      </c>
      <c r="D714" s="13">
        <v>6.5</v>
      </c>
      <c r="E714" s="13">
        <v>73.400000000000006</v>
      </c>
      <c r="F714" s="13">
        <v>6.6</v>
      </c>
      <c r="G714" s="16">
        <v>77.2</v>
      </c>
      <c r="H714" s="16">
        <v>6.1</v>
      </c>
      <c r="I714" s="18">
        <v>77</v>
      </c>
      <c r="J714" s="18">
        <v>6.4</v>
      </c>
    </row>
    <row r="715" spans="1:10" ht="15" customHeight="1" x14ac:dyDescent="0.2">
      <c r="A715" s="12"/>
      <c r="B715" s="32" t="s">
        <v>44</v>
      </c>
      <c r="C715" s="13">
        <v>66.3</v>
      </c>
      <c r="D715" s="13">
        <v>8.8000000000000007</v>
      </c>
      <c r="E715" s="13">
        <v>74.900000000000006</v>
      </c>
      <c r="F715" s="13">
        <v>8.3000000000000007</v>
      </c>
      <c r="G715" s="16">
        <v>62.4</v>
      </c>
      <c r="H715" s="16">
        <v>9.5</v>
      </c>
      <c r="I715" s="18">
        <v>58</v>
      </c>
      <c r="J715" s="18">
        <v>9.3000000000000007</v>
      </c>
    </row>
    <row r="716" spans="1:10" ht="15" customHeight="1" x14ac:dyDescent="0.2">
      <c r="A716" s="12"/>
      <c r="B716" s="32" t="s">
        <v>45</v>
      </c>
      <c r="C716" s="13">
        <v>63</v>
      </c>
      <c r="D716" s="13">
        <v>6.6</v>
      </c>
      <c r="E716" s="13">
        <v>67.099999999999994</v>
      </c>
      <c r="F716" s="13">
        <v>6.1</v>
      </c>
      <c r="G716" s="16">
        <v>67.400000000000006</v>
      </c>
      <c r="H716" s="16">
        <v>5.8</v>
      </c>
      <c r="I716" s="18">
        <v>66.599999999999994</v>
      </c>
      <c r="J716" s="18">
        <v>5.9</v>
      </c>
    </row>
    <row r="717" spans="1:10" ht="15" customHeight="1" x14ac:dyDescent="0.2">
      <c r="A717" s="12" t="s">
        <v>2</v>
      </c>
      <c r="B717" s="32" t="s">
        <v>79</v>
      </c>
      <c r="C717" s="13">
        <v>57.7</v>
      </c>
      <c r="D717" s="13">
        <v>3.3</v>
      </c>
      <c r="E717" s="13">
        <v>62.1</v>
      </c>
      <c r="F717" s="13">
        <v>3.2</v>
      </c>
      <c r="G717" s="16">
        <v>59.4</v>
      </c>
      <c r="H717" s="16">
        <v>3.3</v>
      </c>
      <c r="I717" s="18">
        <v>61.8</v>
      </c>
      <c r="J717" s="18">
        <v>3.2</v>
      </c>
    </row>
    <row r="718" spans="1:10" ht="15" customHeight="1" x14ac:dyDescent="0.2">
      <c r="A718" s="12" t="s">
        <v>2</v>
      </c>
      <c r="B718" s="32" t="s">
        <v>80</v>
      </c>
      <c r="C718" s="13">
        <v>66.400000000000006</v>
      </c>
      <c r="D718" s="13">
        <v>5.2</v>
      </c>
      <c r="E718" s="13">
        <v>67.3</v>
      </c>
      <c r="F718" s="13">
        <v>5.0999999999999996</v>
      </c>
      <c r="G718" s="16">
        <v>63.6</v>
      </c>
      <c r="H718" s="16">
        <v>5.4</v>
      </c>
      <c r="I718" s="18">
        <v>61</v>
      </c>
      <c r="J718" s="18">
        <v>5.2</v>
      </c>
    </row>
    <row r="719" spans="1:10" ht="15" customHeight="1" x14ac:dyDescent="0.2">
      <c r="A719" s="12"/>
      <c r="B719" s="32" t="s">
        <v>8</v>
      </c>
      <c r="C719" s="13">
        <v>65</v>
      </c>
      <c r="D719" s="13">
        <v>6.2</v>
      </c>
      <c r="E719" s="13">
        <v>60.4</v>
      </c>
      <c r="F719" s="13">
        <v>6.4</v>
      </c>
      <c r="G719" s="16">
        <v>63.9</v>
      </c>
      <c r="H719" s="16">
        <v>6.5</v>
      </c>
      <c r="I719" s="18">
        <v>60.8</v>
      </c>
      <c r="J719" s="18">
        <v>6.3</v>
      </c>
    </row>
    <row r="720" spans="1:10" ht="15" customHeight="1" x14ac:dyDescent="0.2">
      <c r="A720" s="12" t="s">
        <v>2</v>
      </c>
      <c r="B720" s="32" t="s">
        <v>9</v>
      </c>
      <c r="C720" s="13">
        <v>64.599999999999994</v>
      </c>
      <c r="D720" s="13">
        <v>5.2</v>
      </c>
      <c r="E720" s="13">
        <v>61.8</v>
      </c>
      <c r="F720" s="13">
        <v>5.3</v>
      </c>
      <c r="G720" s="16">
        <v>64.2</v>
      </c>
      <c r="H720" s="16">
        <v>4.9000000000000004</v>
      </c>
      <c r="I720" s="18">
        <v>69.099999999999994</v>
      </c>
      <c r="J720" s="18">
        <v>4.8</v>
      </c>
    </row>
    <row r="721" spans="1:10" ht="15" customHeight="1" x14ac:dyDescent="0.2">
      <c r="A721" s="12"/>
      <c r="B721" s="32" t="s">
        <v>46</v>
      </c>
      <c r="C721" s="13">
        <v>77.599999999999994</v>
      </c>
      <c r="D721" s="13">
        <v>7.2</v>
      </c>
      <c r="E721" s="13">
        <v>70.099999999999994</v>
      </c>
      <c r="F721" s="13">
        <v>7.8</v>
      </c>
      <c r="G721" s="16">
        <v>68.099999999999994</v>
      </c>
      <c r="H721" s="16">
        <v>7.5</v>
      </c>
      <c r="I721" s="18">
        <v>67</v>
      </c>
      <c r="J721" s="18">
        <v>7.8</v>
      </c>
    </row>
    <row r="722" spans="1:10" ht="15" customHeight="1" x14ac:dyDescent="0.2">
      <c r="A722" s="12" t="s">
        <v>0</v>
      </c>
      <c r="B722" s="32" t="s">
        <v>81</v>
      </c>
      <c r="C722" s="13">
        <v>50.3</v>
      </c>
      <c r="D722" s="13">
        <v>3.9</v>
      </c>
      <c r="E722" s="13">
        <v>50</v>
      </c>
      <c r="F722" s="13">
        <v>3.6</v>
      </c>
      <c r="G722" s="16">
        <v>52.6</v>
      </c>
      <c r="H722" s="16">
        <v>3.6</v>
      </c>
      <c r="I722" s="18">
        <v>55.2</v>
      </c>
      <c r="J722" s="18">
        <v>3.7</v>
      </c>
    </row>
    <row r="723" spans="1:10" ht="15" customHeight="1" x14ac:dyDescent="0.2">
      <c r="A723" s="12"/>
      <c r="B723" s="32" t="s">
        <v>47</v>
      </c>
      <c r="C723" s="13">
        <v>71.900000000000006</v>
      </c>
      <c r="D723" s="13">
        <v>6.5</v>
      </c>
      <c r="E723" s="13">
        <v>63</v>
      </c>
      <c r="F723" s="13">
        <v>6.7</v>
      </c>
      <c r="G723" s="16">
        <v>58.6</v>
      </c>
      <c r="H723" s="16">
        <v>7.1</v>
      </c>
      <c r="I723" s="18">
        <v>70</v>
      </c>
      <c r="J723" s="18">
        <v>6.6</v>
      </c>
    </row>
    <row r="724" spans="1:10" ht="15" customHeight="1" x14ac:dyDescent="0.2">
      <c r="A724" s="12" t="s">
        <v>0</v>
      </c>
      <c r="B724" s="32" t="s">
        <v>82</v>
      </c>
      <c r="C724" s="13">
        <v>50.2</v>
      </c>
      <c r="D724" s="13">
        <v>2.2000000000000002</v>
      </c>
      <c r="E724" s="13">
        <v>48.5</v>
      </c>
      <c r="F724" s="13">
        <v>2.2000000000000002</v>
      </c>
      <c r="G724" s="16">
        <v>48.5</v>
      </c>
      <c r="H724" s="16">
        <v>2.2000000000000002</v>
      </c>
      <c r="I724" s="18">
        <v>49.1</v>
      </c>
      <c r="J724" s="18">
        <v>2.2000000000000002</v>
      </c>
    </row>
    <row r="725" spans="1:10" ht="15" customHeight="1" x14ac:dyDescent="0.2">
      <c r="A725" s="12" t="s">
        <v>2</v>
      </c>
      <c r="B725" s="32" t="s">
        <v>83</v>
      </c>
      <c r="C725" s="13">
        <v>58.5</v>
      </c>
      <c r="D725" s="13">
        <v>6.8</v>
      </c>
      <c r="E725" s="13">
        <v>67.3</v>
      </c>
      <c r="F725" s="13">
        <v>6.8</v>
      </c>
      <c r="G725" s="16">
        <v>73.8</v>
      </c>
      <c r="H725" s="16">
        <v>6.2</v>
      </c>
      <c r="I725" s="18">
        <v>70.599999999999994</v>
      </c>
      <c r="J725" s="18">
        <v>6</v>
      </c>
    </row>
    <row r="726" spans="1:10" ht="15" customHeight="1" x14ac:dyDescent="0.2">
      <c r="A726" s="12" t="s">
        <v>2</v>
      </c>
      <c r="B726" s="32" t="s">
        <v>10</v>
      </c>
      <c r="C726" s="13">
        <v>55.4</v>
      </c>
      <c r="D726" s="13">
        <v>6.6</v>
      </c>
      <c r="E726" s="13">
        <v>57.8</v>
      </c>
      <c r="F726" s="13">
        <v>6.6</v>
      </c>
      <c r="G726" s="16">
        <v>63.7</v>
      </c>
      <c r="H726" s="16">
        <v>6.8</v>
      </c>
      <c r="I726" s="18">
        <v>62.2</v>
      </c>
      <c r="J726" s="18">
        <v>6.6</v>
      </c>
    </row>
    <row r="727" spans="1:10" ht="15" customHeight="1" x14ac:dyDescent="0.2">
      <c r="A727" s="12" t="s">
        <v>0</v>
      </c>
      <c r="B727" s="32" t="s">
        <v>84</v>
      </c>
      <c r="C727" s="13">
        <v>57.4</v>
      </c>
      <c r="D727" s="13">
        <v>3.3</v>
      </c>
      <c r="E727" s="13">
        <v>58.8</v>
      </c>
      <c r="F727" s="13">
        <v>3.2</v>
      </c>
      <c r="G727" s="16">
        <v>59</v>
      </c>
      <c r="H727" s="16">
        <v>3.1</v>
      </c>
      <c r="I727" s="18">
        <v>59.1</v>
      </c>
      <c r="J727" s="18">
        <v>3.3</v>
      </c>
    </row>
    <row r="728" spans="1:10" ht="15" customHeight="1" x14ac:dyDescent="0.2">
      <c r="A728" s="12"/>
      <c r="B728" s="32" t="s">
        <v>11</v>
      </c>
      <c r="C728" s="13">
        <v>58.4</v>
      </c>
      <c r="D728" s="13">
        <v>6.1</v>
      </c>
      <c r="E728" s="13">
        <v>59.2</v>
      </c>
      <c r="F728" s="13">
        <v>5.9</v>
      </c>
      <c r="G728" s="16">
        <v>55</v>
      </c>
      <c r="H728" s="16">
        <v>5.9</v>
      </c>
      <c r="I728" s="18">
        <v>55.4</v>
      </c>
      <c r="J728" s="18">
        <v>6.1</v>
      </c>
    </row>
    <row r="729" spans="1:10" ht="15" customHeight="1" x14ac:dyDescent="0.2">
      <c r="A729" s="12" t="s">
        <v>2</v>
      </c>
      <c r="B729" s="32" t="s">
        <v>12</v>
      </c>
      <c r="C729" s="13">
        <v>70.8</v>
      </c>
      <c r="D729" s="13">
        <v>4</v>
      </c>
      <c r="E729" s="13">
        <v>67.900000000000006</v>
      </c>
      <c r="F729" s="13">
        <v>3.9</v>
      </c>
      <c r="G729" s="16">
        <v>65.8</v>
      </c>
      <c r="H729" s="16">
        <v>4</v>
      </c>
      <c r="I729" s="18">
        <v>67.400000000000006</v>
      </c>
      <c r="J729" s="18">
        <v>3.8</v>
      </c>
    </row>
    <row r="730" spans="1:10" ht="15" customHeight="1" x14ac:dyDescent="0.2">
      <c r="A730" s="12" t="s">
        <v>2</v>
      </c>
      <c r="B730" s="32" t="s">
        <v>85</v>
      </c>
      <c r="C730" s="13">
        <v>74.5</v>
      </c>
      <c r="D730" s="13">
        <v>5.0999999999999996</v>
      </c>
      <c r="E730" s="13">
        <v>65</v>
      </c>
      <c r="F730" s="13">
        <v>5.5</v>
      </c>
      <c r="G730" s="16">
        <v>64.400000000000006</v>
      </c>
      <c r="H730" s="16">
        <v>5.8</v>
      </c>
      <c r="I730" s="18">
        <v>65.3</v>
      </c>
      <c r="J730" s="18">
        <v>5.6</v>
      </c>
    </row>
    <row r="731" spans="1:10" ht="15" customHeight="1" x14ac:dyDescent="0.2">
      <c r="A731" s="12"/>
      <c r="B731" s="32" t="s">
        <v>13</v>
      </c>
      <c r="C731" s="13">
        <v>63.2</v>
      </c>
      <c r="D731" s="13">
        <v>7.6</v>
      </c>
      <c r="E731" s="13">
        <v>64</v>
      </c>
      <c r="F731" s="13">
        <v>7</v>
      </c>
      <c r="G731" s="16">
        <v>61.3</v>
      </c>
      <c r="H731" s="16">
        <v>7.4</v>
      </c>
      <c r="I731" s="18">
        <v>69.900000000000006</v>
      </c>
      <c r="J731" s="18">
        <v>7</v>
      </c>
    </row>
    <row r="732" spans="1:10" ht="15" customHeight="1" x14ac:dyDescent="0.2">
      <c r="A732" s="12" t="s">
        <v>2</v>
      </c>
      <c r="B732" s="32" t="s">
        <v>86</v>
      </c>
      <c r="C732" s="13">
        <v>69.2</v>
      </c>
      <c r="D732" s="13">
        <v>6.6</v>
      </c>
      <c r="E732" s="13">
        <v>59.9</v>
      </c>
      <c r="F732" s="13">
        <v>7</v>
      </c>
      <c r="G732" s="16">
        <v>55.8</v>
      </c>
      <c r="H732" s="16">
        <v>7.3</v>
      </c>
      <c r="I732" s="18">
        <v>65.900000000000006</v>
      </c>
      <c r="J732" s="18">
        <v>6.7</v>
      </c>
    </row>
    <row r="733" spans="1:10" ht="15" customHeight="1" x14ac:dyDescent="0.2">
      <c r="A733" s="12" t="s">
        <v>2</v>
      </c>
      <c r="B733" s="32" t="s">
        <v>87</v>
      </c>
      <c r="C733" s="13">
        <v>49.4</v>
      </c>
      <c r="D733" s="13">
        <v>1.8</v>
      </c>
      <c r="E733" s="13">
        <v>49.1</v>
      </c>
      <c r="F733" s="13">
        <v>1.8</v>
      </c>
      <c r="G733" s="16">
        <v>50.3</v>
      </c>
      <c r="H733" s="16">
        <v>1.8</v>
      </c>
      <c r="I733" s="18">
        <v>50.8</v>
      </c>
      <c r="J733" s="18">
        <v>1.8</v>
      </c>
    </row>
    <row r="734" spans="1:10" ht="15" customHeight="1" x14ac:dyDescent="0.2">
      <c r="A734" s="12"/>
      <c r="B734" s="32" t="s">
        <v>48</v>
      </c>
      <c r="C734" s="13">
        <v>73.400000000000006</v>
      </c>
      <c r="D734" s="13">
        <v>7.9</v>
      </c>
      <c r="E734" s="13">
        <v>75.599999999999994</v>
      </c>
      <c r="F734" s="13">
        <v>8.1</v>
      </c>
      <c r="G734" s="16">
        <v>67.099999999999994</v>
      </c>
      <c r="H734" s="16">
        <v>9.4</v>
      </c>
      <c r="I734" s="18">
        <v>68.3</v>
      </c>
      <c r="J734" s="18">
        <v>8.8000000000000007</v>
      </c>
    </row>
    <row r="735" spans="1:10" ht="15" customHeight="1" x14ac:dyDescent="0.2">
      <c r="A735" s="12"/>
      <c r="B735" s="32" t="s">
        <v>14</v>
      </c>
      <c r="C735" s="13">
        <v>60.8</v>
      </c>
      <c r="D735" s="13">
        <v>6.2</v>
      </c>
      <c r="E735" s="13">
        <v>60.6</v>
      </c>
      <c r="F735" s="13">
        <v>6.1</v>
      </c>
      <c r="G735" s="16">
        <v>63.1</v>
      </c>
      <c r="H735" s="16">
        <v>5.8</v>
      </c>
      <c r="I735" s="18">
        <v>60.7</v>
      </c>
      <c r="J735" s="18">
        <v>6.1</v>
      </c>
    </row>
    <row r="736" spans="1:10" ht="15" customHeight="1" x14ac:dyDescent="0.2">
      <c r="A736" s="12"/>
      <c r="B736" s="32" t="s">
        <v>15</v>
      </c>
      <c r="C736" s="13">
        <v>70.900000000000006</v>
      </c>
      <c r="D736" s="13">
        <v>5.2</v>
      </c>
      <c r="E736" s="13">
        <v>69.7</v>
      </c>
      <c r="F736" s="13">
        <v>5</v>
      </c>
      <c r="G736" s="16">
        <v>70.7</v>
      </c>
      <c r="H736" s="16">
        <v>4.8</v>
      </c>
      <c r="I736" s="18">
        <v>67.099999999999994</v>
      </c>
      <c r="J736" s="18">
        <v>4.8</v>
      </c>
    </row>
    <row r="737" spans="1:10" ht="15" customHeight="1" x14ac:dyDescent="0.2">
      <c r="A737" s="12" t="s">
        <v>0</v>
      </c>
      <c r="B737" s="32" t="s">
        <v>88</v>
      </c>
      <c r="C737" s="13">
        <v>59.9</v>
      </c>
      <c r="D737" s="13">
        <v>5.3</v>
      </c>
      <c r="E737" s="13">
        <v>59.4</v>
      </c>
      <c r="F737" s="13">
        <v>5.4</v>
      </c>
      <c r="G737" s="16">
        <v>57.7</v>
      </c>
      <c r="H737" s="16">
        <v>5.2</v>
      </c>
      <c r="I737" s="18">
        <v>56.7</v>
      </c>
      <c r="J737" s="18">
        <v>5.2</v>
      </c>
    </row>
    <row r="738" spans="1:10" ht="15" customHeight="1" x14ac:dyDescent="0.2">
      <c r="A738" s="12"/>
      <c r="B738" s="32" t="s">
        <v>89</v>
      </c>
      <c r="C738" s="13">
        <v>67.7</v>
      </c>
      <c r="D738" s="13">
        <v>3.1</v>
      </c>
      <c r="E738" s="13">
        <v>66.599999999999994</v>
      </c>
      <c r="F738" s="13">
        <v>3.1</v>
      </c>
      <c r="G738" s="16">
        <v>67.2</v>
      </c>
      <c r="H738" s="16">
        <v>3.1</v>
      </c>
      <c r="I738" s="18">
        <v>66.3</v>
      </c>
      <c r="J738" s="18">
        <v>3.1</v>
      </c>
    </row>
    <row r="739" spans="1:10" ht="15" customHeight="1" x14ac:dyDescent="0.2">
      <c r="A739" s="12"/>
      <c r="B739" s="32" t="s">
        <v>49</v>
      </c>
      <c r="C739" s="13">
        <v>61.8</v>
      </c>
      <c r="D739" s="13">
        <v>3.8</v>
      </c>
      <c r="E739" s="13">
        <v>60.9</v>
      </c>
      <c r="F739" s="13">
        <v>3.9</v>
      </c>
      <c r="G739" s="16">
        <v>60.5</v>
      </c>
      <c r="H739" s="16">
        <v>3.9</v>
      </c>
      <c r="I739" s="18">
        <v>60.9</v>
      </c>
      <c r="J739" s="18">
        <v>3.7</v>
      </c>
    </row>
    <row r="740" spans="1:10" ht="15" customHeight="1" x14ac:dyDescent="0.2">
      <c r="A740" s="12"/>
      <c r="B740" s="32" t="s">
        <v>16</v>
      </c>
      <c r="C740" s="13">
        <v>73.099999999999994</v>
      </c>
      <c r="D740" s="13">
        <v>4.4000000000000004</v>
      </c>
      <c r="E740" s="13">
        <v>65.8</v>
      </c>
      <c r="F740" s="13">
        <v>4.5999999999999996</v>
      </c>
      <c r="G740" s="16">
        <v>70.099999999999994</v>
      </c>
      <c r="H740" s="16">
        <v>4.5</v>
      </c>
      <c r="I740" s="18">
        <v>75.099999999999994</v>
      </c>
      <c r="J740" s="18">
        <v>4.3</v>
      </c>
    </row>
    <row r="741" spans="1:10" ht="15" customHeight="1" x14ac:dyDescent="0.2">
      <c r="A741" s="12"/>
      <c r="B741" s="32" t="s">
        <v>90</v>
      </c>
      <c r="C741" s="13">
        <v>59.4</v>
      </c>
      <c r="D741" s="13">
        <v>4.9000000000000004</v>
      </c>
      <c r="E741" s="13">
        <v>56.8</v>
      </c>
      <c r="F741" s="13">
        <v>4.9000000000000004</v>
      </c>
      <c r="G741" s="16">
        <v>59.7</v>
      </c>
      <c r="H741" s="16">
        <v>4.9000000000000004</v>
      </c>
      <c r="I741" s="18">
        <v>60.1</v>
      </c>
      <c r="J741" s="18">
        <v>4.8</v>
      </c>
    </row>
    <row r="742" spans="1:10" ht="15" customHeight="1" x14ac:dyDescent="0.2">
      <c r="A742" s="12" t="s">
        <v>0</v>
      </c>
      <c r="B742" s="32" t="s">
        <v>91</v>
      </c>
      <c r="C742" s="13">
        <v>61.1</v>
      </c>
      <c r="D742" s="13">
        <v>3</v>
      </c>
      <c r="E742" s="13">
        <v>62.4</v>
      </c>
      <c r="F742" s="13">
        <v>3</v>
      </c>
      <c r="G742" s="16">
        <v>57.8</v>
      </c>
      <c r="H742" s="16">
        <v>3</v>
      </c>
      <c r="I742" s="18">
        <v>58.5</v>
      </c>
      <c r="J742" s="18">
        <v>3</v>
      </c>
    </row>
    <row r="743" spans="1:10" ht="15" customHeight="1" x14ac:dyDescent="0.2">
      <c r="A743" s="12" t="s">
        <v>0</v>
      </c>
      <c r="B743" s="32" t="s">
        <v>92</v>
      </c>
      <c r="C743" s="13">
        <v>71.5</v>
      </c>
      <c r="D743" s="13">
        <v>6.2</v>
      </c>
      <c r="E743" s="13">
        <v>69.900000000000006</v>
      </c>
      <c r="F743" s="13">
        <v>6.6</v>
      </c>
      <c r="G743" s="16">
        <v>68.599999999999994</v>
      </c>
      <c r="H743" s="16">
        <v>6.9</v>
      </c>
      <c r="I743" s="18">
        <v>59.2</v>
      </c>
      <c r="J743" s="18">
        <v>7</v>
      </c>
    </row>
    <row r="744" spans="1:10" ht="15" customHeight="1" x14ac:dyDescent="0.2">
      <c r="A744" s="12" t="s">
        <v>2</v>
      </c>
      <c r="B744" s="32" t="s">
        <v>50</v>
      </c>
      <c r="C744" s="13">
        <v>66.3</v>
      </c>
      <c r="D744" s="13">
        <v>6.6</v>
      </c>
      <c r="E744" s="13">
        <v>65</v>
      </c>
      <c r="F744" s="13">
        <v>6.4</v>
      </c>
      <c r="G744" s="16">
        <v>68.3</v>
      </c>
      <c r="H744" s="16">
        <v>6</v>
      </c>
      <c r="I744" s="18">
        <v>70.7</v>
      </c>
      <c r="J744" s="18">
        <v>6.4</v>
      </c>
    </row>
    <row r="745" spans="1:10" ht="15" customHeight="1" x14ac:dyDescent="0.2">
      <c r="A745" s="12" t="s">
        <v>0</v>
      </c>
      <c r="B745" s="32" t="s">
        <v>51</v>
      </c>
      <c r="C745" s="13">
        <v>58.9</v>
      </c>
      <c r="D745" s="13">
        <v>4</v>
      </c>
      <c r="E745" s="13">
        <v>60.1</v>
      </c>
      <c r="F745" s="13">
        <v>3.9</v>
      </c>
      <c r="G745" s="16">
        <v>62.7</v>
      </c>
      <c r="H745" s="16">
        <v>3.8</v>
      </c>
      <c r="I745" s="18">
        <v>62.4</v>
      </c>
      <c r="J745" s="18">
        <v>3.9</v>
      </c>
    </row>
    <row r="746" spans="1:10" ht="15" customHeight="1" x14ac:dyDescent="0.2">
      <c r="A746" s="12" t="s">
        <v>2</v>
      </c>
      <c r="B746" s="32" t="s">
        <v>17</v>
      </c>
      <c r="C746" s="13">
        <v>61.2</v>
      </c>
      <c r="D746" s="13">
        <v>7</v>
      </c>
      <c r="E746" s="13">
        <v>70.8</v>
      </c>
      <c r="F746" s="13">
        <v>6.4</v>
      </c>
      <c r="G746" s="16">
        <v>65.2</v>
      </c>
      <c r="H746" s="16">
        <v>7</v>
      </c>
      <c r="I746" s="18">
        <v>62.4</v>
      </c>
      <c r="J746" s="18">
        <v>6.7</v>
      </c>
    </row>
    <row r="747" spans="1:10" ht="15" customHeight="1" x14ac:dyDescent="0.2">
      <c r="A747" s="12"/>
      <c r="B747" s="32" t="s">
        <v>93</v>
      </c>
      <c r="C747" s="13">
        <v>60.5</v>
      </c>
      <c r="D747" s="13">
        <v>5</v>
      </c>
      <c r="E747" s="13">
        <v>59.7</v>
      </c>
      <c r="F747" s="13">
        <v>5.2</v>
      </c>
      <c r="G747" s="16">
        <v>60.3</v>
      </c>
      <c r="H747" s="16">
        <v>5</v>
      </c>
      <c r="I747" s="18">
        <v>62.6</v>
      </c>
      <c r="J747" s="18">
        <v>4.9000000000000004</v>
      </c>
    </row>
    <row r="748" spans="1:10" ht="15" customHeight="1" x14ac:dyDescent="0.2">
      <c r="A748" s="12" t="s">
        <v>2</v>
      </c>
      <c r="B748" s="32" t="s">
        <v>18</v>
      </c>
      <c r="C748" s="13">
        <v>67.400000000000006</v>
      </c>
      <c r="D748" s="13">
        <v>4.3</v>
      </c>
      <c r="E748" s="13">
        <v>71.8</v>
      </c>
      <c r="F748" s="13">
        <v>4</v>
      </c>
      <c r="G748" s="16">
        <v>70.3</v>
      </c>
      <c r="H748" s="16">
        <v>4.3</v>
      </c>
      <c r="I748" s="18">
        <v>65.2</v>
      </c>
      <c r="J748" s="18">
        <v>4.3</v>
      </c>
    </row>
    <row r="749" spans="1:10" ht="15" customHeight="1" x14ac:dyDescent="0.2">
      <c r="A749" s="12" t="s">
        <v>2</v>
      </c>
      <c r="B749" s="32" t="s">
        <v>52</v>
      </c>
      <c r="C749" s="13">
        <v>72.400000000000006</v>
      </c>
      <c r="D749" s="13">
        <v>4.8</v>
      </c>
      <c r="E749" s="13">
        <v>66.099999999999994</v>
      </c>
      <c r="F749" s="13">
        <v>5</v>
      </c>
      <c r="G749" s="16">
        <v>64.7</v>
      </c>
      <c r="H749" s="16">
        <v>5</v>
      </c>
      <c r="I749" s="18">
        <v>73.7</v>
      </c>
      <c r="J749" s="18">
        <v>4.8</v>
      </c>
    </row>
    <row r="750" spans="1:10" ht="15" customHeight="1" x14ac:dyDescent="0.2">
      <c r="A750" s="12" t="s">
        <v>0</v>
      </c>
      <c r="B750" s="32" t="s">
        <v>94</v>
      </c>
      <c r="C750" s="13">
        <v>65</v>
      </c>
      <c r="D750" s="13">
        <v>5.0999999999999996</v>
      </c>
      <c r="E750" s="13">
        <v>61.4</v>
      </c>
      <c r="F750" s="13">
        <v>5.3</v>
      </c>
      <c r="G750" s="16">
        <v>64.400000000000006</v>
      </c>
      <c r="H750" s="16">
        <v>5.0999999999999996</v>
      </c>
      <c r="I750" s="18">
        <v>72.7</v>
      </c>
      <c r="J750" s="18">
        <v>4.7</v>
      </c>
    </row>
    <row r="751" spans="1:10" ht="15" customHeight="1" x14ac:dyDescent="0.2">
      <c r="A751" s="12" t="s">
        <v>0</v>
      </c>
      <c r="B751" s="32" t="s">
        <v>95</v>
      </c>
      <c r="C751" s="13">
        <v>53.1</v>
      </c>
      <c r="D751" s="13">
        <v>4.4000000000000004</v>
      </c>
      <c r="E751" s="13">
        <v>51.5</v>
      </c>
      <c r="F751" s="13">
        <v>4.3</v>
      </c>
      <c r="G751" s="16">
        <v>51.9</v>
      </c>
      <c r="H751" s="16">
        <v>4.4000000000000004</v>
      </c>
      <c r="I751" s="18">
        <v>50.7</v>
      </c>
      <c r="J751" s="18">
        <v>4.4000000000000004</v>
      </c>
    </row>
    <row r="752" spans="1:10" ht="15" customHeight="1" x14ac:dyDescent="0.2">
      <c r="A752" s="12" t="s">
        <v>0</v>
      </c>
      <c r="B752" s="32" t="s">
        <v>96</v>
      </c>
      <c r="C752" s="13">
        <v>52.5</v>
      </c>
      <c r="D752" s="13">
        <v>3.6</v>
      </c>
      <c r="E752" s="13">
        <v>57.7</v>
      </c>
      <c r="F752" s="13">
        <v>3.6</v>
      </c>
      <c r="G752" s="16">
        <v>55.6</v>
      </c>
      <c r="H752" s="16">
        <v>3.6</v>
      </c>
      <c r="I752" s="18">
        <v>59.4</v>
      </c>
      <c r="J752" s="18">
        <v>3.6</v>
      </c>
    </row>
    <row r="753" spans="1:10" ht="15" customHeight="1" x14ac:dyDescent="0.2">
      <c r="A753" s="12"/>
      <c r="B753" s="32" t="s">
        <v>53</v>
      </c>
      <c r="C753" s="13">
        <v>58</v>
      </c>
      <c r="D753" s="13">
        <v>5.8</v>
      </c>
      <c r="E753" s="13">
        <v>51</v>
      </c>
      <c r="F753" s="13">
        <v>6</v>
      </c>
      <c r="G753" s="16">
        <v>48.7</v>
      </c>
      <c r="H753" s="16">
        <v>5.7</v>
      </c>
      <c r="I753" s="18">
        <v>45.4</v>
      </c>
      <c r="J753" s="18">
        <v>5.6</v>
      </c>
    </row>
    <row r="754" spans="1:10" ht="15" customHeight="1" x14ac:dyDescent="0.2">
      <c r="A754" s="12" t="s">
        <v>0</v>
      </c>
      <c r="B754" s="32" t="s">
        <v>30</v>
      </c>
      <c r="C754" s="13">
        <v>60</v>
      </c>
      <c r="D754" s="13">
        <v>3.8</v>
      </c>
      <c r="E754" s="13">
        <v>60.9</v>
      </c>
      <c r="F754" s="13">
        <v>4</v>
      </c>
      <c r="G754" s="16">
        <v>59.2</v>
      </c>
      <c r="H754" s="16">
        <v>4</v>
      </c>
      <c r="I754" s="18">
        <v>58.1</v>
      </c>
      <c r="J754" s="18">
        <v>4</v>
      </c>
    </row>
    <row r="755" spans="1:10" ht="15" customHeight="1" x14ac:dyDescent="0.2">
      <c r="A755" s="12"/>
      <c r="B755" s="32" t="s">
        <v>25</v>
      </c>
      <c r="C755" s="13">
        <v>63.6</v>
      </c>
      <c r="D755" s="13">
        <v>9</v>
      </c>
      <c r="E755" s="13">
        <v>62.8</v>
      </c>
      <c r="F755" s="13">
        <v>8.9</v>
      </c>
      <c r="G755" s="16">
        <v>59.2</v>
      </c>
      <c r="H755" s="16">
        <v>9</v>
      </c>
      <c r="I755" s="18">
        <v>65.400000000000006</v>
      </c>
      <c r="J755" s="18">
        <v>8.6999999999999993</v>
      </c>
    </row>
    <row r="756" spans="1:10" ht="15" customHeight="1" x14ac:dyDescent="0.2">
      <c r="A756" s="12"/>
      <c r="B756" s="32" t="s">
        <v>19</v>
      </c>
      <c r="C756" s="13">
        <v>66.599999999999994</v>
      </c>
      <c r="D756" s="13">
        <v>4.2</v>
      </c>
      <c r="E756" s="13">
        <v>63.6</v>
      </c>
      <c r="F756" s="13">
        <v>4.3</v>
      </c>
      <c r="G756" s="16">
        <v>63.1</v>
      </c>
      <c r="H756" s="16">
        <v>4.3</v>
      </c>
      <c r="I756" s="18">
        <v>66.599999999999994</v>
      </c>
      <c r="J756" s="18">
        <v>4.3</v>
      </c>
    </row>
    <row r="757" spans="1:10" ht="15" customHeight="1" x14ac:dyDescent="0.2">
      <c r="A757" s="12" t="s">
        <v>2</v>
      </c>
      <c r="B757" s="32" t="s">
        <v>26</v>
      </c>
      <c r="C757" s="13">
        <v>64.2</v>
      </c>
      <c r="D757" s="13">
        <v>8.9</v>
      </c>
      <c r="E757" s="13">
        <v>59.2</v>
      </c>
      <c r="F757" s="13">
        <v>9.5</v>
      </c>
      <c r="G757" s="16">
        <v>63.3</v>
      </c>
      <c r="H757" s="16">
        <v>8.6999999999999993</v>
      </c>
      <c r="I757" s="18">
        <v>65</v>
      </c>
      <c r="J757" s="18">
        <v>9.6</v>
      </c>
    </row>
    <row r="758" spans="1:10" ht="15" customHeight="1" x14ac:dyDescent="0.2">
      <c r="A758" s="12"/>
      <c r="B758" s="32" t="s">
        <v>20</v>
      </c>
      <c r="C758" s="13">
        <v>62.2</v>
      </c>
      <c r="D758" s="13">
        <v>7.3</v>
      </c>
      <c r="E758" s="13">
        <v>64.5</v>
      </c>
      <c r="F758" s="13">
        <v>7.2</v>
      </c>
      <c r="G758" s="16">
        <v>60.6</v>
      </c>
      <c r="H758" s="16">
        <v>7.2</v>
      </c>
      <c r="I758" s="18">
        <v>58.5</v>
      </c>
      <c r="J758" s="18">
        <v>7.5</v>
      </c>
    </row>
    <row r="759" spans="1:10" ht="15" customHeight="1" x14ac:dyDescent="0.2">
      <c r="A759" s="12"/>
      <c r="B759" s="32" t="s">
        <v>21</v>
      </c>
      <c r="C759" s="13">
        <v>67.2</v>
      </c>
      <c r="D759" s="13">
        <v>7.2</v>
      </c>
      <c r="E759" s="13">
        <v>66.400000000000006</v>
      </c>
      <c r="F759" s="13">
        <v>7.2</v>
      </c>
      <c r="G759" s="16">
        <v>62.9</v>
      </c>
      <c r="H759" s="16">
        <v>7.2</v>
      </c>
      <c r="I759" s="18">
        <v>64.7</v>
      </c>
      <c r="J759" s="18">
        <v>6.9</v>
      </c>
    </row>
    <row r="760" spans="1:10" ht="15" customHeight="1" x14ac:dyDescent="0.2">
      <c r="A760" s="12"/>
      <c r="B760" s="32" t="s">
        <v>97</v>
      </c>
      <c r="C760" s="13">
        <v>60.2</v>
      </c>
      <c r="D760" s="13">
        <v>4.7</v>
      </c>
      <c r="E760" s="13">
        <v>56.5</v>
      </c>
      <c r="F760" s="13">
        <v>4.5</v>
      </c>
      <c r="G760" s="16">
        <v>61.5</v>
      </c>
      <c r="H760" s="16">
        <v>4.5</v>
      </c>
      <c r="I760" s="18">
        <v>60</v>
      </c>
      <c r="J760" s="18">
        <v>4.5</v>
      </c>
    </row>
    <row r="761" spans="1:10" ht="15" customHeight="1" x14ac:dyDescent="0.2">
      <c r="A761" s="12" t="s">
        <v>2</v>
      </c>
      <c r="B761" s="32" t="s">
        <v>98</v>
      </c>
      <c r="C761" s="13">
        <v>59.5</v>
      </c>
      <c r="D761" s="13">
        <v>5.9</v>
      </c>
      <c r="E761" s="13">
        <v>59.6</v>
      </c>
      <c r="F761" s="13">
        <v>5.9</v>
      </c>
      <c r="G761" s="16">
        <v>61.4</v>
      </c>
      <c r="H761" s="16">
        <v>6.2</v>
      </c>
      <c r="I761" s="18">
        <v>58</v>
      </c>
      <c r="J761" s="18">
        <v>6.1</v>
      </c>
    </row>
    <row r="762" spans="1:10" ht="15" customHeight="1" x14ac:dyDescent="0.2">
      <c r="A762" s="12" t="s">
        <v>2</v>
      </c>
      <c r="B762" s="32" t="s">
        <v>54</v>
      </c>
      <c r="C762" s="13">
        <v>64.2</v>
      </c>
      <c r="D762" s="13">
        <v>3.2</v>
      </c>
      <c r="E762" s="13">
        <v>65.8</v>
      </c>
      <c r="F762" s="13">
        <v>3.1</v>
      </c>
      <c r="G762" s="16">
        <v>64.8</v>
      </c>
      <c r="H762" s="16">
        <v>3.1</v>
      </c>
      <c r="I762" s="18">
        <v>64</v>
      </c>
      <c r="J762" s="18">
        <v>3.1</v>
      </c>
    </row>
    <row r="763" spans="1:10" ht="15" customHeight="1" thickBot="1" x14ac:dyDescent="0.25">
      <c r="A763" s="15" t="s">
        <v>2</v>
      </c>
      <c r="B763" s="33" t="s">
        <v>29</v>
      </c>
      <c r="C763" s="14">
        <v>68.900000000000006</v>
      </c>
      <c r="D763" s="14">
        <v>7.5</v>
      </c>
      <c r="E763" s="14">
        <v>56.2</v>
      </c>
      <c r="F763" s="14">
        <v>8.5</v>
      </c>
      <c r="G763" s="17">
        <v>63</v>
      </c>
      <c r="H763" s="17">
        <v>7.9</v>
      </c>
      <c r="I763" s="19">
        <v>67.400000000000006</v>
      </c>
      <c r="J763" s="19">
        <v>7.5</v>
      </c>
    </row>
    <row r="764" spans="1:10" ht="15" customHeight="1" thickTop="1" x14ac:dyDescent="0.15">
      <c r="A764" s="6"/>
      <c r="C764" s="1"/>
      <c r="D764" s="1"/>
      <c r="E764" s="1"/>
      <c r="F764" s="1"/>
      <c r="G764" s="1"/>
      <c r="H764" s="1"/>
      <c r="I764" s="1"/>
      <c r="J764" s="1"/>
    </row>
    <row r="765" spans="1:10" ht="15" customHeight="1" x14ac:dyDescent="0.2">
      <c r="A765" s="11" t="s">
        <v>32</v>
      </c>
      <c r="B765" s="4"/>
    </row>
    <row r="766" spans="1:10" ht="15" customHeight="1" x14ac:dyDescent="0.2">
      <c r="A766" s="4" t="s">
        <v>33</v>
      </c>
      <c r="B766" s="4"/>
    </row>
    <row r="767" spans="1:10" ht="15" customHeight="1" x14ac:dyDescent="0.2">
      <c r="A767" s="4"/>
      <c r="B767" s="4"/>
    </row>
    <row r="768" spans="1:10" ht="15" customHeight="1" x14ac:dyDescent="0.2">
      <c r="A768" s="27" t="s">
        <v>62</v>
      </c>
      <c r="B768" s="4"/>
    </row>
    <row r="769" spans="1:10" ht="15" customHeight="1" x14ac:dyDescent="0.2">
      <c r="A769" s="4"/>
      <c r="B769" s="4"/>
    </row>
    <row r="770" spans="1:10" ht="15" customHeight="1" x14ac:dyDescent="0.2">
      <c r="A770" s="4" t="s">
        <v>99</v>
      </c>
      <c r="B770" s="4"/>
    </row>
    <row r="771" spans="1:10" ht="15" customHeight="1" x14ac:dyDescent="0.2">
      <c r="A771" s="4" t="s">
        <v>63</v>
      </c>
      <c r="B771" s="4"/>
    </row>
    <row r="772" spans="1:10" ht="1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5" customHeight="1" x14ac:dyDescent="0.2">
      <c r="A773" s="4" t="s">
        <v>134</v>
      </c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5" customHeight="1" x14ac:dyDescent="0.2">
      <c r="A774" s="4" t="s">
        <v>64</v>
      </c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5" customHeight="1" x14ac:dyDescent="0.2">
      <c r="A775" s="27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5" customHeight="1" x14ac:dyDescent="0.2">
      <c r="A776" s="4" t="s">
        <v>100</v>
      </c>
      <c r="B776" s="4"/>
      <c r="C776" s="1"/>
      <c r="D776" s="1"/>
      <c r="E776" s="1"/>
      <c r="F776" s="1"/>
      <c r="G776" s="1"/>
      <c r="H776" s="1"/>
      <c r="I776" s="1"/>
      <c r="J776" s="1"/>
    </row>
    <row r="777" spans="1:10" ht="15" customHeight="1" x14ac:dyDescent="0.2">
      <c r="A777" s="4"/>
      <c r="B777" s="4"/>
      <c r="C777" s="1"/>
      <c r="D777" s="1"/>
      <c r="E777" s="1"/>
      <c r="F777" s="1"/>
      <c r="G777" s="1"/>
      <c r="H777" s="1"/>
      <c r="I777" s="1"/>
      <c r="J777" s="1"/>
    </row>
    <row r="778" spans="1:10" ht="15" customHeight="1" x14ac:dyDescent="0.2">
      <c r="A778" s="12" t="s">
        <v>55</v>
      </c>
      <c r="B778" s="4"/>
      <c r="C778" s="1"/>
      <c r="D778" s="1"/>
      <c r="E778" s="1"/>
      <c r="F778" s="1"/>
      <c r="G778" s="1"/>
      <c r="H778" s="1"/>
      <c r="I778" s="1"/>
      <c r="J778" s="1"/>
    </row>
    <row r="779" spans="1:10" ht="15" customHeight="1" x14ac:dyDescent="0.2">
      <c r="A779" s="12" t="s">
        <v>22</v>
      </c>
      <c r="B779" s="4"/>
      <c r="C779" s="1"/>
      <c r="D779" s="1"/>
      <c r="E779" s="1"/>
      <c r="F779" s="1"/>
      <c r="G779" s="1"/>
      <c r="H779" s="1"/>
      <c r="I779" s="1"/>
      <c r="J779" s="1"/>
    </row>
    <row r="780" spans="1:10" ht="15" customHeight="1" x14ac:dyDescent="0.2">
      <c r="A780" s="12" t="s">
        <v>56</v>
      </c>
      <c r="B780" s="4"/>
      <c r="C780" s="1"/>
      <c r="D780" s="1"/>
      <c r="E780" s="1"/>
      <c r="F780" s="1"/>
      <c r="G780" s="1"/>
      <c r="H780" s="1"/>
      <c r="I780" s="1"/>
      <c r="J780" s="1"/>
    </row>
    <row r="781" spans="1:10" ht="15" customHeight="1" x14ac:dyDescent="0.2">
      <c r="A781" s="12" t="s">
        <v>23</v>
      </c>
      <c r="B781" s="4"/>
      <c r="C781" s="1"/>
      <c r="D781" s="1"/>
      <c r="E781" s="1"/>
      <c r="F781" s="1"/>
      <c r="G781" s="1"/>
      <c r="H781" s="1"/>
      <c r="I781" s="1"/>
      <c r="J781" s="1"/>
    </row>
    <row r="782" spans="1:10" ht="15" customHeight="1" x14ac:dyDescent="0.2">
      <c r="A782" s="4"/>
      <c r="B782" s="4"/>
    </row>
    <row r="783" spans="1:10" ht="15" customHeight="1" x14ac:dyDescent="0.2">
      <c r="A783" s="32" t="s">
        <v>101</v>
      </c>
      <c r="B783" s="12"/>
    </row>
    <row r="784" spans="1:10" ht="15" customHeight="1" x14ac:dyDescent="0.2">
      <c r="A784" s="32" t="s">
        <v>102</v>
      </c>
      <c r="B784" s="12"/>
    </row>
    <row r="785" spans="1:2" ht="15" customHeight="1" x14ac:dyDescent="0.2">
      <c r="A785" s="32" t="s">
        <v>103</v>
      </c>
      <c r="B785" s="12"/>
    </row>
    <row r="786" spans="1:2" ht="15" customHeight="1" x14ac:dyDescent="0.2">
      <c r="A786" s="32" t="s">
        <v>104</v>
      </c>
      <c r="B786" s="12"/>
    </row>
    <row r="787" spans="1:2" ht="15" customHeight="1" x14ac:dyDescent="0.2">
      <c r="A787" s="32" t="s">
        <v>105</v>
      </c>
      <c r="B787" s="12"/>
    </row>
    <row r="788" spans="1:2" ht="15" customHeight="1" x14ac:dyDescent="0.2">
      <c r="A788" s="32" t="s">
        <v>106</v>
      </c>
      <c r="B788" s="12"/>
    </row>
    <row r="789" spans="1:2" ht="15" customHeight="1" x14ac:dyDescent="0.2">
      <c r="A789" s="32" t="s">
        <v>107</v>
      </c>
      <c r="B789" s="12"/>
    </row>
    <row r="790" spans="1:2" ht="15" customHeight="1" x14ac:dyDescent="0.2">
      <c r="A790" s="32" t="s">
        <v>108</v>
      </c>
      <c r="B790" s="12"/>
    </row>
    <row r="791" spans="1:2" ht="15" customHeight="1" x14ac:dyDescent="0.2">
      <c r="A791" s="32" t="s">
        <v>109</v>
      </c>
      <c r="B791" s="12"/>
    </row>
    <row r="792" spans="1:2" ht="15" customHeight="1" x14ac:dyDescent="0.2">
      <c r="A792" s="32" t="s">
        <v>110</v>
      </c>
      <c r="B792" s="12"/>
    </row>
    <row r="793" spans="1:2" ht="15" customHeight="1" x14ac:dyDescent="0.2">
      <c r="A793" s="32" t="s">
        <v>111</v>
      </c>
      <c r="B793" s="12"/>
    </row>
    <row r="794" spans="1:2" ht="15" customHeight="1" x14ac:dyDescent="0.2">
      <c r="A794" s="32" t="s">
        <v>112</v>
      </c>
      <c r="B794" s="12"/>
    </row>
    <row r="795" spans="1:2" ht="15" customHeight="1" x14ac:dyDescent="0.2">
      <c r="A795" s="32" t="s">
        <v>113</v>
      </c>
      <c r="B795" s="12"/>
    </row>
    <row r="796" spans="1:2" ht="15" customHeight="1" x14ac:dyDescent="0.2">
      <c r="A796" s="32" t="s">
        <v>114</v>
      </c>
      <c r="B796" s="12"/>
    </row>
    <row r="797" spans="1:2" ht="15" customHeight="1" x14ac:dyDescent="0.2">
      <c r="A797" s="32" t="s">
        <v>115</v>
      </c>
      <c r="B797" s="12"/>
    </row>
    <row r="798" spans="1:2" ht="15" customHeight="1" x14ac:dyDescent="0.2">
      <c r="A798" s="32" t="s">
        <v>116</v>
      </c>
      <c r="B798" s="12"/>
    </row>
    <row r="799" spans="1:2" ht="15" customHeight="1" x14ac:dyDescent="0.2">
      <c r="A799" s="32" t="s">
        <v>117</v>
      </c>
      <c r="B799" s="12"/>
    </row>
    <row r="800" spans="1:2" ht="15" customHeight="1" x14ac:dyDescent="0.2">
      <c r="A800" s="32" t="s">
        <v>118</v>
      </c>
      <c r="B800" s="12"/>
    </row>
    <row r="801" spans="1:2" ht="15" customHeight="1" x14ac:dyDescent="0.2">
      <c r="A801" s="32" t="s">
        <v>119</v>
      </c>
      <c r="B801" s="12"/>
    </row>
    <row r="802" spans="1:2" ht="15" customHeight="1" x14ac:dyDescent="0.2">
      <c r="A802" s="32" t="s">
        <v>120</v>
      </c>
      <c r="B802" s="12"/>
    </row>
    <row r="803" spans="1:2" ht="15" customHeight="1" x14ac:dyDescent="0.2">
      <c r="A803" s="32" t="s">
        <v>121</v>
      </c>
      <c r="B803" s="12"/>
    </row>
    <row r="804" spans="1:2" ht="15" customHeight="1" x14ac:dyDescent="0.2">
      <c r="A804" s="32" t="s">
        <v>122</v>
      </c>
      <c r="B804" s="12"/>
    </row>
    <row r="805" spans="1:2" ht="15" customHeight="1" x14ac:dyDescent="0.2">
      <c r="A805" s="32" t="s">
        <v>123</v>
      </c>
      <c r="B805" s="12"/>
    </row>
    <row r="806" spans="1:2" ht="15" customHeight="1" x14ac:dyDescent="0.2">
      <c r="A806" s="32" t="s">
        <v>124</v>
      </c>
      <c r="B806" s="12"/>
    </row>
    <row r="807" spans="1:2" ht="15" customHeight="1" x14ac:dyDescent="0.2">
      <c r="A807" s="32" t="s">
        <v>125</v>
      </c>
      <c r="B807" s="12"/>
    </row>
    <row r="808" spans="1:2" ht="15" customHeight="1" x14ac:dyDescent="0.2">
      <c r="A808" s="32" t="s">
        <v>126</v>
      </c>
      <c r="B808" s="12"/>
    </row>
    <row r="809" spans="1:2" ht="15" customHeight="1" x14ac:dyDescent="0.2">
      <c r="A809" s="32" t="s">
        <v>127</v>
      </c>
      <c r="B809" s="12"/>
    </row>
    <row r="810" spans="1:2" ht="15" customHeight="1" x14ac:dyDescent="0.2">
      <c r="A810" s="32" t="s">
        <v>128</v>
      </c>
      <c r="B810" s="12"/>
    </row>
    <row r="811" spans="1:2" ht="15" customHeight="1" x14ac:dyDescent="0.2">
      <c r="A811" s="32" t="s">
        <v>129</v>
      </c>
      <c r="B811" s="12"/>
    </row>
    <row r="812" spans="1:2" ht="15" customHeight="1" x14ac:dyDescent="0.2">
      <c r="A812" s="32" t="s">
        <v>130</v>
      </c>
      <c r="B812" s="12"/>
    </row>
    <row r="813" spans="1:2" ht="15" customHeight="1" x14ac:dyDescent="0.2">
      <c r="A813" s="4"/>
      <c r="B813" s="4"/>
    </row>
    <row r="814" spans="1:2" ht="15" customHeight="1" x14ac:dyDescent="0.2">
      <c r="B814" s="4"/>
    </row>
    <row r="815" spans="1:2" ht="15" customHeight="1" x14ac:dyDescent="0.2">
      <c r="B815" s="4"/>
    </row>
  </sheetData>
  <mergeCells count="81">
    <mergeCell ref="G4:G7"/>
    <mergeCell ref="H4:H7"/>
    <mergeCell ref="I4:I7"/>
    <mergeCell ref="J4:J7"/>
    <mergeCell ref="B4:B7"/>
    <mergeCell ref="C4:C7"/>
    <mergeCell ref="D4:D7"/>
    <mergeCell ref="E4:E7"/>
    <mergeCell ref="F4:F7"/>
    <mergeCell ref="G174:G177"/>
    <mergeCell ref="H174:H177"/>
    <mergeCell ref="I174:I177"/>
    <mergeCell ref="J174:J177"/>
    <mergeCell ref="B174:B177"/>
    <mergeCell ref="C174:C177"/>
    <mergeCell ref="D174:D177"/>
    <mergeCell ref="E174:E177"/>
    <mergeCell ref="F174:F177"/>
    <mergeCell ref="G344:G347"/>
    <mergeCell ref="H344:H347"/>
    <mergeCell ref="I344:I347"/>
    <mergeCell ref="J344:J347"/>
    <mergeCell ref="B344:B347"/>
    <mergeCell ref="C344:C347"/>
    <mergeCell ref="D344:D347"/>
    <mergeCell ref="E344:E347"/>
    <mergeCell ref="F344:F347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B684:B687"/>
    <mergeCell ref="D684:D687"/>
    <mergeCell ref="F684:F687"/>
    <mergeCell ref="H684:H687"/>
    <mergeCell ref="J684:J687"/>
    <mergeCell ref="C684:C687"/>
    <mergeCell ref="E684:E687"/>
    <mergeCell ref="G684:G687"/>
    <mergeCell ref="I684:I687"/>
    <mergeCell ref="G599:G602"/>
    <mergeCell ref="H599:H602"/>
    <mergeCell ref="I599:I602"/>
    <mergeCell ref="J599:J602"/>
    <mergeCell ref="B599:B602"/>
    <mergeCell ref="C599:C602"/>
    <mergeCell ref="D599:D602"/>
    <mergeCell ref="E599:E602"/>
    <mergeCell ref="F599:F602"/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F259:F262"/>
    <mergeCell ref="G89:G92"/>
    <mergeCell ref="H89:H92"/>
    <mergeCell ref="I89:I92"/>
    <mergeCell ref="J89:J92"/>
    <mergeCell ref="B89:B92"/>
    <mergeCell ref="C89:C92"/>
    <mergeCell ref="D89:D92"/>
    <mergeCell ref="E89:E92"/>
    <mergeCell ref="F89:F92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72CB-1F02-A646-9AC0-76A2ACE4DF69}">
  <dimension ref="A3:G80"/>
  <sheetViews>
    <sheetView workbookViewId="0">
      <selection activeCell="D38" sqref="D38"/>
    </sheetView>
  </sheetViews>
  <sheetFormatPr baseColWidth="10" defaultRowHeight="13" x14ac:dyDescent="0.15"/>
  <cols>
    <col min="1" max="1" width="39.5" bestFit="1" customWidth="1"/>
    <col min="2" max="5" width="18.83203125" style="9" bestFit="1" customWidth="1"/>
    <col min="6" max="7" width="18.83203125" bestFit="1" customWidth="1"/>
  </cols>
  <sheetData>
    <row r="3" spans="1:7" x14ac:dyDescent="0.15">
      <c r="A3" s="71" t="s">
        <v>257</v>
      </c>
      <c r="B3" s="9" t="s">
        <v>359</v>
      </c>
      <c r="C3" s="9" t="s">
        <v>360</v>
      </c>
      <c r="D3" s="9" t="s">
        <v>361</v>
      </c>
      <c r="E3" s="9" t="s">
        <v>362</v>
      </c>
      <c r="F3" t="s">
        <v>363</v>
      </c>
      <c r="G3" t="s">
        <v>364</v>
      </c>
    </row>
    <row r="4" spans="1:7" x14ac:dyDescent="0.15">
      <c r="A4" s="72" t="s">
        <v>191</v>
      </c>
      <c r="B4" s="9">
        <v>62.875</v>
      </c>
      <c r="C4" s="9">
        <v>64.7</v>
      </c>
      <c r="D4" s="9">
        <v>67.875</v>
      </c>
      <c r="E4" s="9">
        <v>65.849999999999994</v>
      </c>
      <c r="F4" s="9">
        <v>66.2</v>
      </c>
      <c r="G4" s="9">
        <v>48.75</v>
      </c>
    </row>
    <row r="5" spans="1:7" x14ac:dyDescent="0.15">
      <c r="A5" s="72" t="s">
        <v>258</v>
      </c>
      <c r="B5" s="9">
        <v>62.875</v>
      </c>
      <c r="C5" s="9">
        <v>64.7</v>
      </c>
      <c r="D5" s="9">
        <v>67.875</v>
      </c>
      <c r="E5" s="9">
        <v>65.849999999999994</v>
      </c>
      <c r="F5" s="9">
        <v>66.2</v>
      </c>
      <c r="G5" s="9">
        <v>48.75</v>
      </c>
    </row>
    <row r="6" spans="1:7" x14ac:dyDescent="0.15">
      <c r="B6"/>
      <c r="C6"/>
      <c r="D6"/>
      <c r="E6"/>
    </row>
    <row r="7" spans="1:7" x14ac:dyDescent="0.15">
      <c r="B7"/>
      <c r="C7"/>
      <c r="D7"/>
      <c r="E7"/>
    </row>
    <row r="8" spans="1:7" x14ac:dyDescent="0.15">
      <c r="B8"/>
      <c r="C8"/>
      <c r="D8"/>
      <c r="E8"/>
    </row>
    <row r="9" spans="1:7" x14ac:dyDescent="0.15">
      <c r="B9"/>
      <c r="C9"/>
      <c r="D9"/>
      <c r="E9"/>
    </row>
    <row r="10" spans="1:7" x14ac:dyDescent="0.15">
      <c r="B10"/>
      <c r="C10"/>
      <c r="D10"/>
      <c r="E10"/>
    </row>
    <row r="11" spans="1:7" x14ac:dyDescent="0.15">
      <c r="B11"/>
      <c r="C11"/>
      <c r="D11"/>
      <c r="E11"/>
    </row>
    <row r="12" spans="1:7" x14ac:dyDescent="0.15">
      <c r="B12"/>
      <c r="C12"/>
      <c r="D12"/>
      <c r="E12"/>
    </row>
    <row r="13" spans="1:7" x14ac:dyDescent="0.15">
      <c r="B13"/>
      <c r="C13"/>
      <c r="D13"/>
      <c r="E13"/>
    </row>
    <row r="14" spans="1:7" x14ac:dyDescent="0.15">
      <c r="B14"/>
      <c r="C14"/>
      <c r="D14"/>
      <c r="E14"/>
    </row>
    <row r="15" spans="1:7" x14ac:dyDescent="0.15">
      <c r="B15"/>
      <c r="C15"/>
      <c r="D15"/>
      <c r="E15"/>
    </row>
    <row r="16" spans="1:7" x14ac:dyDescent="0.15">
      <c r="B16"/>
      <c r="C16"/>
      <c r="D16"/>
      <c r="E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2" customFormat="1" x14ac:dyDescent="0.15"/>
    <row r="33" customFormat="1" x14ac:dyDescent="0.15"/>
    <row r="34" customFormat="1" x14ac:dyDescent="0.15"/>
    <row r="35" customFormat="1" x14ac:dyDescent="0.15"/>
    <row r="36" customFormat="1" x14ac:dyDescent="0.15"/>
    <row r="37" customFormat="1" x14ac:dyDescent="0.15"/>
    <row r="38" customFormat="1" x14ac:dyDescent="0.15"/>
    <row r="39" customFormat="1" x14ac:dyDescent="0.15"/>
    <row r="40" customFormat="1" x14ac:dyDescent="0.15"/>
    <row r="41" customFormat="1" x14ac:dyDescent="0.15"/>
    <row r="42" customFormat="1" x14ac:dyDescent="0.15"/>
    <row r="43" customFormat="1" x14ac:dyDescent="0.15"/>
    <row r="44" customFormat="1" x14ac:dyDescent="0.15"/>
    <row r="45" customFormat="1" x14ac:dyDescent="0.15"/>
    <row r="46" customFormat="1" x14ac:dyDescent="0.15"/>
    <row r="47" customFormat="1" x14ac:dyDescent="0.15"/>
    <row r="48" customFormat="1" x14ac:dyDescent="0.15"/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5B14-5241-9D44-80C7-966677C88604}">
  <dimension ref="A3:B79"/>
  <sheetViews>
    <sheetView workbookViewId="0">
      <selection activeCell="G34" sqref="G34"/>
    </sheetView>
  </sheetViews>
  <sheetFormatPr baseColWidth="10" defaultRowHeight="13" x14ac:dyDescent="0.15"/>
  <cols>
    <col min="1" max="1" width="41" bestFit="1" customWidth="1"/>
    <col min="2" max="2" width="18.83203125" style="9" bestFit="1" customWidth="1"/>
  </cols>
  <sheetData>
    <row r="3" spans="1:2" x14ac:dyDescent="0.15">
      <c r="A3" s="71" t="s">
        <v>257</v>
      </c>
      <c r="B3" t="s">
        <v>363</v>
      </c>
    </row>
    <row r="4" spans="1:2" x14ac:dyDescent="0.15">
      <c r="A4" s="72" t="s">
        <v>161</v>
      </c>
      <c r="B4" s="9">
        <v>62.625</v>
      </c>
    </row>
    <row r="5" spans="1:2" x14ac:dyDescent="0.15">
      <c r="A5" s="72" t="s">
        <v>162</v>
      </c>
      <c r="B5" s="9">
        <v>70.400000000000006</v>
      </c>
    </row>
    <row r="6" spans="1:2" x14ac:dyDescent="0.15">
      <c r="A6" s="72" t="s">
        <v>163</v>
      </c>
      <c r="B6" s="9">
        <v>67.3</v>
      </c>
    </row>
    <row r="7" spans="1:2" x14ac:dyDescent="0.15">
      <c r="A7" s="72" t="s">
        <v>164</v>
      </c>
      <c r="B7" s="9">
        <v>73.099999999999994</v>
      </c>
    </row>
    <row r="8" spans="1:2" x14ac:dyDescent="0.15">
      <c r="A8" s="72" t="s">
        <v>259</v>
      </c>
      <c r="B8" s="9">
        <v>64.45</v>
      </c>
    </row>
    <row r="9" spans="1:2" x14ac:dyDescent="0.15">
      <c r="A9" s="72" t="s">
        <v>165</v>
      </c>
      <c r="B9" s="9">
        <v>62.4</v>
      </c>
    </row>
    <row r="10" spans="1:2" x14ac:dyDescent="0.15">
      <c r="A10" s="72" t="s">
        <v>260</v>
      </c>
      <c r="B10" s="9">
        <v>70.425000000000011</v>
      </c>
    </row>
    <row r="11" spans="1:2" x14ac:dyDescent="0.15">
      <c r="A11" s="72" t="s">
        <v>166</v>
      </c>
      <c r="B11" s="9">
        <v>69.224999999999994</v>
      </c>
    </row>
    <row r="12" spans="1:2" x14ac:dyDescent="0.15">
      <c r="A12" s="72" t="s">
        <v>167</v>
      </c>
      <c r="B12" s="9">
        <v>69.524999999999991</v>
      </c>
    </row>
    <row r="13" spans="1:2" x14ac:dyDescent="0.15">
      <c r="A13" s="72" t="s">
        <v>261</v>
      </c>
      <c r="B13" s="9">
        <v>59.424999999999997</v>
      </c>
    </row>
    <row r="14" spans="1:2" x14ac:dyDescent="0.15">
      <c r="A14" s="72" t="s">
        <v>168</v>
      </c>
      <c r="B14" s="9">
        <v>63.149999999999991</v>
      </c>
    </row>
    <row r="15" spans="1:2" x14ac:dyDescent="0.15">
      <c r="A15" s="72" t="s">
        <v>262</v>
      </c>
      <c r="B15" s="9">
        <v>67.150000000000006</v>
      </c>
    </row>
    <row r="16" spans="1:2" x14ac:dyDescent="0.15">
      <c r="A16" s="72" t="s">
        <v>169</v>
      </c>
      <c r="B16" s="9">
        <v>70.674999999999997</v>
      </c>
    </row>
    <row r="17" spans="1:2" x14ac:dyDescent="0.15">
      <c r="A17" s="72" t="s">
        <v>170</v>
      </c>
      <c r="B17" s="9">
        <v>72.05</v>
      </c>
    </row>
    <row r="18" spans="1:2" x14ac:dyDescent="0.15">
      <c r="A18" s="72" t="s">
        <v>263</v>
      </c>
      <c r="B18" s="9">
        <v>68.625</v>
      </c>
    </row>
    <row r="19" spans="1:2" x14ac:dyDescent="0.15">
      <c r="A19" s="72" t="s">
        <v>264</v>
      </c>
      <c r="B19" s="9">
        <v>66.800000000000011</v>
      </c>
    </row>
    <row r="20" spans="1:2" x14ac:dyDescent="0.15">
      <c r="A20" s="72" t="s">
        <v>265</v>
      </c>
      <c r="B20" s="9">
        <v>67.100000000000009</v>
      </c>
    </row>
    <row r="21" spans="1:2" x14ac:dyDescent="0.15">
      <c r="A21" s="72" t="s">
        <v>266</v>
      </c>
      <c r="B21" s="9">
        <v>63.025000000000006</v>
      </c>
    </row>
    <row r="22" spans="1:2" x14ac:dyDescent="0.15">
      <c r="A22" s="72" t="s">
        <v>171</v>
      </c>
      <c r="B22" s="9">
        <v>70.849999999999994</v>
      </c>
    </row>
    <row r="23" spans="1:2" x14ac:dyDescent="0.15">
      <c r="A23" s="72" t="s">
        <v>172</v>
      </c>
      <c r="B23" s="9">
        <v>61.475000000000001</v>
      </c>
    </row>
    <row r="24" spans="1:2" x14ac:dyDescent="0.15">
      <c r="A24" s="72" t="s">
        <v>173</v>
      </c>
      <c r="B24" s="9">
        <v>60.4</v>
      </c>
    </row>
    <row r="25" spans="1:2" x14ac:dyDescent="0.15">
      <c r="A25" s="72" t="s">
        <v>174</v>
      </c>
      <c r="B25" s="9">
        <v>60.024999999999999</v>
      </c>
    </row>
    <row r="26" spans="1:2" x14ac:dyDescent="0.15">
      <c r="A26" s="72" t="s">
        <v>267</v>
      </c>
      <c r="B26" s="9">
        <v>64.55</v>
      </c>
    </row>
    <row r="27" spans="1:2" x14ac:dyDescent="0.15">
      <c r="A27" s="72" t="s">
        <v>268</v>
      </c>
      <c r="B27" s="9">
        <v>71.849999999999994</v>
      </c>
    </row>
    <row r="28" spans="1:2" x14ac:dyDescent="0.15">
      <c r="A28" s="72" t="s">
        <v>175</v>
      </c>
      <c r="B28" s="9">
        <v>54.150000000000006</v>
      </c>
    </row>
    <row r="29" spans="1:2" x14ac:dyDescent="0.15">
      <c r="A29" s="72" t="s">
        <v>176</v>
      </c>
      <c r="B29" s="9">
        <v>68.224999999999994</v>
      </c>
    </row>
    <row r="30" spans="1:2" x14ac:dyDescent="0.15">
      <c r="A30" s="72" t="s">
        <v>177</v>
      </c>
      <c r="B30" s="9">
        <v>69.974999999999994</v>
      </c>
    </row>
    <row r="31" spans="1:2" x14ac:dyDescent="0.15">
      <c r="A31" s="72" t="s">
        <v>178</v>
      </c>
      <c r="B31" s="9">
        <v>64.050000000000011</v>
      </c>
    </row>
    <row r="32" spans="1:2" x14ac:dyDescent="0.15">
      <c r="A32" s="72" t="s">
        <v>269</v>
      </c>
      <c r="B32" s="9">
        <v>63.674999999999997</v>
      </c>
    </row>
    <row r="33" spans="1:2" x14ac:dyDescent="0.15">
      <c r="A33" s="72" t="s">
        <v>270</v>
      </c>
      <c r="B33" s="9">
        <v>68.699999999999989</v>
      </c>
    </row>
    <row r="34" spans="1:2" x14ac:dyDescent="0.15">
      <c r="A34" s="72" t="s">
        <v>179</v>
      </c>
      <c r="B34" s="9">
        <v>70.5</v>
      </c>
    </row>
    <row r="35" spans="1:2" x14ac:dyDescent="0.15">
      <c r="A35" s="72" t="s">
        <v>180</v>
      </c>
      <c r="B35" s="9">
        <v>63.85</v>
      </c>
    </row>
    <row r="36" spans="1:2" x14ac:dyDescent="0.15">
      <c r="A36" s="72" t="s">
        <v>181</v>
      </c>
      <c r="B36" s="9">
        <v>63.750000000000007</v>
      </c>
    </row>
    <row r="37" spans="1:2" x14ac:dyDescent="0.15">
      <c r="A37" s="72" t="s">
        <v>271</v>
      </c>
      <c r="B37" s="9">
        <v>58.7</v>
      </c>
    </row>
    <row r="38" spans="1:2" x14ac:dyDescent="0.15">
      <c r="A38" s="72" t="s">
        <v>182</v>
      </c>
      <c r="B38" s="9">
        <v>64.400000000000006</v>
      </c>
    </row>
    <row r="39" spans="1:2" x14ac:dyDescent="0.15">
      <c r="A39" s="72" t="s">
        <v>272</v>
      </c>
      <c r="B39" s="9">
        <v>48.325000000000003</v>
      </c>
    </row>
    <row r="40" spans="1:2" x14ac:dyDescent="0.15">
      <c r="A40" s="72" t="s">
        <v>273</v>
      </c>
      <c r="B40" s="9">
        <v>71.7</v>
      </c>
    </row>
    <row r="41" spans="1:2" x14ac:dyDescent="0.15">
      <c r="A41" s="72" t="s">
        <v>183</v>
      </c>
      <c r="B41" s="9">
        <v>59.75</v>
      </c>
    </row>
    <row r="42" spans="1:2" x14ac:dyDescent="0.15">
      <c r="A42" s="72" t="s">
        <v>274</v>
      </c>
      <c r="B42" s="9">
        <v>58.35</v>
      </c>
    </row>
    <row r="43" spans="1:2" x14ac:dyDescent="0.15">
      <c r="A43" s="72" t="s">
        <v>184</v>
      </c>
      <c r="B43" s="9">
        <v>57.25</v>
      </c>
    </row>
    <row r="44" spans="1:2" x14ac:dyDescent="0.15">
      <c r="A44" s="72" t="s">
        <v>185</v>
      </c>
      <c r="B44" s="9">
        <v>72.924999999999997</v>
      </c>
    </row>
    <row r="45" spans="1:2" x14ac:dyDescent="0.15">
      <c r="A45" s="72" t="s">
        <v>275</v>
      </c>
      <c r="B45" s="9">
        <v>70.325000000000003</v>
      </c>
    </row>
    <row r="46" spans="1:2" x14ac:dyDescent="0.15">
      <c r="A46" s="72" t="s">
        <v>186</v>
      </c>
      <c r="B46" s="9">
        <v>63.375</v>
      </c>
    </row>
    <row r="47" spans="1:2" x14ac:dyDescent="0.15">
      <c r="A47" s="72" t="s">
        <v>276</v>
      </c>
      <c r="B47" s="9">
        <v>66.300000000000011</v>
      </c>
    </row>
    <row r="48" spans="1:2" x14ac:dyDescent="0.15">
      <c r="A48" s="72" t="s">
        <v>277</v>
      </c>
      <c r="B48" s="9">
        <v>50.475000000000001</v>
      </c>
    </row>
    <row r="49" spans="1:2" x14ac:dyDescent="0.15">
      <c r="A49" s="72" t="s">
        <v>187</v>
      </c>
      <c r="B49" s="9">
        <v>77.825000000000003</v>
      </c>
    </row>
    <row r="50" spans="1:2" x14ac:dyDescent="0.15">
      <c r="A50" s="72" t="s">
        <v>188</v>
      </c>
      <c r="B50" s="9">
        <v>64.974999999999994</v>
      </c>
    </row>
    <row r="51" spans="1:2" x14ac:dyDescent="0.15">
      <c r="A51" s="72" t="s">
        <v>189</v>
      </c>
      <c r="B51" s="9">
        <v>67.924999999999997</v>
      </c>
    </row>
    <row r="52" spans="1:2" x14ac:dyDescent="0.15">
      <c r="A52" s="72" t="s">
        <v>278</v>
      </c>
      <c r="B52" s="9">
        <v>62.099999999999994</v>
      </c>
    </row>
    <row r="53" spans="1:2" x14ac:dyDescent="0.15">
      <c r="A53" s="72" t="s">
        <v>279</v>
      </c>
      <c r="B53" s="9">
        <v>68.224999999999994</v>
      </c>
    </row>
    <row r="54" spans="1:2" x14ac:dyDescent="0.15">
      <c r="A54" s="72" t="s">
        <v>205</v>
      </c>
      <c r="B54" s="9">
        <v>68.025000000000006</v>
      </c>
    </row>
    <row r="55" spans="1:2" x14ac:dyDescent="0.15">
      <c r="A55" s="72" t="s">
        <v>204</v>
      </c>
      <c r="B55" s="9">
        <v>72.724999999999994</v>
      </c>
    </row>
    <row r="56" spans="1:2" x14ac:dyDescent="0.15">
      <c r="A56" s="72" t="s">
        <v>280</v>
      </c>
      <c r="B56" s="9">
        <v>65.199999999999989</v>
      </c>
    </row>
    <row r="57" spans="1:2" x14ac:dyDescent="0.15">
      <c r="A57" s="72" t="s">
        <v>281</v>
      </c>
      <c r="B57" s="9">
        <v>66.275000000000006</v>
      </c>
    </row>
    <row r="58" spans="1:2" x14ac:dyDescent="0.15">
      <c r="A58" s="72" t="s">
        <v>282</v>
      </c>
      <c r="B58" s="9">
        <v>65.199999999999989</v>
      </c>
    </row>
    <row r="59" spans="1:2" x14ac:dyDescent="0.15">
      <c r="A59" s="72" t="s">
        <v>203</v>
      </c>
      <c r="B59" s="9">
        <v>66.325000000000003</v>
      </c>
    </row>
    <row r="60" spans="1:2" x14ac:dyDescent="0.15">
      <c r="A60" s="72" t="s">
        <v>202</v>
      </c>
      <c r="B60" s="9">
        <v>64.849999999999994</v>
      </c>
    </row>
    <row r="61" spans="1:2" x14ac:dyDescent="0.15">
      <c r="A61" s="72" t="s">
        <v>201</v>
      </c>
      <c r="B61" s="9">
        <v>71.024999999999991</v>
      </c>
    </row>
    <row r="62" spans="1:2" x14ac:dyDescent="0.15">
      <c r="A62" s="72" t="s">
        <v>283</v>
      </c>
      <c r="B62" s="9">
        <v>63.625</v>
      </c>
    </row>
    <row r="63" spans="1:2" x14ac:dyDescent="0.15">
      <c r="A63" s="72" t="s">
        <v>199</v>
      </c>
      <c r="B63" s="9">
        <v>66.524999999999991</v>
      </c>
    </row>
    <row r="64" spans="1:2" x14ac:dyDescent="0.15">
      <c r="A64" s="72" t="s">
        <v>284</v>
      </c>
      <c r="B64" s="9">
        <v>63</v>
      </c>
    </row>
    <row r="65" spans="1:2" x14ac:dyDescent="0.15">
      <c r="A65" s="72" t="s">
        <v>285</v>
      </c>
      <c r="B65" s="9">
        <v>51.550000000000004</v>
      </c>
    </row>
    <row r="66" spans="1:2" x14ac:dyDescent="0.15">
      <c r="A66" s="72" t="s">
        <v>286</v>
      </c>
      <c r="B66" s="9">
        <v>56.4</v>
      </c>
    </row>
    <row r="67" spans="1:2" x14ac:dyDescent="0.15">
      <c r="A67" s="72" t="s">
        <v>198</v>
      </c>
      <c r="B67" s="9">
        <v>53.225000000000009</v>
      </c>
    </row>
    <row r="68" spans="1:2" x14ac:dyDescent="0.15">
      <c r="A68" s="72" t="s">
        <v>197</v>
      </c>
      <c r="B68" s="9">
        <v>62.650000000000006</v>
      </c>
    </row>
    <row r="69" spans="1:2" x14ac:dyDescent="0.15">
      <c r="A69" s="72" t="s">
        <v>200</v>
      </c>
      <c r="B69" s="9">
        <v>69.875</v>
      </c>
    </row>
    <row r="70" spans="1:2" x14ac:dyDescent="0.15">
      <c r="A70" s="72" t="s">
        <v>196</v>
      </c>
      <c r="B70" s="9">
        <v>72.075000000000003</v>
      </c>
    </row>
    <row r="71" spans="1:2" x14ac:dyDescent="0.15">
      <c r="A71" s="72" t="s">
        <v>195</v>
      </c>
      <c r="B71" s="9">
        <v>68.500000000000014</v>
      </c>
    </row>
    <row r="72" spans="1:2" x14ac:dyDescent="0.15">
      <c r="A72" s="72" t="s">
        <v>194</v>
      </c>
      <c r="B72" s="9">
        <v>69.325000000000003</v>
      </c>
    </row>
    <row r="73" spans="1:2" x14ac:dyDescent="0.15">
      <c r="A73" s="72" t="s">
        <v>193</v>
      </c>
      <c r="B73" s="9">
        <v>71.724999999999994</v>
      </c>
    </row>
    <row r="74" spans="1:2" x14ac:dyDescent="0.15">
      <c r="A74" s="72" t="s">
        <v>192</v>
      </c>
      <c r="B74" s="9">
        <v>63.675000000000004</v>
      </c>
    </row>
    <row r="75" spans="1:2" x14ac:dyDescent="0.15">
      <c r="A75" s="72" t="s">
        <v>287</v>
      </c>
      <c r="B75" s="9">
        <v>57.7</v>
      </c>
    </row>
    <row r="76" spans="1:2" x14ac:dyDescent="0.15">
      <c r="A76" s="72" t="s">
        <v>288</v>
      </c>
      <c r="B76" s="9">
        <v>61.599999999999994</v>
      </c>
    </row>
    <row r="77" spans="1:2" x14ac:dyDescent="0.15">
      <c r="A77" s="72" t="s">
        <v>191</v>
      </c>
      <c r="B77" s="9">
        <v>66.2</v>
      </c>
    </row>
    <row r="78" spans="1:2" x14ac:dyDescent="0.15">
      <c r="A78" s="72" t="s">
        <v>190</v>
      </c>
      <c r="B78" s="9">
        <v>64.775000000000006</v>
      </c>
    </row>
    <row r="79" spans="1:2" x14ac:dyDescent="0.15">
      <c r="A79" s="72" t="s">
        <v>258</v>
      </c>
      <c r="B79" s="9">
        <v>4888.449999999998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FCAC-5C6F-2341-9F5E-12F59DE8CA8B}">
  <dimension ref="A1:BD78"/>
  <sheetViews>
    <sheetView workbookViewId="0">
      <selection sqref="A1:BB76"/>
    </sheetView>
  </sheetViews>
  <sheetFormatPr baseColWidth="10" defaultRowHeight="13" x14ac:dyDescent="0.15"/>
  <cols>
    <col min="54" max="54" width="10.83203125" style="9"/>
  </cols>
  <sheetData>
    <row r="1" spans="1:56" ht="14" x14ac:dyDescent="0.15">
      <c r="A1" s="81" t="s">
        <v>240</v>
      </c>
      <c r="B1" s="82" t="s">
        <v>31</v>
      </c>
      <c r="C1" s="82" t="s">
        <v>289</v>
      </c>
      <c r="D1" s="82" t="s">
        <v>207</v>
      </c>
      <c r="E1" s="82" t="s">
        <v>290</v>
      </c>
      <c r="F1" s="82" t="s">
        <v>207</v>
      </c>
      <c r="G1" s="82" t="s">
        <v>291</v>
      </c>
      <c r="H1" s="82" t="s">
        <v>207</v>
      </c>
      <c r="I1" s="83" t="s">
        <v>292</v>
      </c>
      <c r="J1" s="82" t="s">
        <v>207</v>
      </c>
      <c r="K1" s="82" t="s">
        <v>353</v>
      </c>
      <c r="L1" s="58" t="s">
        <v>253</v>
      </c>
      <c r="M1" s="58" t="s">
        <v>207</v>
      </c>
      <c r="N1" s="58" t="s">
        <v>254</v>
      </c>
      <c r="O1" s="58" t="s">
        <v>207</v>
      </c>
      <c r="P1" s="58" t="s">
        <v>255</v>
      </c>
      <c r="Q1" s="58" t="s">
        <v>207</v>
      </c>
      <c r="R1" s="60" t="s">
        <v>256</v>
      </c>
      <c r="S1" s="58" t="s">
        <v>207</v>
      </c>
      <c r="T1" s="58" t="s">
        <v>354</v>
      </c>
      <c r="U1" s="58" t="s">
        <v>249</v>
      </c>
      <c r="V1" s="58" t="s">
        <v>207</v>
      </c>
      <c r="W1" s="58" t="s">
        <v>250</v>
      </c>
      <c r="X1" s="58" t="s">
        <v>207</v>
      </c>
      <c r="Y1" s="58" t="s">
        <v>251</v>
      </c>
      <c r="Z1" s="58" t="s">
        <v>207</v>
      </c>
      <c r="AA1" s="60" t="s">
        <v>252</v>
      </c>
      <c r="AB1" s="58" t="s">
        <v>207</v>
      </c>
      <c r="AC1" s="58" t="s">
        <v>355</v>
      </c>
      <c r="AD1" s="58" t="s">
        <v>245</v>
      </c>
      <c r="AE1" s="58" t="s">
        <v>207</v>
      </c>
      <c r="AF1" s="58" t="s">
        <v>246</v>
      </c>
      <c r="AG1" s="58" t="s">
        <v>207</v>
      </c>
      <c r="AH1" s="58" t="s">
        <v>247</v>
      </c>
      <c r="AI1" s="58" t="s">
        <v>207</v>
      </c>
      <c r="AJ1" s="60" t="s">
        <v>248</v>
      </c>
      <c r="AK1" s="58" t="s">
        <v>207</v>
      </c>
      <c r="AL1" s="58" t="s">
        <v>356</v>
      </c>
      <c r="AM1" s="58" t="s">
        <v>241</v>
      </c>
      <c r="AN1" s="58" t="s">
        <v>207</v>
      </c>
      <c r="AO1" s="58" t="s">
        <v>242</v>
      </c>
      <c r="AP1" s="58" t="s">
        <v>207</v>
      </c>
      <c r="AQ1" s="58" t="s">
        <v>243</v>
      </c>
      <c r="AR1" s="58" t="s">
        <v>207</v>
      </c>
      <c r="AS1" s="60" t="s">
        <v>244</v>
      </c>
      <c r="AT1" s="58" t="s">
        <v>207</v>
      </c>
      <c r="AU1" s="58" t="s">
        <v>357</v>
      </c>
      <c r="AV1" s="58" t="s">
        <v>206</v>
      </c>
      <c r="AW1" s="58" t="s">
        <v>207</v>
      </c>
      <c r="AX1" s="58" t="s">
        <v>208</v>
      </c>
      <c r="AY1" s="58" t="s">
        <v>207</v>
      </c>
      <c r="AZ1" s="58" t="s">
        <v>209</v>
      </c>
      <c r="BA1" s="58" t="s">
        <v>207</v>
      </c>
      <c r="BB1" s="91" t="s">
        <v>358</v>
      </c>
      <c r="BC1" s="49"/>
      <c r="BD1" s="49"/>
    </row>
    <row r="2" spans="1:56" ht="14" x14ac:dyDescent="0.15">
      <c r="A2" s="81"/>
      <c r="B2" s="81" t="s">
        <v>161</v>
      </c>
      <c r="C2" s="61">
        <v>73.099999999999994</v>
      </c>
      <c r="D2" s="63">
        <v>9.6</v>
      </c>
      <c r="E2" s="63">
        <v>69.3</v>
      </c>
      <c r="F2" s="84">
        <v>9.6999999999999993</v>
      </c>
      <c r="G2" s="61">
        <v>64.400000000000006</v>
      </c>
      <c r="H2" s="63">
        <v>10</v>
      </c>
      <c r="I2" s="63">
        <v>56.8</v>
      </c>
      <c r="J2" s="63">
        <v>9.9</v>
      </c>
      <c r="K2" s="89">
        <f>AVERAGE(C2,E2,G2,I2)</f>
        <v>65.899999999999991</v>
      </c>
      <c r="L2" s="51">
        <v>68.3</v>
      </c>
      <c r="M2" s="52">
        <v>9.9</v>
      </c>
      <c r="N2" s="51">
        <v>75</v>
      </c>
      <c r="O2" s="52">
        <v>9.1999999999999993</v>
      </c>
      <c r="P2" s="51">
        <v>67.8</v>
      </c>
      <c r="Q2" s="51">
        <v>10.1</v>
      </c>
      <c r="R2" s="51">
        <v>72</v>
      </c>
      <c r="S2" s="51">
        <v>9.5</v>
      </c>
      <c r="T2" s="51">
        <f>AVERAGE(L2,N2,P2,R2)</f>
        <v>70.775000000000006</v>
      </c>
      <c r="U2" s="51">
        <v>71.900000000000006</v>
      </c>
      <c r="V2" s="52">
        <v>9.6999999999999993</v>
      </c>
      <c r="W2" s="51">
        <v>71.7</v>
      </c>
      <c r="X2" s="52">
        <v>9.9</v>
      </c>
      <c r="Y2" s="51">
        <v>68.5</v>
      </c>
      <c r="Z2" s="51">
        <v>10.1</v>
      </c>
      <c r="AA2" s="51">
        <v>66.400000000000006</v>
      </c>
      <c r="AB2" s="51">
        <v>9.6</v>
      </c>
      <c r="AC2" s="51">
        <f>AVERAGE(U2,W2,Y2,AA2)</f>
        <v>69.625</v>
      </c>
      <c r="AD2" s="51">
        <v>69.099999999999994</v>
      </c>
      <c r="AE2" s="52">
        <v>9.5</v>
      </c>
      <c r="AF2" s="51">
        <v>67.099999999999994</v>
      </c>
      <c r="AG2" s="52">
        <v>9.6</v>
      </c>
      <c r="AH2" s="51">
        <v>70</v>
      </c>
      <c r="AI2" s="51">
        <v>9.6</v>
      </c>
      <c r="AJ2" s="51">
        <v>57.9</v>
      </c>
      <c r="AK2" s="51">
        <v>10</v>
      </c>
      <c r="AL2" s="90">
        <f>AVERAGE(AD2,AF2,AH2,AJ2)</f>
        <v>66.024999999999991</v>
      </c>
      <c r="AM2" s="61">
        <v>67.599999999999994</v>
      </c>
      <c r="AN2" s="62">
        <v>9.3000000000000007</v>
      </c>
      <c r="AO2" s="61">
        <v>62.4</v>
      </c>
      <c r="AP2" s="62">
        <v>9.6</v>
      </c>
      <c r="AQ2" s="61">
        <v>59.7</v>
      </c>
      <c r="AR2" s="63">
        <v>9.9</v>
      </c>
      <c r="AS2" s="63">
        <v>60.8</v>
      </c>
      <c r="AT2" s="63">
        <v>10.3</v>
      </c>
      <c r="AU2" s="89">
        <f>AVERAGE(AM2,AO2,AQ2,AS2)</f>
        <v>62.625</v>
      </c>
      <c r="AV2" s="51">
        <v>64.5</v>
      </c>
      <c r="AW2" s="52">
        <v>9.4</v>
      </c>
      <c r="AX2" s="51">
        <v>57.3</v>
      </c>
      <c r="AY2" s="52">
        <v>9.9</v>
      </c>
      <c r="AZ2" s="51">
        <v>55.3</v>
      </c>
      <c r="BA2" s="51">
        <v>10.1</v>
      </c>
      <c r="BB2" s="92">
        <f>AVERAGE(AV2,AX2,AZ2,)</f>
        <v>44.274999999999999</v>
      </c>
      <c r="BC2" s="49"/>
      <c r="BD2" s="49"/>
    </row>
    <row r="3" spans="1:56" ht="14" x14ac:dyDescent="0.15">
      <c r="A3" s="81"/>
      <c r="B3" s="81" t="s">
        <v>162</v>
      </c>
      <c r="C3" s="61">
        <v>58.2</v>
      </c>
      <c r="D3" s="63">
        <v>10</v>
      </c>
      <c r="E3" s="63">
        <v>63.1</v>
      </c>
      <c r="F3" s="85">
        <v>9.6</v>
      </c>
      <c r="G3" s="61">
        <v>68.5</v>
      </c>
      <c r="H3" s="63">
        <v>9.3000000000000007</v>
      </c>
      <c r="I3" s="63">
        <v>58.8</v>
      </c>
      <c r="J3" s="63">
        <v>10.1</v>
      </c>
      <c r="K3" s="89">
        <f t="shared" ref="K3:K66" si="0">AVERAGE(C3,E3,G3,I3)</f>
        <v>62.150000000000006</v>
      </c>
      <c r="L3" s="51">
        <v>60.9</v>
      </c>
      <c r="M3" s="52">
        <v>10.1</v>
      </c>
      <c r="N3" s="51">
        <v>54.7</v>
      </c>
      <c r="O3" s="52">
        <v>10.4</v>
      </c>
      <c r="P3" s="51">
        <v>67.400000000000006</v>
      </c>
      <c r="Q3" s="51">
        <v>9.6999999999999993</v>
      </c>
      <c r="R3" s="51">
        <v>61.8</v>
      </c>
      <c r="S3" s="51">
        <v>10</v>
      </c>
      <c r="T3" s="51">
        <f t="shared" ref="T3:T66" si="1">AVERAGE(L3,N3,P3,R3)</f>
        <v>61.2</v>
      </c>
      <c r="U3" s="51">
        <v>62.9</v>
      </c>
      <c r="V3" s="52">
        <v>9.6999999999999993</v>
      </c>
      <c r="W3" s="51">
        <v>57.7</v>
      </c>
      <c r="X3" s="52">
        <v>9.6</v>
      </c>
      <c r="Y3" s="51">
        <v>62.3</v>
      </c>
      <c r="Z3" s="51">
        <v>9.5</v>
      </c>
      <c r="AA3" s="51">
        <v>73.099999999999994</v>
      </c>
      <c r="AB3" s="51">
        <v>9.1999999999999993</v>
      </c>
      <c r="AC3" s="51">
        <f t="shared" ref="AC3:AC66" si="2">AVERAGE(U3,W3,Y3,AA3)</f>
        <v>63.999999999999993</v>
      </c>
      <c r="AD3" s="51">
        <v>69.599999999999994</v>
      </c>
      <c r="AE3" s="52">
        <v>9</v>
      </c>
      <c r="AF3" s="51">
        <v>61.3</v>
      </c>
      <c r="AG3" s="52">
        <v>9.8000000000000007</v>
      </c>
      <c r="AH3" s="51">
        <v>63.3</v>
      </c>
      <c r="AI3" s="51">
        <v>10</v>
      </c>
      <c r="AJ3" s="51">
        <v>65.400000000000006</v>
      </c>
      <c r="AK3" s="51">
        <v>9.5</v>
      </c>
      <c r="AL3" s="90">
        <f t="shared" ref="AL3:AL66" si="3">AVERAGE(AD3,AF3,AH3,AJ3)</f>
        <v>64.900000000000006</v>
      </c>
      <c r="AM3" s="61">
        <v>80.7</v>
      </c>
      <c r="AN3" s="64">
        <v>7.5</v>
      </c>
      <c r="AO3" s="61">
        <v>68.2</v>
      </c>
      <c r="AP3" s="64">
        <v>9.1999999999999993</v>
      </c>
      <c r="AQ3" s="61">
        <v>62.7</v>
      </c>
      <c r="AR3" s="63">
        <v>9.1999999999999993</v>
      </c>
      <c r="AS3" s="63">
        <v>70</v>
      </c>
      <c r="AT3" s="63">
        <v>8.9</v>
      </c>
      <c r="AU3" s="89">
        <f t="shared" ref="AU3:AU66" si="4">AVERAGE(AM3,AO3,AQ3,AS3)</f>
        <v>70.400000000000006</v>
      </c>
      <c r="AV3" s="51">
        <v>79.599999999999994</v>
      </c>
      <c r="AW3" s="52">
        <v>8.1</v>
      </c>
      <c r="AX3" s="51">
        <v>68.3</v>
      </c>
      <c r="AY3" s="52">
        <v>9</v>
      </c>
      <c r="AZ3" s="51">
        <v>64.7</v>
      </c>
      <c r="BA3" s="51">
        <v>9.4</v>
      </c>
      <c r="BB3" s="92">
        <f t="shared" ref="BB3:BB66" si="5">AVERAGE(AV3,AX3,AZ3,)</f>
        <v>53.149999999999991</v>
      </c>
      <c r="BC3" s="49"/>
      <c r="BD3" s="49"/>
    </row>
    <row r="4" spans="1:56" ht="14" x14ac:dyDescent="0.15">
      <c r="A4" s="81"/>
      <c r="B4" s="81" t="s">
        <v>163</v>
      </c>
      <c r="C4" s="61">
        <v>70.7</v>
      </c>
      <c r="D4" s="63">
        <v>4.5999999999999996</v>
      </c>
      <c r="E4" s="63">
        <v>67</v>
      </c>
      <c r="F4" s="85">
        <v>4.7</v>
      </c>
      <c r="G4" s="61">
        <v>66.3</v>
      </c>
      <c r="H4" s="63">
        <v>4.7</v>
      </c>
      <c r="I4" s="63">
        <v>67.7</v>
      </c>
      <c r="J4" s="63">
        <v>4.5999999999999996</v>
      </c>
      <c r="K4" s="89">
        <f t="shared" si="0"/>
        <v>67.924999999999997</v>
      </c>
      <c r="L4" s="51">
        <v>72.099999999999994</v>
      </c>
      <c r="M4" s="52">
        <v>4.5</v>
      </c>
      <c r="N4" s="51">
        <v>71.7</v>
      </c>
      <c r="O4" s="52">
        <v>4.5</v>
      </c>
      <c r="P4" s="51">
        <v>68.900000000000006</v>
      </c>
      <c r="Q4" s="51">
        <v>4.7</v>
      </c>
      <c r="R4" s="51">
        <v>67.2</v>
      </c>
      <c r="S4" s="51">
        <v>4.5999999999999996</v>
      </c>
      <c r="T4" s="51">
        <f t="shared" si="1"/>
        <v>69.975000000000009</v>
      </c>
      <c r="U4" s="51">
        <v>70.900000000000006</v>
      </c>
      <c r="V4" s="52">
        <v>4.4000000000000004</v>
      </c>
      <c r="W4" s="51">
        <v>77.2</v>
      </c>
      <c r="X4" s="52">
        <v>4.0999999999999996</v>
      </c>
      <c r="Y4" s="51">
        <v>66.900000000000006</v>
      </c>
      <c r="Z4" s="51">
        <v>4.7</v>
      </c>
      <c r="AA4" s="51">
        <v>63.1</v>
      </c>
      <c r="AB4" s="51">
        <v>4.7</v>
      </c>
      <c r="AC4" s="51">
        <f t="shared" si="2"/>
        <v>69.525000000000006</v>
      </c>
      <c r="AD4" s="51">
        <v>68.7</v>
      </c>
      <c r="AE4" s="52">
        <v>4.4000000000000004</v>
      </c>
      <c r="AF4" s="51">
        <v>67.3</v>
      </c>
      <c r="AG4" s="52">
        <v>4.5</v>
      </c>
      <c r="AH4" s="51">
        <v>65.3</v>
      </c>
      <c r="AI4" s="51">
        <v>4.5999999999999996</v>
      </c>
      <c r="AJ4" s="51">
        <v>64.5</v>
      </c>
      <c r="AK4" s="51">
        <v>4.5999999999999996</v>
      </c>
      <c r="AL4" s="90">
        <f t="shared" si="3"/>
        <v>66.45</v>
      </c>
      <c r="AM4" s="61">
        <v>64.5</v>
      </c>
      <c r="AN4" s="64">
        <v>4.5999999999999996</v>
      </c>
      <c r="AO4" s="61">
        <v>67.7</v>
      </c>
      <c r="AP4" s="64">
        <v>4.5</v>
      </c>
      <c r="AQ4" s="61">
        <v>70.2</v>
      </c>
      <c r="AR4" s="63">
        <v>4.4000000000000004</v>
      </c>
      <c r="AS4" s="63">
        <v>66.8</v>
      </c>
      <c r="AT4" s="63">
        <v>4.5</v>
      </c>
      <c r="AU4" s="89">
        <f t="shared" si="4"/>
        <v>67.3</v>
      </c>
      <c r="AV4" s="51">
        <v>67.2</v>
      </c>
      <c r="AW4" s="52">
        <v>4.5</v>
      </c>
      <c r="AX4" s="51">
        <v>68.900000000000006</v>
      </c>
      <c r="AY4" s="52">
        <v>4.4000000000000004</v>
      </c>
      <c r="AZ4" s="51">
        <v>69.099999999999994</v>
      </c>
      <c r="BA4" s="51">
        <v>4.4000000000000004</v>
      </c>
      <c r="BB4" s="92">
        <f t="shared" si="5"/>
        <v>51.300000000000004</v>
      </c>
      <c r="BC4" s="49"/>
      <c r="BD4" s="49"/>
    </row>
    <row r="5" spans="1:56" ht="14" x14ac:dyDescent="0.15">
      <c r="A5" s="81"/>
      <c r="B5" s="81" t="s">
        <v>164</v>
      </c>
      <c r="C5" s="61">
        <v>71.7</v>
      </c>
      <c r="D5" s="63">
        <v>9.6</v>
      </c>
      <c r="E5" s="63">
        <v>74.8</v>
      </c>
      <c r="F5" s="85">
        <v>9.3000000000000007</v>
      </c>
      <c r="G5" s="61">
        <v>74.3</v>
      </c>
      <c r="H5" s="63">
        <v>9.1</v>
      </c>
      <c r="I5" s="63">
        <v>67.8</v>
      </c>
      <c r="J5" s="63">
        <v>9.8000000000000007</v>
      </c>
      <c r="K5" s="89">
        <f t="shared" si="0"/>
        <v>72.150000000000006</v>
      </c>
      <c r="L5" s="51">
        <v>70.5</v>
      </c>
      <c r="M5" s="52">
        <v>9.4</v>
      </c>
      <c r="N5" s="51">
        <v>68.900000000000006</v>
      </c>
      <c r="O5" s="52">
        <v>9.5</v>
      </c>
      <c r="P5" s="51">
        <v>61.3</v>
      </c>
      <c r="Q5" s="51">
        <v>10.199999999999999</v>
      </c>
      <c r="R5" s="51">
        <v>70.400000000000006</v>
      </c>
      <c r="S5" s="51">
        <v>9.6999999999999993</v>
      </c>
      <c r="T5" s="51">
        <f t="shared" si="1"/>
        <v>67.775000000000006</v>
      </c>
      <c r="U5" s="51">
        <v>73.099999999999994</v>
      </c>
      <c r="V5" s="52">
        <v>8.6999999999999993</v>
      </c>
      <c r="W5" s="51">
        <v>69.3</v>
      </c>
      <c r="X5" s="52">
        <v>9.5</v>
      </c>
      <c r="Y5" s="51">
        <v>61.4</v>
      </c>
      <c r="Z5" s="51">
        <v>9.6</v>
      </c>
      <c r="AA5" s="51">
        <v>71.900000000000006</v>
      </c>
      <c r="AB5" s="51">
        <v>9.6</v>
      </c>
      <c r="AC5" s="51">
        <f t="shared" si="2"/>
        <v>68.924999999999997</v>
      </c>
      <c r="AD5" s="51">
        <v>75.099999999999994</v>
      </c>
      <c r="AE5" s="52">
        <v>9</v>
      </c>
      <c r="AF5" s="51">
        <v>65.2</v>
      </c>
      <c r="AG5" s="52">
        <v>10.4</v>
      </c>
      <c r="AH5" s="51">
        <v>68.5</v>
      </c>
      <c r="AI5" s="51">
        <v>9.3000000000000007</v>
      </c>
      <c r="AJ5" s="51">
        <v>72.599999999999994</v>
      </c>
      <c r="AK5" s="51">
        <v>9.6</v>
      </c>
      <c r="AL5" s="90">
        <f t="shared" si="3"/>
        <v>70.349999999999994</v>
      </c>
      <c r="AM5" s="61">
        <v>73.400000000000006</v>
      </c>
      <c r="AN5" s="64">
        <v>9.8000000000000007</v>
      </c>
      <c r="AO5" s="61">
        <v>78.599999999999994</v>
      </c>
      <c r="AP5" s="64">
        <v>8.1999999999999993</v>
      </c>
      <c r="AQ5" s="61">
        <v>71.2</v>
      </c>
      <c r="AR5" s="63">
        <v>9.1999999999999993</v>
      </c>
      <c r="AS5" s="63">
        <v>69.2</v>
      </c>
      <c r="AT5" s="63">
        <v>9.1999999999999993</v>
      </c>
      <c r="AU5" s="89">
        <f t="shared" si="4"/>
        <v>73.099999999999994</v>
      </c>
      <c r="AV5" s="51">
        <v>69.7</v>
      </c>
      <c r="AW5" s="52">
        <v>9.6999999999999993</v>
      </c>
      <c r="AX5" s="51">
        <v>73.400000000000006</v>
      </c>
      <c r="AY5" s="52">
        <v>8.6999999999999993</v>
      </c>
      <c r="AZ5" s="51">
        <v>75.2</v>
      </c>
      <c r="BA5" s="51">
        <v>8.9</v>
      </c>
      <c r="BB5" s="92">
        <f t="shared" si="5"/>
        <v>54.575000000000003</v>
      </c>
      <c r="BC5" s="49"/>
      <c r="BD5" s="49"/>
    </row>
    <row r="6" spans="1:56" ht="15" x14ac:dyDescent="0.15">
      <c r="A6" s="81" t="s">
        <v>2</v>
      </c>
      <c r="B6" s="81" t="s">
        <v>323</v>
      </c>
      <c r="C6" s="61">
        <v>67.400000000000006</v>
      </c>
      <c r="D6" s="63">
        <v>3.8</v>
      </c>
      <c r="E6" s="63">
        <v>62.3</v>
      </c>
      <c r="F6" s="85">
        <v>3.9</v>
      </c>
      <c r="G6" s="61">
        <v>64.900000000000006</v>
      </c>
      <c r="H6" s="63">
        <v>3.9</v>
      </c>
      <c r="I6" s="63">
        <v>61.3</v>
      </c>
      <c r="J6" s="63">
        <v>4</v>
      </c>
      <c r="K6" s="89">
        <f t="shared" si="0"/>
        <v>63.974999999999994</v>
      </c>
      <c r="L6" s="51">
        <v>62.6</v>
      </c>
      <c r="M6" s="52">
        <v>3.9</v>
      </c>
      <c r="N6" s="51">
        <v>65.5</v>
      </c>
      <c r="O6" s="52">
        <v>3.8</v>
      </c>
      <c r="P6" s="51">
        <v>64.599999999999994</v>
      </c>
      <c r="Q6" s="51">
        <v>3.8</v>
      </c>
      <c r="R6" s="51">
        <v>64.099999999999994</v>
      </c>
      <c r="S6" s="51">
        <v>3.7</v>
      </c>
      <c r="T6" s="51">
        <f t="shared" si="1"/>
        <v>64.199999999999989</v>
      </c>
      <c r="U6" s="51">
        <v>63.7</v>
      </c>
      <c r="V6" s="52">
        <v>3.8</v>
      </c>
      <c r="W6" s="51">
        <v>68.3</v>
      </c>
      <c r="X6" s="52">
        <v>3.6</v>
      </c>
      <c r="Y6" s="51">
        <v>66.599999999999994</v>
      </c>
      <c r="Z6" s="51">
        <v>3.6</v>
      </c>
      <c r="AA6" s="51">
        <v>67</v>
      </c>
      <c r="AB6" s="51">
        <v>3.7</v>
      </c>
      <c r="AC6" s="51">
        <f t="shared" si="2"/>
        <v>66.400000000000006</v>
      </c>
      <c r="AD6" s="51">
        <v>66.599999999999994</v>
      </c>
      <c r="AE6" s="52">
        <v>3.6</v>
      </c>
      <c r="AF6" s="51">
        <v>65.5</v>
      </c>
      <c r="AG6" s="52">
        <v>3.6</v>
      </c>
      <c r="AH6" s="51">
        <v>61.5</v>
      </c>
      <c r="AI6" s="51">
        <v>3.7</v>
      </c>
      <c r="AJ6" s="51">
        <v>63.2</v>
      </c>
      <c r="AK6" s="51">
        <v>3.7</v>
      </c>
      <c r="AL6" s="90">
        <f t="shared" si="3"/>
        <v>64.2</v>
      </c>
      <c r="AM6" s="61">
        <v>67.599999999999994</v>
      </c>
      <c r="AN6" s="64">
        <v>3.6</v>
      </c>
      <c r="AO6" s="61">
        <v>67.900000000000006</v>
      </c>
      <c r="AP6" s="64">
        <v>3.6</v>
      </c>
      <c r="AQ6" s="61">
        <v>62.4</v>
      </c>
      <c r="AR6" s="63">
        <v>3.6</v>
      </c>
      <c r="AS6" s="63">
        <v>59.9</v>
      </c>
      <c r="AT6" s="63">
        <v>3.7</v>
      </c>
      <c r="AU6" s="89">
        <f t="shared" si="4"/>
        <v>64.45</v>
      </c>
      <c r="AV6" s="51">
        <v>66.599999999999994</v>
      </c>
      <c r="AW6" s="52">
        <v>3.6</v>
      </c>
      <c r="AX6" s="51">
        <v>68</v>
      </c>
      <c r="AY6" s="52">
        <v>3.6</v>
      </c>
      <c r="AZ6" s="51">
        <v>67.3</v>
      </c>
      <c r="BA6" s="51">
        <v>3.5</v>
      </c>
      <c r="BB6" s="92">
        <f t="shared" si="5"/>
        <v>50.474999999999994</v>
      </c>
      <c r="BC6" s="49"/>
      <c r="BD6" s="49"/>
    </row>
    <row r="7" spans="1:56" ht="14" x14ac:dyDescent="0.15">
      <c r="A7" s="81"/>
      <c r="B7" s="81" t="s">
        <v>165</v>
      </c>
      <c r="C7" s="61">
        <v>56.1</v>
      </c>
      <c r="D7" s="63">
        <v>6.8</v>
      </c>
      <c r="E7" s="63">
        <v>55.1</v>
      </c>
      <c r="F7" s="85">
        <v>6.7</v>
      </c>
      <c r="G7" s="61">
        <v>54</v>
      </c>
      <c r="H7" s="63">
        <v>6.8</v>
      </c>
      <c r="I7" s="63">
        <v>59.3</v>
      </c>
      <c r="J7" s="63">
        <v>6.7</v>
      </c>
      <c r="K7" s="89">
        <f t="shared" si="0"/>
        <v>56.125</v>
      </c>
      <c r="L7" s="51">
        <v>58.8</v>
      </c>
      <c r="M7" s="52">
        <v>6.7</v>
      </c>
      <c r="N7" s="51">
        <v>60.3</v>
      </c>
      <c r="O7" s="52">
        <v>6.8</v>
      </c>
      <c r="P7" s="51">
        <v>58.9</v>
      </c>
      <c r="Q7" s="51">
        <v>6.9</v>
      </c>
      <c r="R7" s="51">
        <v>58.1</v>
      </c>
      <c r="S7" s="51">
        <v>6.8</v>
      </c>
      <c r="T7" s="51">
        <f t="shared" si="1"/>
        <v>59.024999999999999</v>
      </c>
      <c r="U7" s="51">
        <v>60.2</v>
      </c>
      <c r="V7" s="52">
        <v>6.8</v>
      </c>
      <c r="W7" s="51">
        <v>66.3</v>
      </c>
      <c r="X7" s="52">
        <v>6.5</v>
      </c>
      <c r="Y7" s="51">
        <v>73.400000000000006</v>
      </c>
      <c r="Z7" s="51">
        <v>6</v>
      </c>
      <c r="AA7" s="51">
        <v>61.6</v>
      </c>
      <c r="AB7" s="51">
        <v>6.6</v>
      </c>
      <c r="AC7" s="51">
        <f t="shared" si="2"/>
        <v>65.375</v>
      </c>
      <c r="AD7" s="51">
        <v>64.599999999999994</v>
      </c>
      <c r="AE7" s="52">
        <v>6.9</v>
      </c>
      <c r="AF7" s="51">
        <v>66.7</v>
      </c>
      <c r="AG7" s="52">
        <v>6.3</v>
      </c>
      <c r="AH7" s="51">
        <v>59.2</v>
      </c>
      <c r="AI7" s="51">
        <v>6.4</v>
      </c>
      <c r="AJ7" s="51">
        <v>59</v>
      </c>
      <c r="AK7" s="51">
        <v>6.5</v>
      </c>
      <c r="AL7" s="90">
        <f t="shared" si="3"/>
        <v>62.375</v>
      </c>
      <c r="AM7" s="61">
        <v>57.7</v>
      </c>
      <c r="AN7" s="64">
        <v>6.3</v>
      </c>
      <c r="AO7" s="61">
        <v>65</v>
      </c>
      <c r="AP7" s="64">
        <v>5.8</v>
      </c>
      <c r="AQ7" s="61">
        <v>62.3</v>
      </c>
      <c r="AR7" s="63">
        <v>5.9</v>
      </c>
      <c r="AS7" s="63">
        <v>64.599999999999994</v>
      </c>
      <c r="AT7" s="63">
        <v>6.2</v>
      </c>
      <c r="AU7" s="89">
        <f t="shared" si="4"/>
        <v>62.4</v>
      </c>
      <c r="AV7" s="51">
        <v>63.4</v>
      </c>
      <c r="AW7" s="52">
        <v>6</v>
      </c>
      <c r="AX7" s="51">
        <v>55.8</v>
      </c>
      <c r="AY7" s="52">
        <v>6</v>
      </c>
      <c r="AZ7" s="51">
        <v>60.7</v>
      </c>
      <c r="BA7" s="51">
        <v>6</v>
      </c>
      <c r="BB7" s="92">
        <f t="shared" si="5"/>
        <v>44.974999999999994</v>
      </c>
      <c r="BC7" s="49"/>
      <c r="BD7" s="49"/>
    </row>
    <row r="8" spans="1:56" ht="15" x14ac:dyDescent="0.15">
      <c r="A8" s="81" t="s">
        <v>0</v>
      </c>
      <c r="B8" s="81" t="s">
        <v>324</v>
      </c>
      <c r="C8" s="61">
        <v>65.2</v>
      </c>
      <c r="D8" s="63">
        <v>5.4</v>
      </c>
      <c r="E8" s="63">
        <v>61.7</v>
      </c>
      <c r="F8" s="85">
        <v>5.6</v>
      </c>
      <c r="G8" s="61">
        <v>64.5</v>
      </c>
      <c r="H8" s="63">
        <v>5.7</v>
      </c>
      <c r="I8" s="63">
        <v>62.5</v>
      </c>
      <c r="J8" s="63">
        <v>5.5</v>
      </c>
      <c r="K8" s="89">
        <f t="shared" si="0"/>
        <v>63.475000000000001</v>
      </c>
      <c r="L8" s="51">
        <v>62.4</v>
      </c>
      <c r="M8" s="52">
        <v>5.4</v>
      </c>
      <c r="N8" s="51">
        <v>65.8</v>
      </c>
      <c r="O8" s="52">
        <v>5.4</v>
      </c>
      <c r="P8" s="51">
        <v>66.3</v>
      </c>
      <c r="Q8" s="51">
        <v>5.4</v>
      </c>
      <c r="R8" s="51">
        <v>71.7</v>
      </c>
      <c r="S8" s="51">
        <v>5.0999999999999996</v>
      </c>
      <c r="T8" s="51">
        <f t="shared" si="1"/>
        <v>66.55</v>
      </c>
      <c r="U8" s="51">
        <v>68.3</v>
      </c>
      <c r="V8" s="52">
        <v>5.3</v>
      </c>
      <c r="W8" s="51">
        <v>71</v>
      </c>
      <c r="X8" s="52">
        <v>5.0999999999999996</v>
      </c>
      <c r="Y8" s="51">
        <v>70.599999999999994</v>
      </c>
      <c r="Z8" s="51">
        <v>5.2</v>
      </c>
      <c r="AA8" s="51">
        <v>72.8</v>
      </c>
      <c r="AB8" s="51">
        <v>5.0999999999999996</v>
      </c>
      <c r="AC8" s="51">
        <f t="shared" si="2"/>
        <v>70.674999999999997</v>
      </c>
      <c r="AD8" s="51">
        <v>67.900000000000006</v>
      </c>
      <c r="AE8" s="52">
        <v>5.4</v>
      </c>
      <c r="AF8" s="51">
        <v>65.8</v>
      </c>
      <c r="AG8" s="52">
        <v>5.4</v>
      </c>
      <c r="AH8" s="51">
        <v>68.5</v>
      </c>
      <c r="AI8" s="51">
        <v>5.4</v>
      </c>
      <c r="AJ8" s="51">
        <v>68</v>
      </c>
      <c r="AK8" s="51">
        <v>5.6</v>
      </c>
      <c r="AL8" s="90">
        <f t="shared" si="3"/>
        <v>67.55</v>
      </c>
      <c r="AM8" s="61">
        <v>69.8</v>
      </c>
      <c r="AN8" s="64">
        <v>5.5</v>
      </c>
      <c r="AO8" s="61">
        <v>69</v>
      </c>
      <c r="AP8" s="64">
        <v>5.3</v>
      </c>
      <c r="AQ8" s="61">
        <v>70.8</v>
      </c>
      <c r="AR8" s="63">
        <v>5.0999999999999996</v>
      </c>
      <c r="AS8" s="63">
        <v>72.099999999999994</v>
      </c>
      <c r="AT8" s="63">
        <v>5.2</v>
      </c>
      <c r="AU8" s="89">
        <f t="shared" si="4"/>
        <v>70.425000000000011</v>
      </c>
      <c r="AV8" s="51">
        <v>72.900000000000006</v>
      </c>
      <c r="AW8" s="52">
        <v>5.2</v>
      </c>
      <c r="AX8" s="51">
        <v>71.7</v>
      </c>
      <c r="AY8" s="52">
        <v>5.0999999999999996</v>
      </c>
      <c r="AZ8" s="51">
        <v>73.400000000000006</v>
      </c>
      <c r="BA8" s="51">
        <v>4.9000000000000004</v>
      </c>
      <c r="BB8" s="92">
        <f t="shared" si="5"/>
        <v>54.500000000000007</v>
      </c>
      <c r="BC8" s="49"/>
      <c r="BD8" s="49"/>
    </row>
    <row r="9" spans="1:56" ht="14" x14ac:dyDescent="0.15">
      <c r="A9" s="81"/>
      <c r="B9" s="81" t="s">
        <v>166</v>
      </c>
      <c r="C9" s="61">
        <v>68.8</v>
      </c>
      <c r="D9" s="63">
        <v>6.5</v>
      </c>
      <c r="E9" s="63">
        <v>68.7</v>
      </c>
      <c r="F9" s="85">
        <v>6.5</v>
      </c>
      <c r="G9" s="61">
        <v>66.599999999999994</v>
      </c>
      <c r="H9" s="63">
        <v>6.6</v>
      </c>
      <c r="I9" s="63">
        <v>62.3</v>
      </c>
      <c r="J9" s="63">
        <v>6.8</v>
      </c>
      <c r="K9" s="89">
        <f t="shared" si="0"/>
        <v>66.599999999999994</v>
      </c>
      <c r="L9" s="51">
        <v>66.099999999999994</v>
      </c>
      <c r="M9" s="52">
        <v>6.4</v>
      </c>
      <c r="N9" s="51">
        <v>70.900000000000006</v>
      </c>
      <c r="O9" s="52">
        <v>6.1</v>
      </c>
      <c r="P9" s="51">
        <v>68</v>
      </c>
      <c r="Q9" s="51">
        <v>6.5</v>
      </c>
      <c r="R9" s="51">
        <v>59.3</v>
      </c>
      <c r="S9" s="51">
        <v>6.8</v>
      </c>
      <c r="T9" s="51">
        <f t="shared" si="1"/>
        <v>66.075000000000003</v>
      </c>
      <c r="U9" s="51">
        <v>68.400000000000006</v>
      </c>
      <c r="V9" s="52">
        <v>6.3</v>
      </c>
      <c r="W9" s="51">
        <v>75.400000000000006</v>
      </c>
      <c r="X9" s="52">
        <v>5.8</v>
      </c>
      <c r="Y9" s="51">
        <v>72.900000000000006</v>
      </c>
      <c r="Z9" s="51">
        <v>6.2</v>
      </c>
      <c r="AA9" s="51">
        <v>71.599999999999994</v>
      </c>
      <c r="AB9" s="51">
        <v>6.4</v>
      </c>
      <c r="AC9" s="51">
        <f t="shared" si="2"/>
        <v>72.075000000000003</v>
      </c>
      <c r="AD9" s="51">
        <v>73</v>
      </c>
      <c r="AE9" s="52">
        <v>6.2</v>
      </c>
      <c r="AF9" s="51">
        <v>69.2</v>
      </c>
      <c r="AG9" s="52">
        <v>6.2</v>
      </c>
      <c r="AH9" s="51">
        <v>69</v>
      </c>
      <c r="AI9" s="51">
        <v>6.4</v>
      </c>
      <c r="AJ9" s="51">
        <v>70.7</v>
      </c>
      <c r="AK9" s="51">
        <v>6.3</v>
      </c>
      <c r="AL9" s="90">
        <f t="shared" si="3"/>
        <v>70.474999999999994</v>
      </c>
      <c r="AM9" s="61">
        <v>65.900000000000006</v>
      </c>
      <c r="AN9" s="64">
        <v>6.3</v>
      </c>
      <c r="AO9" s="61">
        <v>71.599999999999994</v>
      </c>
      <c r="AP9" s="64">
        <v>6.1</v>
      </c>
      <c r="AQ9" s="61">
        <v>72.5</v>
      </c>
      <c r="AR9" s="63">
        <v>5.8</v>
      </c>
      <c r="AS9" s="63">
        <v>66.900000000000006</v>
      </c>
      <c r="AT9" s="63">
        <v>6</v>
      </c>
      <c r="AU9" s="89">
        <f t="shared" si="4"/>
        <v>69.224999999999994</v>
      </c>
      <c r="AV9" s="51">
        <v>64.8</v>
      </c>
      <c r="AW9" s="52">
        <v>6.2</v>
      </c>
      <c r="AX9" s="51">
        <v>67.099999999999994</v>
      </c>
      <c r="AY9" s="52">
        <v>6.4</v>
      </c>
      <c r="AZ9" s="51">
        <v>68.099999999999994</v>
      </c>
      <c r="BA9" s="51">
        <v>6.3</v>
      </c>
      <c r="BB9" s="92">
        <f t="shared" si="5"/>
        <v>49.999999999999993</v>
      </c>
      <c r="BC9" s="49"/>
      <c r="BD9" s="49"/>
    </row>
    <row r="10" spans="1:56" ht="14" x14ac:dyDescent="0.15">
      <c r="A10" s="81"/>
      <c r="B10" s="81" t="s">
        <v>167</v>
      </c>
      <c r="C10" s="61">
        <v>61.2</v>
      </c>
      <c r="D10" s="63">
        <v>6.4</v>
      </c>
      <c r="E10" s="63">
        <v>69.599999999999994</v>
      </c>
      <c r="F10" s="85">
        <v>6.1</v>
      </c>
      <c r="G10" s="61">
        <v>67.400000000000006</v>
      </c>
      <c r="H10" s="63">
        <v>6.2</v>
      </c>
      <c r="I10" s="63">
        <v>65.3</v>
      </c>
      <c r="J10" s="63">
        <v>6.4</v>
      </c>
      <c r="K10" s="89">
        <f t="shared" si="0"/>
        <v>65.875</v>
      </c>
      <c r="L10" s="51">
        <v>63</v>
      </c>
      <c r="M10" s="52">
        <v>6.4</v>
      </c>
      <c r="N10" s="51">
        <v>66.400000000000006</v>
      </c>
      <c r="O10" s="52">
        <v>6.1</v>
      </c>
      <c r="P10" s="51">
        <v>66.8</v>
      </c>
      <c r="Q10" s="51">
        <v>6.2</v>
      </c>
      <c r="R10" s="51">
        <v>70.599999999999994</v>
      </c>
      <c r="S10" s="51">
        <v>6.1</v>
      </c>
      <c r="T10" s="51">
        <f t="shared" si="1"/>
        <v>66.699999999999989</v>
      </c>
      <c r="U10" s="51">
        <v>73.7</v>
      </c>
      <c r="V10" s="52">
        <v>5.9</v>
      </c>
      <c r="W10" s="51">
        <v>77.3</v>
      </c>
      <c r="X10" s="52">
        <v>5.5</v>
      </c>
      <c r="Y10" s="51">
        <v>75.900000000000006</v>
      </c>
      <c r="Z10" s="51">
        <v>5.6</v>
      </c>
      <c r="AA10" s="51">
        <v>77.099999999999994</v>
      </c>
      <c r="AB10" s="51">
        <v>5.6</v>
      </c>
      <c r="AC10" s="51">
        <f t="shared" si="2"/>
        <v>76</v>
      </c>
      <c r="AD10" s="51">
        <v>68.900000000000006</v>
      </c>
      <c r="AE10" s="52">
        <v>6</v>
      </c>
      <c r="AF10" s="51">
        <v>69</v>
      </c>
      <c r="AG10" s="52">
        <v>6.1</v>
      </c>
      <c r="AH10" s="51">
        <v>74.7</v>
      </c>
      <c r="AI10" s="51">
        <v>5.8</v>
      </c>
      <c r="AJ10" s="51">
        <v>78.099999999999994</v>
      </c>
      <c r="AK10" s="51">
        <v>5.4</v>
      </c>
      <c r="AL10" s="90">
        <f t="shared" si="3"/>
        <v>72.675000000000011</v>
      </c>
      <c r="AM10" s="61">
        <v>65.099999999999994</v>
      </c>
      <c r="AN10" s="64">
        <v>6.1</v>
      </c>
      <c r="AO10" s="61">
        <v>69.8</v>
      </c>
      <c r="AP10" s="64">
        <v>5.8</v>
      </c>
      <c r="AQ10" s="61">
        <v>72.2</v>
      </c>
      <c r="AR10" s="63">
        <v>5.8</v>
      </c>
      <c r="AS10" s="63">
        <v>71</v>
      </c>
      <c r="AT10" s="63">
        <v>5.8</v>
      </c>
      <c r="AU10" s="89">
        <f t="shared" si="4"/>
        <v>69.524999999999991</v>
      </c>
      <c r="AV10" s="51">
        <v>67</v>
      </c>
      <c r="AW10" s="52">
        <v>6.1</v>
      </c>
      <c r="AX10" s="51">
        <v>68.400000000000006</v>
      </c>
      <c r="AY10" s="52">
        <v>5.8</v>
      </c>
      <c r="AZ10" s="51">
        <v>69.3</v>
      </c>
      <c r="BA10" s="51">
        <v>5.8</v>
      </c>
      <c r="BB10" s="92">
        <f t="shared" si="5"/>
        <v>51.174999999999997</v>
      </c>
      <c r="BC10" s="49"/>
      <c r="BD10" s="49"/>
    </row>
    <row r="11" spans="1:56" ht="15" x14ac:dyDescent="0.15">
      <c r="A11" s="81" t="s">
        <v>0</v>
      </c>
      <c r="B11" s="81" t="s">
        <v>325</v>
      </c>
      <c r="C11" s="61">
        <v>59.4</v>
      </c>
      <c r="D11" s="63">
        <v>3.7</v>
      </c>
      <c r="E11" s="63">
        <v>63.1</v>
      </c>
      <c r="F11" s="85">
        <v>3.6</v>
      </c>
      <c r="G11" s="61">
        <v>62.2</v>
      </c>
      <c r="H11" s="63">
        <v>3.6</v>
      </c>
      <c r="I11" s="63">
        <v>59.3</v>
      </c>
      <c r="J11" s="63">
        <v>3.6</v>
      </c>
      <c r="K11" s="89">
        <f t="shared" si="0"/>
        <v>61</v>
      </c>
      <c r="L11" s="51">
        <v>60.9</v>
      </c>
      <c r="M11" s="52">
        <v>3.6</v>
      </c>
      <c r="N11" s="51">
        <v>61.8</v>
      </c>
      <c r="O11" s="52">
        <v>3.5</v>
      </c>
      <c r="P11" s="51">
        <v>59.6</v>
      </c>
      <c r="Q11" s="51">
        <v>3.6</v>
      </c>
      <c r="R11" s="51">
        <v>61.2</v>
      </c>
      <c r="S11" s="51">
        <v>3.5</v>
      </c>
      <c r="T11" s="51">
        <f t="shared" si="1"/>
        <v>60.875</v>
      </c>
      <c r="U11" s="51">
        <v>62.8</v>
      </c>
      <c r="V11" s="52">
        <v>3.5</v>
      </c>
      <c r="W11" s="51">
        <v>61.5</v>
      </c>
      <c r="X11" s="52">
        <v>3.5</v>
      </c>
      <c r="Y11" s="51">
        <v>60.7</v>
      </c>
      <c r="Z11" s="51">
        <v>3.5</v>
      </c>
      <c r="AA11" s="51">
        <v>59.7</v>
      </c>
      <c r="AB11" s="51">
        <v>3.5</v>
      </c>
      <c r="AC11" s="51">
        <f t="shared" si="2"/>
        <v>61.174999999999997</v>
      </c>
      <c r="AD11" s="51">
        <v>61.3</v>
      </c>
      <c r="AE11" s="52">
        <v>3.5</v>
      </c>
      <c r="AF11" s="51">
        <v>61</v>
      </c>
      <c r="AG11" s="52">
        <v>3.5</v>
      </c>
      <c r="AH11" s="51">
        <v>60.7</v>
      </c>
      <c r="AI11" s="51">
        <v>3.5</v>
      </c>
      <c r="AJ11" s="51">
        <v>60</v>
      </c>
      <c r="AK11" s="51">
        <v>3.5</v>
      </c>
      <c r="AL11" s="90">
        <f t="shared" si="3"/>
        <v>60.75</v>
      </c>
      <c r="AM11" s="61">
        <v>58.4</v>
      </c>
      <c r="AN11" s="64">
        <v>3.6</v>
      </c>
      <c r="AO11" s="61">
        <v>58.4</v>
      </c>
      <c r="AP11" s="64">
        <v>3.6</v>
      </c>
      <c r="AQ11" s="61">
        <v>60.2</v>
      </c>
      <c r="AR11" s="63">
        <v>3.5</v>
      </c>
      <c r="AS11" s="63">
        <v>60.7</v>
      </c>
      <c r="AT11" s="63">
        <v>3.5</v>
      </c>
      <c r="AU11" s="89">
        <f t="shared" si="4"/>
        <v>59.424999999999997</v>
      </c>
      <c r="AV11" s="51">
        <v>61.1</v>
      </c>
      <c r="AW11" s="52">
        <v>3.5</v>
      </c>
      <c r="AX11" s="51">
        <v>59.7</v>
      </c>
      <c r="AY11" s="52">
        <v>3.5</v>
      </c>
      <c r="AZ11" s="51">
        <v>58.5</v>
      </c>
      <c r="BA11" s="51">
        <v>3.5</v>
      </c>
      <c r="BB11" s="92">
        <f t="shared" si="5"/>
        <v>44.825000000000003</v>
      </c>
      <c r="BC11" s="49"/>
      <c r="BD11" s="49"/>
    </row>
    <row r="12" spans="1:56" ht="14" x14ac:dyDescent="0.15">
      <c r="A12" s="81"/>
      <c r="B12" s="81" t="s">
        <v>168</v>
      </c>
      <c r="C12" s="61">
        <v>67.400000000000006</v>
      </c>
      <c r="D12" s="63">
        <v>8.6999999999999993</v>
      </c>
      <c r="E12" s="63">
        <v>61.8</v>
      </c>
      <c r="F12" s="85">
        <v>8.6</v>
      </c>
      <c r="G12" s="61">
        <v>59.1</v>
      </c>
      <c r="H12" s="63">
        <v>8.3000000000000007</v>
      </c>
      <c r="I12" s="63">
        <v>58</v>
      </c>
      <c r="J12" s="63">
        <v>8.5</v>
      </c>
      <c r="K12" s="89">
        <f t="shared" si="0"/>
        <v>61.574999999999996</v>
      </c>
      <c r="L12" s="51">
        <v>66.5</v>
      </c>
      <c r="M12" s="52">
        <v>8.3000000000000007</v>
      </c>
      <c r="N12" s="51">
        <v>58.1</v>
      </c>
      <c r="O12" s="52">
        <v>8.5</v>
      </c>
      <c r="P12" s="51">
        <v>63.3</v>
      </c>
      <c r="Q12" s="51">
        <v>8.3000000000000007</v>
      </c>
      <c r="R12" s="51">
        <v>63.1</v>
      </c>
      <c r="S12" s="51">
        <v>8.4</v>
      </c>
      <c r="T12" s="51">
        <f t="shared" si="1"/>
        <v>62.749999999999993</v>
      </c>
      <c r="U12" s="51">
        <v>70.2</v>
      </c>
      <c r="V12" s="52">
        <v>8.1</v>
      </c>
      <c r="W12" s="51">
        <v>64.099999999999994</v>
      </c>
      <c r="X12" s="52">
        <v>7.6</v>
      </c>
      <c r="Y12" s="51">
        <v>63.8</v>
      </c>
      <c r="Z12" s="51">
        <v>8.3000000000000007</v>
      </c>
      <c r="AA12" s="51">
        <v>63.3</v>
      </c>
      <c r="AB12" s="51">
        <v>7.9</v>
      </c>
      <c r="AC12" s="51">
        <f t="shared" si="2"/>
        <v>65.350000000000009</v>
      </c>
      <c r="AD12" s="51">
        <v>65</v>
      </c>
      <c r="AE12" s="52">
        <v>8.1999999999999993</v>
      </c>
      <c r="AF12" s="51">
        <v>68.5</v>
      </c>
      <c r="AG12" s="52">
        <v>7.8</v>
      </c>
      <c r="AH12" s="51">
        <v>61.1</v>
      </c>
      <c r="AI12" s="51">
        <v>8</v>
      </c>
      <c r="AJ12" s="51">
        <v>66</v>
      </c>
      <c r="AK12" s="51">
        <v>7.6</v>
      </c>
      <c r="AL12" s="90">
        <f t="shared" si="3"/>
        <v>65.150000000000006</v>
      </c>
      <c r="AM12" s="61">
        <v>66.099999999999994</v>
      </c>
      <c r="AN12" s="64">
        <v>7.8</v>
      </c>
      <c r="AO12" s="61">
        <v>63.1</v>
      </c>
      <c r="AP12" s="64">
        <v>7.8</v>
      </c>
      <c r="AQ12" s="61">
        <v>59.1</v>
      </c>
      <c r="AR12" s="63">
        <v>8</v>
      </c>
      <c r="AS12" s="63">
        <v>64.3</v>
      </c>
      <c r="AT12" s="63">
        <v>7.8</v>
      </c>
      <c r="AU12" s="89">
        <f t="shared" si="4"/>
        <v>63.149999999999991</v>
      </c>
      <c r="AV12" s="51">
        <v>72</v>
      </c>
      <c r="AW12" s="52">
        <v>7.3</v>
      </c>
      <c r="AX12" s="51">
        <v>64.5</v>
      </c>
      <c r="AY12" s="52">
        <v>8</v>
      </c>
      <c r="AZ12" s="51">
        <v>66</v>
      </c>
      <c r="BA12" s="51">
        <v>7.5</v>
      </c>
      <c r="BB12" s="92">
        <f t="shared" si="5"/>
        <v>50.625</v>
      </c>
      <c r="BC12" s="49"/>
      <c r="BD12" s="49"/>
    </row>
    <row r="13" spans="1:56" ht="15" x14ac:dyDescent="0.15">
      <c r="A13" s="81" t="s">
        <v>0</v>
      </c>
      <c r="B13" s="81" t="s">
        <v>326</v>
      </c>
      <c r="C13" s="61">
        <v>65.900000000000006</v>
      </c>
      <c r="D13" s="63">
        <v>8.5</v>
      </c>
      <c r="E13" s="63">
        <v>61.8</v>
      </c>
      <c r="F13" s="85">
        <v>8.1</v>
      </c>
      <c r="G13" s="61">
        <v>62.7</v>
      </c>
      <c r="H13" s="63">
        <v>8</v>
      </c>
      <c r="I13" s="63">
        <v>62.5</v>
      </c>
      <c r="J13" s="63">
        <v>8.3000000000000007</v>
      </c>
      <c r="K13" s="89">
        <f t="shared" si="0"/>
        <v>63.225000000000001</v>
      </c>
      <c r="L13" s="51">
        <v>61.1</v>
      </c>
      <c r="M13" s="52">
        <v>8.8000000000000007</v>
      </c>
      <c r="N13" s="51">
        <v>71.5</v>
      </c>
      <c r="O13" s="52">
        <v>7.7</v>
      </c>
      <c r="P13" s="51">
        <v>66</v>
      </c>
      <c r="Q13" s="51">
        <v>8</v>
      </c>
      <c r="R13" s="51">
        <v>66.7</v>
      </c>
      <c r="S13" s="51">
        <v>8</v>
      </c>
      <c r="T13" s="51">
        <f t="shared" si="1"/>
        <v>66.325000000000003</v>
      </c>
      <c r="U13" s="51">
        <v>66.2</v>
      </c>
      <c r="V13" s="52">
        <v>8.6</v>
      </c>
      <c r="W13" s="51">
        <v>72.7</v>
      </c>
      <c r="X13" s="52">
        <v>7.5</v>
      </c>
      <c r="Y13" s="51">
        <v>67.900000000000006</v>
      </c>
      <c r="Z13" s="51">
        <v>7.9</v>
      </c>
      <c r="AA13" s="51">
        <v>73.2</v>
      </c>
      <c r="AB13" s="51">
        <v>7.7</v>
      </c>
      <c r="AC13" s="51">
        <f t="shared" si="2"/>
        <v>70</v>
      </c>
      <c r="AD13" s="51">
        <v>68.7</v>
      </c>
      <c r="AE13" s="52">
        <v>8.1999999999999993</v>
      </c>
      <c r="AF13" s="51">
        <v>63.2</v>
      </c>
      <c r="AG13" s="52">
        <v>8.1</v>
      </c>
      <c r="AH13" s="51">
        <v>62.1</v>
      </c>
      <c r="AI13" s="51">
        <v>7.8</v>
      </c>
      <c r="AJ13" s="51">
        <v>61.4</v>
      </c>
      <c r="AK13" s="51">
        <v>8.1</v>
      </c>
      <c r="AL13" s="90">
        <f t="shared" si="3"/>
        <v>63.85</v>
      </c>
      <c r="AM13" s="61">
        <v>68.2</v>
      </c>
      <c r="AN13" s="64">
        <v>8.1</v>
      </c>
      <c r="AO13" s="61">
        <v>66.8</v>
      </c>
      <c r="AP13" s="64">
        <v>8</v>
      </c>
      <c r="AQ13" s="61">
        <v>66.8</v>
      </c>
      <c r="AR13" s="63">
        <v>7.7</v>
      </c>
      <c r="AS13" s="63">
        <v>66.8</v>
      </c>
      <c r="AT13" s="63">
        <v>7.4</v>
      </c>
      <c r="AU13" s="89">
        <f t="shared" si="4"/>
        <v>67.150000000000006</v>
      </c>
      <c r="AV13" s="51">
        <v>63.4</v>
      </c>
      <c r="AW13" s="52">
        <v>7.7</v>
      </c>
      <c r="AX13" s="51">
        <v>69.900000000000006</v>
      </c>
      <c r="AY13" s="52">
        <v>7.8</v>
      </c>
      <c r="AZ13" s="51">
        <v>61.6</v>
      </c>
      <c r="BA13" s="51">
        <v>7.7</v>
      </c>
      <c r="BB13" s="92">
        <f t="shared" si="5"/>
        <v>48.725000000000001</v>
      </c>
      <c r="BC13" s="49"/>
      <c r="BD13" s="49"/>
    </row>
    <row r="14" spans="1:56" ht="14" x14ac:dyDescent="0.15">
      <c r="A14" s="81"/>
      <c r="B14" s="81" t="s">
        <v>169</v>
      </c>
      <c r="C14" s="61">
        <v>76.900000000000006</v>
      </c>
      <c r="D14" s="63">
        <v>10</v>
      </c>
      <c r="E14" s="63">
        <v>75.3</v>
      </c>
      <c r="F14" s="85">
        <v>10.6</v>
      </c>
      <c r="G14" s="61">
        <v>72.3</v>
      </c>
      <c r="H14" s="63">
        <v>10.9</v>
      </c>
      <c r="I14" s="63">
        <v>75.900000000000006</v>
      </c>
      <c r="J14" s="63">
        <v>10.8</v>
      </c>
      <c r="K14" s="89">
        <f t="shared" si="0"/>
        <v>75.099999999999994</v>
      </c>
      <c r="L14" s="51">
        <v>70.5</v>
      </c>
      <c r="M14" s="52">
        <v>11.1</v>
      </c>
      <c r="N14" s="51">
        <v>76</v>
      </c>
      <c r="O14" s="52">
        <v>11.3</v>
      </c>
      <c r="P14" s="51">
        <v>69.3</v>
      </c>
      <c r="Q14" s="51">
        <v>11.7</v>
      </c>
      <c r="R14" s="51">
        <v>72.5</v>
      </c>
      <c r="S14" s="51">
        <v>11.1</v>
      </c>
      <c r="T14" s="51">
        <f t="shared" si="1"/>
        <v>72.075000000000003</v>
      </c>
      <c r="U14" s="51">
        <v>74.5</v>
      </c>
      <c r="V14" s="52">
        <v>10.4</v>
      </c>
      <c r="W14" s="51">
        <v>82.5</v>
      </c>
      <c r="X14" s="52">
        <v>9.3000000000000007</v>
      </c>
      <c r="Y14" s="51">
        <v>73.8</v>
      </c>
      <c r="Z14" s="51">
        <v>10.4</v>
      </c>
      <c r="AA14" s="51">
        <v>79.2</v>
      </c>
      <c r="AB14" s="51">
        <v>9.8000000000000007</v>
      </c>
      <c r="AC14" s="51">
        <f t="shared" si="2"/>
        <v>77.5</v>
      </c>
      <c r="AD14" s="51">
        <v>76.099999999999994</v>
      </c>
      <c r="AE14" s="52">
        <v>10.199999999999999</v>
      </c>
      <c r="AF14" s="51">
        <v>73.099999999999994</v>
      </c>
      <c r="AG14" s="52">
        <v>10.3</v>
      </c>
      <c r="AH14" s="51">
        <v>77.900000000000006</v>
      </c>
      <c r="AI14" s="51">
        <v>9.6999999999999993</v>
      </c>
      <c r="AJ14" s="51">
        <v>77.5</v>
      </c>
      <c r="AK14" s="51">
        <v>9.6999999999999993</v>
      </c>
      <c r="AL14" s="90">
        <f t="shared" si="3"/>
        <v>76.150000000000006</v>
      </c>
      <c r="AM14" s="61">
        <v>68.5</v>
      </c>
      <c r="AN14" s="64">
        <v>11.3</v>
      </c>
      <c r="AO14" s="61">
        <v>71.2</v>
      </c>
      <c r="AP14" s="64">
        <v>11.3</v>
      </c>
      <c r="AQ14" s="61">
        <v>76.900000000000006</v>
      </c>
      <c r="AR14" s="63">
        <v>10.5</v>
      </c>
      <c r="AS14" s="63">
        <v>66.099999999999994</v>
      </c>
      <c r="AT14" s="63">
        <v>12.7</v>
      </c>
      <c r="AU14" s="89">
        <f t="shared" si="4"/>
        <v>70.674999999999997</v>
      </c>
      <c r="AV14" s="51">
        <v>68.2</v>
      </c>
      <c r="AW14" s="52">
        <v>12.6</v>
      </c>
      <c r="AX14" s="51">
        <v>79.900000000000006</v>
      </c>
      <c r="AY14" s="52">
        <v>10</v>
      </c>
      <c r="AZ14" s="51">
        <v>86.7</v>
      </c>
      <c r="BA14" s="51">
        <v>8.6999999999999993</v>
      </c>
      <c r="BB14" s="92">
        <f t="shared" si="5"/>
        <v>58.7</v>
      </c>
      <c r="BC14" s="49"/>
      <c r="BD14" s="49"/>
    </row>
    <row r="15" spans="1:56" ht="14" x14ac:dyDescent="0.15">
      <c r="A15" s="81"/>
      <c r="B15" s="81" t="s">
        <v>170</v>
      </c>
      <c r="C15" s="61">
        <v>71.099999999999994</v>
      </c>
      <c r="D15" s="63">
        <v>8.3000000000000007</v>
      </c>
      <c r="E15" s="63">
        <v>70.900000000000006</v>
      </c>
      <c r="F15" s="85">
        <v>8.6</v>
      </c>
      <c r="G15" s="61">
        <v>66.2</v>
      </c>
      <c r="H15" s="63">
        <v>9.1</v>
      </c>
      <c r="I15" s="63">
        <v>66.900000000000006</v>
      </c>
      <c r="J15" s="63">
        <v>8.9</v>
      </c>
      <c r="K15" s="89">
        <f t="shared" si="0"/>
        <v>68.775000000000006</v>
      </c>
      <c r="L15" s="51">
        <v>73.099999999999994</v>
      </c>
      <c r="M15" s="52">
        <v>8.1999999999999993</v>
      </c>
      <c r="N15" s="51">
        <v>68</v>
      </c>
      <c r="O15" s="52">
        <v>8.8000000000000007</v>
      </c>
      <c r="P15" s="51">
        <v>69.5</v>
      </c>
      <c r="Q15" s="51">
        <v>8.6999999999999993</v>
      </c>
      <c r="R15" s="51">
        <v>71.8</v>
      </c>
      <c r="S15" s="51">
        <v>7.9</v>
      </c>
      <c r="T15" s="51">
        <f t="shared" si="1"/>
        <v>70.599999999999994</v>
      </c>
      <c r="U15" s="51">
        <v>72.099999999999994</v>
      </c>
      <c r="V15" s="52">
        <v>8.4</v>
      </c>
      <c r="W15" s="51">
        <v>80.2</v>
      </c>
      <c r="X15" s="52">
        <v>7.8</v>
      </c>
      <c r="Y15" s="51">
        <v>76.7</v>
      </c>
      <c r="Z15" s="51">
        <v>8</v>
      </c>
      <c r="AA15" s="51">
        <v>73.7</v>
      </c>
      <c r="AB15" s="51">
        <v>7.8</v>
      </c>
      <c r="AC15" s="51">
        <f t="shared" si="2"/>
        <v>75.674999999999997</v>
      </c>
      <c r="AD15" s="51">
        <v>68.2</v>
      </c>
      <c r="AE15" s="52">
        <v>8.6999999999999993</v>
      </c>
      <c r="AF15" s="51">
        <v>73.8</v>
      </c>
      <c r="AG15" s="52">
        <v>8</v>
      </c>
      <c r="AH15" s="51">
        <v>74</v>
      </c>
      <c r="AI15" s="51">
        <v>7.7</v>
      </c>
      <c r="AJ15" s="51">
        <v>76.2</v>
      </c>
      <c r="AK15" s="51">
        <v>7.4</v>
      </c>
      <c r="AL15" s="90">
        <f t="shared" si="3"/>
        <v>73.05</v>
      </c>
      <c r="AM15" s="61">
        <v>80.900000000000006</v>
      </c>
      <c r="AN15" s="64">
        <v>7.4</v>
      </c>
      <c r="AO15" s="61">
        <v>76.099999999999994</v>
      </c>
      <c r="AP15" s="64">
        <v>7.9</v>
      </c>
      <c r="AQ15" s="61">
        <v>64.7</v>
      </c>
      <c r="AR15" s="63">
        <v>8.6</v>
      </c>
      <c r="AS15" s="63">
        <v>66.5</v>
      </c>
      <c r="AT15" s="63">
        <v>8.6999999999999993</v>
      </c>
      <c r="AU15" s="89">
        <f t="shared" si="4"/>
        <v>72.05</v>
      </c>
      <c r="AV15" s="51">
        <v>71.5</v>
      </c>
      <c r="AW15" s="52">
        <v>8.3000000000000007</v>
      </c>
      <c r="AX15" s="51">
        <v>74</v>
      </c>
      <c r="AY15" s="52">
        <v>7.7</v>
      </c>
      <c r="AZ15" s="51">
        <v>70.099999999999994</v>
      </c>
      <c r="BA15" s="51">
        <v>7.8</v>
      </c>
      <c r="BB15" s="92">
        <f t="shared" si="5"/>
        <v>53.9</v>
      </c>
      <c r="BC15" s="49"/>
      <c r="BD15" s="49"/>
    </row>
    <row r="16" spans="1:56" ht="15" x14ac:dyDescent="0.15">
      <c r="A16" s="81" t="s">
        <v>2</v>
      </c>
      <c r="B16" s="81" t="s">
        <v>327</v>
      </c>
      <c r="C16" s="61">
        <v>64.599999999999994</v>
      </c>
      <c r="D16" s="63">
        <v>5.9</v>
      </c>
      <c r="E16" s="63">
        <v>67.5</v>
      </c>
      <c r="F16" s="85">
        <v>5.7</v>
      </c>
      <c r="G16" s="61">
        <v>67.2</v>
      </c>
      <c r="H16" s="63">
        <v>5.7</v>
      </c>
      <c r="I16" s="63">
        <v>72.3</v>
      </c>
      <c r="J16" s="63">
        <v>5.6</v>
      </c>
      <c r="K16" s="89">
        <f t="shared" si="0"/>
        <v>67.900000000000006</v>
      </c>
      <c r="L16" s="51">
        <v>70.8</v>
      </c>
      <c r="M16" s="52">
        <v>5.4</v>
      </c>
      <c r="N16" s="51">
        <v>73.8</v>
      </c>
      <c r="O16" s="52">
        <v>5.3</v>
      </c>
      <c r="P16" s="51">
        <v>71.900000000000006</v>
      </c>
      <c r="Q16" s="51">
        <v>5.4</v>
      </c>
      <c r="R16" s="51">
        <v>72.8</v>
      </c>
      <c r="S16" s="51">
        <v>5.5</v>
      </c>
      <c r="T16" s="51">
        <f t="shared" si="1"/>
        <v>72.325000000000003</v>
      </c>
      <c r="U16" s="51">
        <v>71.3</v>
      </c>
      <c r="V16" s="52">
        <v>5.3</v>
      </c>
      <c r="W16" s="51">
        <v>74.400000000000006</v>
      </c>
      <c r="X16" s="52">
        <v>5.0999999999999996</v>
      </c>
      <c r="Y16" s="51">
        <v>72.7</v>
      </c>
      <c r="Z16" s="51">
        <v>5.3</v>
      </c>
      <c r="AA16" s="51">
        <v>74.900000000000006</v>
      </c>
      <c r="AB16" s="51">
        <v>5.2</v>
      </c>
      <c r="AC16" s="51">
        <f t="shared" si="2"/>
        <v>73.324999999999989</v>
      </c>
      <c r="AD16" s="51">
        <v>73</v>
      </c>
      <c r="AE16" s="52">
        <v>5.3</v>
      </c>
      <c r="AF16" s="51">
        <v>67.5</v>
      </c>
      <c r="AG16" s="52">
        <v>5.6</v>
      </c>
      <c r="AH16" s="51">
        <v>66.8</v>
      </c>
      <c r="AI16" s="51">
        <v>5.7</v>
      </c>
      <c r="AJ16" s="51">
        <v>72.900000000000006</v>
      </c>
      <c r="AK16" s="51">
        <v>5.5</v>
      </c>
      <c r="AL16" s="90">
        <f t="shared" si="3"/>
        <v>70.050000000000011</v>
      </c>
      <c r="AM16" s="61">
        <v>75.5</v>
      </c>
      <c r="AN16" s="64">
        <v>5.2</v>
      </c>
      <c r="AO16" s="61">
        <v>72.2</v>
      </c>
      <c r="AP16" s="64">
        <v>5.4</v>
      </c>
      <c r="AQ16" s="61">
        <v>66.5</v>
      </c>
      <c r="AR16" s="63">
        <v>5.8</v>
      </c>
      <c r="AS16" s="63">
        <v>60.3</v>
      </c>
      <c r="AT16" s="63">
        <v>5.9</v>
      </c>
      <c r="AU16" s="89">
        <f t="shared" si="4"/>
        <v>68.625</v>
      </c>
      <c r="AV16" s="51">
        <v>65.5</v>
      </c>
      <c r="AW16" s="52">
        <v>5.5</v>
      </c>
      <c r="AX16" s="51">
        <v>69.599999999999994</v>
      </c>
      <c r="AY16" s="52">
        <v>5.6</v>
      </c>
      <c r="AZ16" s="51">
        <v>62.7</v>
      </c>
      <c r="BA16" s="51">
        <v>5.9</v>
      </c>
      <c r="BB16" s="92">
        <f t="shared" si="5"/>
        <v>49.45</v>
      </c>
      <c r="BC16" s="49"/>
      <c r="BD16" s="49"/>
    </row>
    <row r="17" spans="1:56" ht="15" x14ac:dyDescent="0.15">
      <c r="A17" s="81" t="s">
        <v>0</v>
      </c>
      <c r="B17" s="81" t="s">
        <v>328</v>
      </c>
      <c r="C17" s="61">
        <v>67.099999999999994</v>
      </c>
      <c r="D17" s="63">
        <v>2.9</v>
      </c>
      <c r="E17" s="63">
        <v>64.3</v>
      </c>
      <c r="F17" s="85">
        <v>2.9</v>
      </c>
      <c r="G17" s="61">
        <v>62.6</v>
      </c>
      <c r="H17" s="63">
        <v>2.9</v>
      </c>
      <c r="I17" s="63">
        <v>64.7</v>
      </c>
      <c r="J17" s="63">
        <v>2.9</v>
      </c>
      <c r="K17" s="89">
        <f t="shared" si="0"/>
        <v>64.674999999999997</v>
      </c>
      <c r="L17" s="51">
        <v>65.099999999999994</v>
      </c>
      <c r="M17" s="52">
        <v>2.9</v>
      </c>
      <c r="N17" s="51">
        <v>62</v>
      </c>
      <c r="O17" s="52">
        <v>2.9</v>
      </c>
      <c r="P17" s="51">
        <v>61.8</v>
      </c>
      <c r="Q17" s="51">
        <v>2.9</v>
      </c>
      <c r="R17" s="51">
        <v>64.900000000000006</v>
      </c>
      <c r="S17" s="51">
        <v>2.9</v>
      </c>
      <c r="T17" s="51">
        <f t="shared" si="1"/>
        <v>63.449999999999996</v>
      </c>
      <c r="U17" s="51">
        <v>65.400000000000006</v>
      </c>
      <c r="V17" s="52">
        <v>2.9</v>
      </c>
      <c r="W17" s="51">
        <v>64.7</v>
      </c>
      <c r="X17" s="52">
        <v>2.8</v>
      </c>
      <c r="Y17" s="51">
        <v>65.5</v>
      </c>
      <c r="Z17" s="51">
        <v>2.8</v>
      </c>
      <c r="AA17" s="51">
        <v>68.400000000000006</v>
      </c>
      <c r="AB17" s="51">
        <v>2.8</v>
      </c>
      <c r="AC17" s="51">
        <f t="shared" si="2"/>
        <v>66</v>
      </c>
      <c r="AD17" s="51">
        <v>68</v>
      </c>
      <c r="AE17" s="52">
        <v>2.8</v>
      </c>
      <c r="AF17" s="51">
        <v>65.7</v>
      </c>
      <c r="AG17" s="52">
        <v>2.9</v>
      </c>
      <c r="AH17" s="51">
        <v>67.599999999999994</v>
      </c>
      <c r="AI17" s="51">
        <v>2.8</v>
      </c>
      <c r="AJ17" s="51">
        <v>68.599999999999994</v>
      </c>
      <c r="AK17" s="51">
        <v>2.8</v>
      </c>
      <c r="AL17" s="90">
        <f t="shared" si="3"/>
        <v>67.474999999999994</v>
      </c>
      <c r="AM17" s="61">
        <v>68.3</v>
      </c>
      <c r="AN17" s="64">
        <v>2.8</v>
      </c>
      <c r="AO17" s="61">
        <v>65.5</v>
      </c>
      <c r="AP17" s="64">
        <v>2.9</v>
      </c>
      <c r="AQ17" s="61">
        <v>64.5</v>
      </c>
      <c r="AR17" s="63">
        <v>2.9</v>
      </c>
      <c r="AS17" s="63">
        <v>68.900000000000006</v>
      </c>
      <c r="AT17" s="63">
        <v>2.8</v>
      </c>
      <c r="AU17" s="89">
        <f t="shared" si="4"/>
        <v>66.800000000000011</v>
      </c>
      <c r="AV17" s="51">
        <v>68.8</v>
      </c>
      <c r="AW17" s="52">
        <v>2.8</v>
      </c>
      <c r="AX17" s="51">
        <v>68.8</v>
      </c>
      <c r="AY17" s="52">
        <v>2.8</v>
      </c>
      <c r="AZ17" s="51">
        <v>65.599999999999994</v>
      </c>
      <c r="BA17" s="51">
        <v>2.8</v>
      </c>
      <c r="BB17" s="92">
        <f t="shared" si="5"/>
        <v>50.8</v>
      </c>
      <c r="BC17" s="49"/>
      <c r="BD17" s="49"/>
    </row>
    <row r="18" spans="1:56" ht="15" x14ac:dyDescent="0.15">
      <c r="A18" s="81" t="s">
        <v>2</v>
      </c>
      <c r="B18" s="81" t="s">
        <v>329</v>
      </c>
      <c r="C18" s="61">
        <v>65.900000000000006</v>
      </c>
      <c r="D18" s="63">
        <v>6</v>
      </c>
      <c r="E18" s="63">
        <v>69.099999999999994</v>
      </c>
      <c r="F18" s="85">
        <v>5.9</v>
      </c>
      <c r="G18" s="61">
        <v>65.900000000000006</v>
      </c>
      <c r="H18" s="63">
        <v>6.1</v>
      </c>
      <c r="I18" s="63">
        <v>68.3</v>
      </c>
      <c r="J18" s="63">
        <v>6</v>
      </c>
      <c r="K18" s="89">
        <f t="shared" si="0"/>
        <v>67.3</v>
      </c>
      <c r="L18" s="51">
        <v>69.2</v>
      </c>
      <c r="M18" s="52">
        <v>6.1</v>
      </c>
      <c r="N18" s="51">
        <v>66.5</v>
      </c>
      <c r="O18" s="52">
        <v>6.4</v>
      </c>
      <c r="P18" s="51">
        <v>68.2</v>
      </c>
      <c r="Q18" s="51">
        <v>6.3</v>
      </c>
      <c r="R18" s="51">
        <v>65.900000000000006</v>
      </c>
      <c r="S18" s="51">
        <v>6.1</v>
      </c>
      <c r="T18" s="51">
        <f t="shared" si="1"/>
        <v>67.449999999999989</v>
      </c>
      <c r="U18" s="51">
        <v>65.5</v>
      </c>
      <c r="V18" s="52">
        <v>6.1</v>
      </c>
      <c r="W18" s="51">
        <v>71.3</v>
      </c>
      <c r="X18" s="52">
        <v>6</v>
      </c>
      <c r="Y18" s="51">
        <v>74</v>
      </c>
      <c r="Z18" s="51">
        <v>6</v>
      </c>
      <c r="AA18" s="51">
        <v>74.099999999999994</v>
      </c>
      <c r="AB18" s="51">
        <v>5.6</v>
      </c>
      <c r="AC18" s="51">
        <f t="shared" si="2"/>
        <v>71.224999999999994</v>
      </c>
      <c r="AD18" s="51">
        <v>66.599999999999994</v>
      </c>
      <c r="AE18" s="52">
        <v>6.3</v>
      </c>
      <c r="AF18" s="51">
        <v>71.5</v>
      </c>
      <c r="AG18" s="52">
        <v>5.9</v>
      </c>
      <c r="AH18" s="51">
        <v>76.7</v>
      </c>
      <c r="AI18" s="51">
        <v>5.7</v>
      </c>
      <c r="AJ18" s="51">
        <v>73.3</v>
      </c>
      <c r="AK18" s="51">
        <v>6</v>
      </c>
      <c r="AL18" s="90">
        <f t="shared" si="3"/>
        <v>72.025000000000006</v>
      </c>
      <c r="AM18" s="61">
        <v>66.7</v>
      </c>
      <c r="AN18" s="64">
        <v>6.5</v>
      </c>
      <c r="AO18" s="61">
        <v>65.599999999999994</v>
      </c>
      <c r="AP18" s="64">
        <v>6.1</v>
      </c>
      <c r="AQ18" s="61">
        <v>70.900000000000006</v>
      </c>
      <c r="AR18" s="63">
        <v>5.8</v>
      </c>
      <c r="AS18" s="63">
        <v>65.2</v>
      </c>
      <c r="AT18" s="63">
        <v>6</v>
      </c>
      <c r="AU18" s="89">
        <f t="shared" si="4"/>
        <v>67.100000000000009</v>
      </c>
      <c r="AV18" s="51">
        <v>68.400000000000006</v>
      </c>
      <c r="AW18" s="52">
        <v>6</v>
      </c>
      <c r="AX18" s="51">
        <v>70.8</v>
      </c>
      <c r="AY18" s="52">
        <v>6.1</v>
      </c>
      <c r="AZ18" s="51">
        <v>70</v>
      </c>
      <c r="BA18" s="51">
        <v>6.2</v>
      </c>
      <c r="BB18" s="92">
        <f t="shared" si="5"/>
        <v>52.3</v>
      </c>
      <c r="BC18" s="49"/>
      <c r="BD18" s="49"/>
    </row>
    <row r="19" spans="1:56" ht="15" x14ac:dyDescent="0.15">
      <c r="A19" s="81" t="s">
        <v>0</v>
      </c>
      <c r="B19" s="81" t="s">
        <v>330</v>
      </c>
      <c r="C19" s="61">
        <v>64.8</v>
      </c>
      <c r="D19" s="63">
        <v>6.1</v>
      </c>
      <c r="E19" s="63">
        <v>64.400000000000006</v>
      </c>
      <c r="F19" s="85">
        <v>5.8</v>
      </c>
      <c r="G19" s="61">
        <v>69.5</v>
      </c>
      <c r="H19" s="63">
        <v>5.6</v>
      </c>
      <c r="I19" s="63">
        <v>68.2</v>
      </c>
      <c r="J19" s="63">
        <v>5.8</v>
      </c>
      <c r="K19" s="89">
        <f t="shared" si="0"/>
        <v>66.724999999999994</v>
      </c>
      <c r="L19" s="51">
        <v>63.8</v>
      </c>
      <c r="M19" s="52">
        <v>6</v>
      </c>
      <c r="N19" s="51">
        <v>60.4</v>
      </c>
      <c r="O19" s="52">
        <v>5.8</v>
      </c>
      <c r="P19" s="51">
        <v>69.5</v>
      </c>
      <c r="Q19" s="51">
        <v>5.5</v>
      </c>
      <c r="R19" s="51">
        <v>64</v>
      </c>
      <c r="S19" s="51">
        <v>5.8</v>
      </c>
      <c r="T19" s="51">
        <f t="shared" si="1"/>
        <v>64.424999999999997</v>
      </c>
      <c r="U19" s="51">
        <v>65.400000000000006</v>
      </c>
      <c r="V19" s="52">
        <v>5.6</v>
      </c>
      <c r="W19" s="51">
        <v>64.599999999999994</v>
      </c>
      <c r="X19" s="52">
        <v>5.7</v>
      </c>
      <c r="Y19" s="51">
        <v>69.400000000000006</v>
      </c>
      <c r="Z19" s="51">
        <v>5.5</v>
      </c>
      <c r="AA19" s="51">
        <v>65.7</v>
      </c>
      <c r="AB19" s="51">
        <v>5.8</v>
      </c>
      <c r="AC19" s="51">
        <f t="shared" si="2"/>
        <v>66.275000000000006</v>
      </c>
      <c r="AD19" s="51">
        <v>60.3</v>
      </c>
      <c r="AE19" s="52">
        <v>5.7</v>
      </c>
      <c r="AF19" s="51">
        <v>67.2</v>
      </c>
      <c r="AG19" s="52">
        <v>5.5</v>
      </c>
      <c r="AH19" s="51">
        <v>66.7</v>
      </c>
      <c r="AI19" s="51">
        <v>5.4</v>
      </c>
      <c r="AJ19" s="51">
        <v>64.599999999999994</v>
      </c>
      <c r="AK19" s="51">
        <v>5.5</v>
      </c>
      <c r="AL19" s="90">
        <f t="shared" si="3"/>
        <v>64.699999999999989</v>
      </c>
      <c r="AM19" s="61">
        <v>62.8</v>
      </c>
      <c r="AN19" s="64">
        <v>5.5</v>
      </c>
      <c r="AO19" s="61">
        <v>62.8</v>
      </c>
      <c r="AP19" s="64">
        <v>5.6</v>
      </c>
      <c r="AQ19" s="61">
        <v>64.7</v>
      </c>
      <c r="AR19" s="63">
        <v>5.5</v>
      </c>
      <c r="AS19" s="63">
        <v>61.8</v>
      </c>
      <c r="AT19" s="63">
        <v>5.9</v>
      </c>
      <c r="AU19" s="89">
        <f t="shared" si="4"/>
        <v>63.025000000000006</v>
      </c>
      <c r="AV19" s="51">
        <v>65</v>
      </c>
      <c r="AW19" s="52">
        <v>5.5</v>
      </c>
      <c r="AX19" s="51">
        <v>60</v>
      </c>
      <c r="AY19" s="52">
        <v>5.4</v>
      </c>
      <c r="AZ19" s="51">
        <v>64.400000000000006</v>
      </c>
      <c r="BA19" s="51">
        <v>5.4</v>
      </c>
      <c r="BB19" s="92">
        <f t="shared" si="5"/>
        <v>47.35</v>
      </c>
      <c r="BC19" s="49"/>
      <c r="BD19" s="49"/>
    </row>
    <row r="20" spans="1:56" ht="14" x14ac:dyDescent="0.15">
      <c r="A20" s="81"/>
      <c r="B20" s="81" t="s">
        <v>171</v>
      </c>
      <c r="C20" s="61">
        <v>67.400000000000006</v>
      </c>
      <c r="D20" s="63">
        <v>7.9</v>
      </c>
      <c r="E20" s="63">
        <v>76.900000000000006</v>
      </c>
      <c r="F20" s="85">
        <v>7.5</v>
      </c>
      <c r="G20" s="61">
        <v>69.3</v>
      </c>
      <c r="H20" s="63">
        <v>8</v>
      </c>
      <c r="I20" s="63">
        <v>64.400000000000006</v>
      </c>
      <c r="J20" s="63">
        <v>8</v>
      </c>
      <c r="K20" s="89">
        <f t="shared" si="0"/>
        <v>69.5</v>
      </c>
      <c r="L20" s="51">
        <v>69</v>
      </c>
      <c r="M20" s="52">
        <v>8.4</v>
      </c>
      <c r="N20" s="51">
        <v>67.400000000000006</v>
      </c>
      <c r="O20" s="52">
        <v>8.4</v>
      </c>
      <c r="P20" s="51">
        <v>64.400000000000006</v>
      </c>
      <c r="Q20" s="51">
        <v>8.1</v>
      </c>
      <c r="R20" s="51">
        <v>63.6</v>
      </c>
      <c r="S20" s="51">
        <v>8</v>
      </c>
      <c r="T20" s="51">
        <f t="shared" si="1"/>
        <v>66.100000000000009</v>
      </c>
      <c r="U20" s="51">
        <v>62.5</v>
      </c>
      <c r="V20" s="52">
        <v>8</v>
      </c>
      <c r="W20" s="51">
        <v>70.8</v>
      </c>
      <c r="X20" s="52">
        <v>7.3</v>
      </c>
      <c r="Y20" s="51">
        <v>75.599999999999994</v>
      </c>
      <c r="Z20" s="51">
        <v>7.2</v>
      </c>
      <c r="AA20" s="51">
        <v>70</v>
      </c>
      <c r="AB20" s="51">
        <v>7.6</v>
      </c>
      <c r="AC20" s="51">
        <f t="shared" si="2"/>
        <v>69.724999999999994</v>
      </c>
      <c r="AD20" s="51">
        <v>70.7</v>
      </c>
      <c r="AE20" s="52">
        <v>7.3</v>
      </c>
      <c r="AF20" s="51">
        <v>68.099999999999994</v>
      </c>
      <c r="AG20" s="52">
        <v>7.6</v>
      </c>
      <c r="AH20" s="51">
        <v>72.099999999999994</v>
      </c>
      <c r="AI20" s="51">
        <v>7.7</v>
      </c>
      <c r="AJ20" s="51">
        <v>66.7</v>
      </c>
      <c r="AK20" s="51">
        <v>7.8</v>
      </c>
      <c r="AL20" s="90">
        <f t="shared" si="3"/>
        <v>69.400000000000006</v>
      </c>
      <c r="AM20" s="61">
        <v>71.599999999999994</v>
      </c>
      <c r="AN20" s="64">
        <v>7.6</v>
      </c>
      <c r="AO20" s="61">
        <v>71.8</v>
      </c>
      <c r="AP20" s="64">
        <v>7.7</v>
      </c>
      <c r="AQ20" s="61">
        <v>71.599999999999994</v>
      </c>
      <c r="AR20" s="63">
        <v>7.7</v>
      </c>
      <c r="AS20" s="63">
        <v>68.400000000000006</v>
      </c>
      <c r="AT20" s="63">
        <v>8</v>
      </c>
      <c r="AU20" s="89">
        <f t="shared" si="4"/>
        <v>70.849999999999994</v>
      </c>
      <c r="AV20" s="51">
        <v>63.8</v>
      </c>
      <c r="AW20" s="52">
        <v>8.4</v>
      </c>
      <c r="AX20" s="51">
        <v>66.3</v>
      </c>
      <c r="AY20" s="52">
        <v>8</v>
      </c>
      <c r="AZ20" s="51">
        <v>72.2</v>
      </c>
      <c r="BA20" s="51">
        <v>7.9</v>
      </c>
      <c r="BB20" s="92">
        <f t="shared" si="5"/>
        <v>50.575000000000003</v>
      </c>
      <c r="BC20" s="49"/>
      <c r="BD20" s="49"/>
    </row>
    <row r="21" spans="1:56" ht="14" x14ac:dyDescent="0.15">
      <c r="A21" s="81" t="s">
        <v>2</v>
      </c>
      <c r="B21" s="81" t="s">
        <v>172</v>
      </c>
      <c r="C21" s="61">
        <v>64.099999999999994</v>
      </c>
      <c r="D21" s="63">
        <v>6.4</v>
      </c>
      <c r="E21" s="63">
        <v>62.9</v>
      </c>
      <c r="F21" s="85">
        <v>6.7</v>
      </c>
      <c r="G21" s="61">
        <v>62.9</v>
      </c>
      <c r="H21" s="63">
        <v>6.3</v>
      </c>
      <c r="I21" s="63">
        <v>68.900000000000006</v>
      </c>
      <c r="J21" s="63">
        <v>5.8</v>
      </c>
      <c r="K21" s="89">
        <f t="shared" si="0"/>
        <v>64.7</v>
      </c>
      <c r="L21" s="51">
        <v>67.8</v>
      </c>
      <c r="M21" s="52">
        <v>5.8</v>
      </c>
      <c r="N21" s="51">
        <v>66.599999999999994</v>
      </c>
      <c r="O21" s="52">
        <v>6.1</v>
      </c>
      <c r="P21" s="51">
        <v>63.4</v>
      </c>
      <c r="Q21" s="51">
        <v>6.2</v>
      </c>
      <c r="R21" s="51">
        <v>64.8</v>
      </c>
      <c r="S21" s="51">
        <v>6</v>
      </c>
      <c r="T21" s="51">
        <f t="shared" si="1"/>
        <v>65.649999999999991</v>
      </c>
      <c r="U21" s="51">
        <v>67.900000000000006</v>
      </c>
      <c r="V21" s="52">
        <v>6.1</v>
      </c>
      <c r="W21" s="51">
        <v>69.7</v>
      </c>
      <c r="X21" s="52">
        <v>5.9</v>
      </c>
      <c r="Y21" s="51">
        <v>60.9</v>
      </c>
      <c r="Z21" s="51">
        <v>6.3</v>
      </c>
      <c r="AA21" s="51">
        <v>64.3</v>
      </c>
      <c r="AB21" s="51">
        <v>6.1</v>
      </c>
      <c r="AC21" s="51">
        <f t="shared" si="2"/>
        <v>65.7</v>
      </c>
      <c r="AD21" s="51">
        <v>67.400000000000006</v>
      </c>
      <c r="AE21" s="52">
        <v>5.9</v>
      </c>
      <c r="AF21" s="51">
        <v>64.2</v>
      </c>
      <c r="AG21" s="52">
        <v>6.2</v>
      </c>
      <c r="AH21" s="51">
        <v>64.400000000000006</v>
      </c>
      <c r="AI21" s="51">
        <v>6.2</v>
      </c>
      <c r="AJ21" s="51">
        <v>62.2</v>
      </c>
      <c r="AK21" s="51">
        <v>6.3</v>
      </c>
      <c r="AL21" s="90">
        <f t="shared" si="3"/>
        <v>64.550000000000011</v>
      </c>
      <c r="AM21" s="61">
        <v>65.7</v>
      </c>
      <c r="AN21" s="64">
        <v>6</v>
      </c>
      <c r="AO21" s="61">
        <v>61.4</v>
      </c>
      <c r="AP21" s="64">
        <v>6.2</v>
      </c>
      <c r="AQ21" s="61">
        <v>60.2</v>
      </c>
      <c r="AR21" s="63">
        <v>6.4</v>
      </c>
      <c r="AS21" s="63">
        <v>58.6</v>
      </c>
      <c r="AT21" s="63">
        <v>6.2</v>
      </c>
      <c r="AU21" s="89">
        <f t="shared" si="4"/>
        <v>61.475000000000001</v>
      </c>
      <c r="AV21" s="51">
        <v>59.3</v>
      </c>
      <c r="AW21" s="52">
        <v>6.3</v>
      </c>
      <c r="AX21" s="51">
        <v>61.7</v>
      </c>
      <c r="AY21" s="52">
        <v>6.1</v>
      </c>
      <c r="AZ21" s="51">
        <v>58</v>
      </c>
      <c r="BA21" s="51">
        <v>6.2</v>
      </c>
      <c r="BB21" s="92">
        <f t="shared" si="5"/>
        <v>44.75</v>
      </c>
      <c r="BC21" s="49"/>
      <c r="BD21" s="49"/>
    </row>
    <row r="22" spans="1:56" ht="14" x14ac:dyDescent="0.15">
      <c r="A22" s="81" t="s">
        <v>2</v>
      </c>
      <c r="B22" s="81" t="s">
        <v>173</v>
      </c>
      <c r="C22" s="61">
        <v>62</v>
      </c>
      <c r="D22" s="63">
        <v>3.5</v>
      </c>
      <c r="E22" s="63">
        <v>62.2</v>
      </c>
      <c r="F22" s="85">
        <v>3.5</v>
      </c>
      <c r="G22" s="61">
        <v>61.3</v>
      </c>
      <c r="H22" s="63">
        <v>3.6</v>
      </c>
      <c r="I22" s="63">
        <v>62.7</v>
      </c>
      <c r="J22" s="63">
        <v>3.6</v>
      </c>
      <c r="K22" s="89">
        <f t="shared" si="0"/>
        <v>62.05</v>
      </c>
      <c r="L22" s="51">
        <v>59</v>
      </c>
      <c r="M22" s="52">
        <v>3.5</v>
      </c>
      <c r="N22" s="51">
        <v>59.2</v>
      </c>
      <c r="O22" s="52">
        <v>3.4</v>
      </c>
      <c r="P22" s="51">
        <v>61.3</v>
      </c>
      <c r="Q22" s="51">
        <v>3.4</v>
      </c>
      <c r="R22" s="51">
        <v>63.2</v>
      </c>
      <c r="S22" s="51">
        <v>3.4</v>
      </c>
      <c r="T22" s="51">
        <f t="shared" si="1"/>
        <v>60.674999999999997</v>
      </c>
      <c r="U22" s="51">
        <v>61.9</v>
      </c>
      <c r="V22" s="52">
        <v>3.4</v>
      </c>
      <c r="W22" s="51">
        <v>64.2</v>
      </c>
      <c r="X22" s="52">
        <v>3.4</v>
      </c>
      <c r="Y22" s="51">
        <v>68.900000000000006</v>
      </c>
      <c r="Z22" s="51">
        <v>3.2</v>
      </c>
      <c r="AA22" s="51">
        <v>63.7</v>
      </c>
      <c r="AB22" s="51">
        <v>3.4</v>
      </c>
      <c r="AC22" s="51">
        <f t="shared" si="2"/>
        <v>64.674999999999997</v>
      </c>
      <c r="AD22" s="51">
        <v>63.7</v>
      </c>
      <c r="AE22" s="52">
        <v>3.4</v>
      </c>
      <c r="AF22" s="51">
        <v>60.7</v>
      </c>
      <c r="AG22" s="52">
        <v>3.4</v>
      </c>
      <c r="AH22" s="51">
        <v>60.8</v>
      </c>
      <c r="AI22" s="51">
        <v>3.3</v>
      </c>
      <c r="AJ22" s="51">
        <v>62</v>
      </c>
      <c r="AK22" s="51">
        <v>3.4</v>
      </c>
      <c r="AL22" s="90">
        <f t="shared" si="3"/>
        <v>61.8</v>
      </c>
      <c r="AM22" s="61">
        <v>61.7</v>
      </c>
      <c r="AN22" s="64">
        <v>3.4</v>
      </c>
      <c r="AO22" s="61">
        <v>62.9</v>
      </c>
      <c r="AP22" s="64">
        <v>3.3</v>
      </c>
      <c r="AQ22" s="61">
        <v>60.1</v>
      </c>
      <c r="AR22" s="63">
        <v>3.4</v>
      </c>
      <c r="AS22" s="63">
        <v>56.9</v>
      </c>
      <c r="AT22" s="63">
        <v>3.4</v>
      </c>
      <c r="AU22" s="89">
        <f t="shared" si="4"/>
        <v>60.4</v>
      </c>
      <c r="AV22" s="51">
        <v>61.5</v>
      </c>
      <c r="AW22" s="52">
        <v>3.4</v>
      </c>
      <c r="AX22" s="51">
        <v>64.5</v>
      </c>
      <c r="AY22" s="52">
        <v>3.3</v>
      </c>
      <c r="AZ22" s="51">
        <v>61.8</v>
      </c>
      <c r="BA22" s="51">
        <v>3.3</v>
      </c>
      <c r="BB22" s="92">
        <f t="shared" si="5"/>
        <v>46.95</v>
      </c>
      <c r="BC22" s="49"/>
      <c r="BD22" s="49"/>
    </row>
    <row r="23" spans="1:56" ht="14" x14ac:dyDescent="0.15">
      <c r="A23" s="81" t="s">
        <v>2</v>
      </c>
      <c r="B23" s="81" t="s">
        <v>174</v>
      </c>
      <c r="C23" s="61">
        <v>66.8</v>
      </c>
      <c r="D23" s="63">
        <v>10.199999999999999</v>
      </c>
      <c r="E23" s="63">
        <v>67.599999999999994</v>
      </c>
      <c r="F23" s="85">
        <v>9.6999999999999993</v>
      </c>
      <c r="G23" s="61">
        <v>72.5</v>
      </c>
      <c r="H23" s="63">
        <v>9.1999999999999993</v>
      </c>
      <c r="I23" s="63">
        <v>52.8</v>
      </c>
      <c r="J23" s="63">
        <v>10.199999999999999</v>
      </c>
      <c r="K23" s="89">
        <f t="shared" si="0"/>
        <v>64.924999999999997</v>
      </c>
      <c r="L23" s="51">
        <v>67.400000000000006</v>
      </c>
      <c r="M23" s="52">
        <v>10.199999999999999</v>
      </c>
      <c r="N23" s="51">
        <v>68.7</v>
      </c>
      <c r="O23" s="52">
        <v>10.5</v>
      </c>
      <c r="P23" s="51">
        <v>65</v>
      </c>
      <c r="Q23" s="51">
        <v>10.4</v>
      </c>
      <c r="R23" s="51">
        <v>64.5</v>
      </c>
      <c r="S23" s="51">
        <v>10.3</v>
      </c>
      <c r="T23" s="51">
        <f t="shared" si="1"/>
        <v>66.400000000000006</v>
      </c>
      <c r="U23" s="51">
        <v>75.599999999999994</v>
      </c>
      <c r="V23" s="52">
        <v>9.4</v>
      </c>
      <c r="W23" s="51">
        <v>73.8</v>
      </c>
      <c r="X23" s="52">
        <v>9.4</v>
      </c>
      <c r="Y23" s="51">
        <v>69.400000000000006</v>
      </c>
      <c r="Z23" s="51">
        <v>9.5</v>
      </c>
      <c r="AA23" s="51">
        <v>66.8</v>
      </c>
      <c r="AB23" s="51">
        <v>10.199999999999999</v>
      </c>
      <c r="AC23" s="51">
        <f t="shared" si="2"/>
        <v>71.399999999999991</v>
      </c>
      <c r="AD23" s="51">
        <v>60.8</v>
      </c>
      <c r="AE23" s="52">
        <v>10.4</v>
      </c>
      <c r="AF23" s="51">
        <v>62.2</v>
      </c>
      <c r="AG23" s="52">
        <v>10.4</v>
      </c>
      <c r="AH23" s="51">
        <v>67.2</v>
      </c>
      <c r="AI23" s="51">
        <v>9.9</v>
      </c>
      <c r="AJ23" s="51">
        <v>67.8</v>
      </c>
      <c r="AK23" s="51">
        <v>9.6999999999999993</v>
      </c>
      <c r="AL23" s="90">
        <f t="shared" si="3"/>
        <v>64.5</v>
      </c>
      <c r="AM23" s="61">
        <v>49.8</v>
      </c>
      <c r="AN23" s="64">
        <v>9.9</v>
      </c>
      <c r="AO23" s="61">
        <v>61</v>
      </c>
      <c r="AP23" s="64">
        <v>9.5</v>
      </c>
      <c r="AQ23" s="61">
        <v>61.7</v>
      </c>
      <c r="AR23" s="63">
        <v>9.6</v>
      </c>
      <c r="AS23" s="63">
        <v>67.599999999999994</v>
      </c>
      <c r="AT23" s="63">
        <v>9.3000000000000007</v>
      </c>
      <c r="AU23" s="89">
        <f t="shared" si="4"/>
        <v>60.024999999999999</v>
      </c>
      <c r="AV23" s="51">
        <v>59.1</v>
      </c>
      <c r="AW23" s="52">
        <v>9.5</v>
      </c>
      <c r="AX23" s="51">
        <v>56.7</v>
      </c>
      <c r="AY23" s="52">
        <v>9.5</v>
      </c>
      <c r="AZ23" s="51">
        <v>59.3</v>
      </c>
      <c r="BA23" s="51">
        <v>9.6999999999999993</v>
      </c>
      <c r="BB23" s="92">
        <f t="shared" si="5"/>
        <v>43.775000000000006</v>
      </c>
      <c r="BC23" s="49"/>
      <c r="BD23" s="49"/>
    </row>
    <row r="24" spans="1:56" ht="15" x14ac:dyDescent="0.15">
      <c r="A24" s="81" t="s">
        <v>0</v>
      </c>
      <c r="B24" s="81" t="s">
        <v>331</v>
      </c>
      <c r="C24" s="61">
        <v>53</v>
      </c>
      <c r="D24" s="63">
        <v>5.4</v>
      </c>
      <c r="E24" s="63">
        <v>60.2</v>
      </c>
      <c r="F24" s="85">
        <v>5.4</v>
      </c>
      <c r="G24" s="61">
        <v>62.3</v>
      </c>
      <c r="H24" s="63">
        <v>5.3</v>
      </c>
      <c r="I24" s="63">
        <v>64.900000000000006</v>
      </c>
      <c r="J24" s="63">
        <v>5.2</v>
      </c>
      <c r="K24" s="89">
        <f t="shared" si="0"/>
        <v>60.1</v>
      </c>
      <c r="L24" s="51">
        <v>64.900000000000006</v>
      </c>
      <c r="M24" s="52">
        <v>5.2</v>
      </c>
      <c r="N24" s="51">
        <v>63.2</v>
      </c>
      <c r="O24" s="52">
        <v>5.2</v>
      </c>
      <c r="P24" s="51">
        <v>64.400000000000006</v>
      </c>
      <c r="Q24" s="51">
        <v>5.3</v>
      </c>
      <c r="R24" s="51">
        <v>61.5</v>
      </c>
      <c r="S24" s="51">
        <v>5.3</v>
      </c>
      <c r="T24" s="51">
        <f t="shared" si="1"/>
        <v>63.500000000000007</v>
      </c>
      <c r="U24" s="51">
        <v>63.5</v>
      </c>
      <c r="V24" s="52">
        <v>5.2</v>
      </c>
      <c r="W24" s="51">
        <v>66.099999999999994</v>
      </c>
      <c r="X24" s="52">
        <v>4.9000000000000004</v>
      </c>
      <c r="Y24" s="51">
        <v>64.5</v>
      </c>
      <c r="Z24" s="51">
        <v>5.0999999999999996</v>
      </c>
      <c r="AA24" s="51">
        <v>56.9</v>
      </c>
      <c r="AB24" s="51">
        <v>5.5</v>
      </c>
      <c r="AC24" s="51">
        <f t="shared" si="2"/>
        <v>62.75</v>
      </c>
      <c r="AD24" s="51">
        <v>61.1</v>
      </c>
      <c r="AE24" s="52">
        <v>5.3</v>
      </c>
      <c r="AF24" s="51">
        <v>64.400000000000006</v>
      </c>
      <c r="AG24" s="52">
        <v>5</v>
      </c>
      <c r="AH24" s="51">
        <v>61.9</v>
      </c>
      <c r="AI24" s="51">
        <v>5.2</v>
      </c>
      <c r="AJ24" s="51">
        <v>63.5</v>
      </c>
      <c r="AK24" s="51">
        <v>5.2</v>
      </c>
      <c r="AL24" s="90">
        <f t="shared" si="3"/>
        <v>62.725000000000001</v>
      </c>
      <c r="AM24" s="61">
        <v>63.2</v>
      </c>
      <c r="AN24" s="64">
        <v>5.2</v>
      </c>
      <c r="AO24" s="61">
        <v>61.3</v>
      </c>
      <c r="AP24" s="64">
        <v>5.2</v>
      </c>
      <c r="AQ24" s="61">
        <v>66</v>
      </c>
      <c r="AR24" s="63">
        <v>5</v>
      </c>
      <c r="AS24" s="63">
        <v>67.7</v>
      </c>
      <c r="AT24" s="63">
        <v>4.9000000000000004</v>
      </c>
      <c r="AU24" s="89">
        <f t="shared" si="4"/>
        <v>64.55</v>
      </c>
      <c r="AV24" s="51">
        <v>69.7</v>
      </c>
      <c r="AW24" s="52">
        <v>4.9000000000000004</v>
      </c>
      <c r="AX24" s="51">
        <v>69.599999999999994</v>
      </c>
      <c r="AY24" s="52">
        <v>4.9000000000000004</v>
      </c>
      <c r="AZ24" s="51">
        <v>67.900000000000006</v>
      </c>
      <c r="BA24" s="51">
        <v>4.9000000000000004</v>
      </c>
      <c r="BB24" s="92">
        <f t="shared" si="5"/>
        <v>51.800000000000004</v>
      </c>
      <c r="BC24" s="49"/>
      <c r="BD24" s="49"/>
    </row>
    <row r="25" spans="1:56" ht="15" x14ac:dyDescent="0.15">
      <c r="A25" s="81" t="s">
        <v>0</v>
      </c>
      <c r="B25" s="81" t="s">
        <v>332</v>
      </c>
      <c r="C25" s="61">
        <v>65</v>
      </c>
      <c r="D25" s="63">
        <v>4.3</v>
      </c>
      <c r="E25" s="63">
        <v>70</v>
      </c>
      <c r="F25" s="85">
        <v>4.0999999999999996</v>
      </c>
      <c r="G25" s="61">
        <v>74.2</v>
      </c>
      <c r="H25" s="63">
        <v>3.9</v>
      </c>
      <c r="I25" s="63">
        <v>74.400000000000006</v>
      </c>
      <c r="J25" s="63">
        <v>3.8</v>
      </c>
      <c r="K25" s="89">
        <f t="shared" si="0"/>
        <v>70.900000000000006</v>
      </c>
      <c r="L25" s="51">
        <v>68.099999999999994</v>
      </c>
      <c r="M25" s="52">
        <v>4</v>
      </c>
      <c r="N25" s="51">
        <v>68.400000000000006</v>
      </c>
      <c r="O25" s="52">
        <v>4.0999999999999996</v>
      </c>
      <c r="P25" s="51">
        <v>71.099999999999994</v>
      </c>
      <c r="Q25" s="51">
        <v>4</v>
      </c>
      <c r="R25" s="51">
        <v>73.099999999999994</v>
      </c>
      <c r="S25" s="51">
        <v>3.9</v>
      </c>
      <c r="T25" s="51">
        <f t="shared" si="1"/>
        <v>70.174999999999997</v>
      </c>
      <c r="U25" s="51">
        <v>72.2</v>
      </c>
      <c r="V25" s="52">
        <v>3.9</v>
      </c>
      <c r="W25" s="51">
        <v>72.400000000000006</v>
      </c>
      <c r="X25" s="52">
        <v>3.9</v>
      </c>
      <c r="Y25" s="51">
        <v>70.599999999999994</v>
      </c>
      <c r="Z25" s="51">
        <v>4</v>
      </c>
      <c r="AA25" s="51">
        <v>72</v>
      </c>
      <c r="AB25" s="51">
        <v>3.9</v>
      </c>
      <c r="AC25" s="51">
        <f t="shared" si="2"/>
        <v>71.800000000000011</v>
      </c>
      <c r="AD25" s="51">
        <v>72.599999999999994</v>
      </c>
      <c r="AE25" s="52">
        <v>3.9</v>
      </c>
      <c r="AF25" s="51">
        <v>70.599999999999994</v>
      </c>
      <c r="AG25" s="52">
        <v>4</v>
      </c>
      <c r="AH25" s="51">
        <v>73.5</v>
      </c>
      <c r="AI25" s="51">
        <v>3.9</v>
      </c>
      <c r="AJ25" s="51">
        <v>69.7</v>
      </c>
      <c r="AK25" s="51">
        <v>4</v>
      </c>
      <c r="AL25" s="90">
        <f t="shared" si="3"/>
        <v>71.599999999999994</v>
      </c>
      <c r="AM25" s="61">
        <v>72.400000000000006</v>
      </c>
      <c r="AN25" s="64">
        <v>3.9</v>
      </c>
      <c r="AO25" s="61">
        <v>71.5</v>
      </c>
      <c r="AP25" s="64">
        <v>3.9</v>
      </c>
      <c r="AQ25" s="61">
        <v>72.5</v>
      </c>
      <c r="AR25" s="63">
        <v>3.9</v>
      </c>
      <c r="AS25" s="63">
        <v>71</v>
      </c>
      <c r="AT25" s="63">
        <v>4</v>
      </c>
      <c r="AU25" s="89">
        <f t="shared" si="4"/>
        <v>71.849999999999994</v>
      </c>
      <c r="AV25" s="51">
        <v>73</v>
      </c>
      <c r="AW25" s="52">
        <v>3.9</v>
      </c>
      <c r="AX25" s="51">
        <v>73.2</v>
      </c>
      <c r="AY25" s="52">
        <v>3.9</v>
      </c>
      <c r="AZ25" s="51">
        <v>74.8</v>
      </c>
      <c r="BA25" s="51">
        <v>3.8</v>
      </c>
      <c r="BB25" s="92">
        <f t="shared" si="5"/>
        <v>55.25</v>
      </c>
      <c r="BC25" s="49"/>
      <c r="BD25" s="49"/>
    </row>
    <row r="26" spans="1:56" ht="14" x14ac:dyDescent="0.15">
      <c r="A26" s="81"/>
      <c r="B26" s="81" t="s">
        <v>175</v>
      </c>
      <c r="C26" s="61">
        <v>50.2</v>
      </c>
      <c r="D26" s="63">
        <v>9.8000000000000007</v>
      </c>
      <c r="E26" s="63">
        <v>51.3</v>
      </c>
      <c r="F26" s="85">
        <v>9.6999999999999993</v>
      </c>
      <c r="G26" s="61">
        <v>49.9</v>
      </c>
      <c r="H26" s="63">
        <v>9.8000000000000007</v>
      </c>
      <c r="I26" s="63">
        <v>47.1</v>
      </c>
      <c r="J26" s="63">
        <v>9.5</v>
      </c>
      <c r="K26" s="89">
        <f t="shared" si="0"/>
        <v>49.625</v>
      </c>
      <c r="L26" s="51">
        <v>48</v>
      </c>
      <c r="M26" s="52">
        <v>10.7</v>
      </c>
      <c r="N26" s="51">
        <v>45</v>
      </c>
      <c r="O26" s="52">
        <v>10.199999999999999</v>
      </c>
      <c r="P26" s="51">
        <v>47.9</v>
      </c>
      <c r="Q26" s="51">
        <v>9.9</v>
      </c>
      <c r="R26" s="51">
        <v>54.9</v>
      </c>
      <c r="S26" s="51">
        <v>9.3000000000000007</v>
      </c>
      <c r="T26" s="51">
        <f t="shared" si="1"/>
        <v>48.95</v>
      </c>
      <c r="U26" s="51">
        <v>56.8</v>
      </c>
      <c r="V26" s="52">
        <v>10.3</v>
      </c>
      <c r="W26" s="51">
        <v>56</v>
      </c>
      <c r="X26" s="52">
        <v>10.4</v>
      </c>
      <c r="Y26" s="51">
        <v>59.9</v>
      </c>
      <c r="Z26" s="51">
        <v>10.6</v>
      </c>
      <c r="AA26" s="51">
        <v>55.8</v>
      </c>
      <c r="AB26" s="51">
        <v>9.9</v>
      </c>
      <c r="AC26" s="51">
        <f t="shared" si="2"/>
        <v>57.125</v>
      </c>
      <c r="AD26" s="51">
        <v>59.7</v>
      </c>
      <c r="AE26" s="52">
        <v>10.3</v>
      </c>
      <c r="AF26" s="51">
        <v>48.2</v>
      </c>
      <c r="AG26" s="52">
        <v>9.6999999999999993</v>
      </c>
      <c r="AH26" s="51">
        <v>57.6</v>
      </c>
      <c r="AI26" s="51">
        <v>9.8000000000000007</v>
      </c>
      <c r="AJ26" s="51">
        <v>62.3</v>
      </c>
      <c r="AK26" s="51">
        <v>10.4</v>
      </c>
      <c r="AL26" s="90">
        <f t="shared" si="3"/>
        <v>56.95</v>
      </c>
      <c r="AM26" s="61">
        <v>56.7</v>
      </c>
      <c r="AN26" s="64">
        <v>10.3</v>
      </c>
      <c r="AO26" s="61">
        <v>43</v>
      </c>
      <c r="AP26" s="64">
        <v>10.199999999999999</v>
      </c>
      <c r="AQ26" s="61">
        <v>57.2</v>
      </c>
      <c r="AR26" s="63">
        <v>9.8000000000000007</v>
      </c>
      <c r="AS26" s="63">
        <v>59.7</v>
      </c>
      <c r="AT26" s="63">
        <v>9.8000000000000007</v>
      </c>
      <c r="AU26" s="89">
        <f t="shared" si="4"/>
        <v>54.150000000000006</v>
      </c>
      <c r="AV26" s="51">
        <v>53.7</v>
      </c>
      <c r="AW26" s="52">
        <v>10.199999999999999</v>
      </c>
      <c r="AX26" s="51">
        <v>47.9</v>
      </c>
      <c r="AY26" s="52">
        <v>10.3</v>
      </c>
      <c r="AZ26" s="51">
        <v>55.8</v>
      </c>
      <c r="BA26" s="51">
        <v>9.6999999999999993</v>
      </c>
      <c r="BB26" s="92">
        <f t="shared" si="5"/>
        <v>39.349999999999994</v>
      </c>
      <c r="BC26" s="49"/>
      <c r="BD26" s="49"/>
    </row>
    <row r="27" spans="1:56" ht="14" x14ac:dyDescent="0.15">
      <c r="A27" s="81" t="s">
        <v>2</v>
      </c>
      <c r="B27" s="81" t="s">
        <v>176</v>
      </c>
      <c r="C27" s="61">
        <v>76</v>
      </c>
      <c r="D27" s="63">
        <v>8.1</v>
      </c>
      <c r="E27" s="63">
        <v>75.2</v>
      </c>
      <c r="F27" s="85">
        <v>8.1999999999999993</v>
      </c>
      <c r="G27" s="61">
        <v>70.400000000000006</v>
      </c>
      <c r="H27" s="63">
        <v>8.5</v>
      </c>
      <c r="I27" s="63">
        <v>70.3</v>
      </c>
      <c r="J27" s="63">
        <v>8.9</v>
      </c>
      <c r="K27" s="89">
        <f t="shared" si="0"/>
        <v>72.974999999999994</v>
      </c>
      <c r="L27" s="51">
        <v>76.400000000000006</v>
      </c>
      <c r="M27" s="52">
        <v>7.8</v>
      </c>
      <c r="N27" s="51">
        <v>69.8</v>
      </c>
      <c r="O27" s="52">
        <v>8.5</v>
      </c>
      <c r="P27" s="51">
        <v>75.2</v>
      </c>
      <c r="Q27" s="51">
        <v>7.9</v>
      </c>
      <c r="R27" s="51">
        <v>79.3</v>
      </c>
      <c r="S27" s="51">
        <v>7.6</v>
      </c>
      <c r="T27" s="51">
        <f t="shared" si="1"/>
        <v>75.174999999999997</v>
      </c>
      <c r="U27" s="51">
        <v>67.599999999999994</v>
      </c>
      <c r="V27" s="52">
        <v>8.5</v>
      </c>
      <c r="W27" s="51">
        <v>68.599999999999994</v>
      </c>
      <c r="X27" s="52">
        <v>8.9</v>
      </c>
      <c r="Y27" s="51">
        <v>76.3</v>
      </c>
      <c r="Z27" s="51">
        <v>7.7</v>
      </c>
      <c r="AA27" s="51">
        <v>74.3</v>
      </c>
      <c r="AB27" s="51">
        <v>7.9</v>
      </c>
      <c r="AC27" s="51">
        <f t="shared" si="2"/>
        <v>71.7</v>
      </c>
      <c r="AD27" s="51">
        <v>61.2</v>
      </c>
      <c r="AE27" s="52">
        <v>8.8000000000000007</v>
      </c>
      <c r="AF27" s="51">
        <v>59.7</v>
      </c>
      <c r="AG27" s="52">
        <v>9</v>
      </c>
      <c r="AH27" s="51">
        <v>68.900000000000006</v>
      </c>
      <c r="AI27" s="51">
        <v>8.6</v>
      </c>
      <c r="AJ27" s="51">
        <v>70</v>
      </c>
      <c r="AK27" s="51">
        <v>8.3000000000000007</v>
      </c>
      <c r="AL27" s="90">
        <f t="shared" si="3"/>
        <v>64.95</v>
      </c>
      <c r="AM27" s="61">
        <v>68.8</v>
      </c>
      <c r="AN27" s="64">
        <v>8.3000000000000007</v>
      </c>
      <c r="AO27" s="61">
        <v>63.8</v>
      </c>
      <c r="AP27" s="64">
        <v>8.5</v>
      </c>
      <c r="AQ27" s="61">
        <v>72.2</v>
      </c>
      <c r="AR27" s="63">
        <v>8.1</v>
      </c>
      <c r="AS27" s="63">
        <v>68.099999999999994</v>
      </c>
      <c r="AT27" s="63">
        <v>8.3000000000000007</v>
      </c>
      <c r="AU27" s="89">
        <f t="shared" si="4"/>
        <v>68.224999999999994</v>
      </c>
      <c r="AV27" s="51">
        <v>64.5</v>
      </c>
      <c r="AW27" s="52">
        <v>8.5</v>
      </c>
      <c r="AX27" s="51">
        <v>64.7</v>
      </c>
      <c r="AY27" s="52">
        <v>8.6999999999999993</v>
      </c>
      <c r="AZ27" s="51">
        <v>64.8</v>
      </c>
      <c r="BA27" s="51">
        <v>8.3000000000000007</v>
      </c>
      <c r="BB27" s="92">
        <f t="shared" si="5"/>
        <v>48.5</v>
      </c>
      <c r="BC27" s="49"/>
      <c r="BD27" s="49"/>
    </row>
    <row r="28" spans="1:56" ht="14" x14ac:dyDescent="0.15">
      <c r="A28" s="81"/>
      <c r="B28" s="81" t="s">
        <v>177</v>
      </c>
      <c r="C28" s="61">
        <v>65.8</v>
      </c>
      <c r="D28" s="63">
        <v>8.8000000000000007</v>
      </c>
      <c r="E28" s="63">
        <v>63.4</v>
      </c>
      <c r="F28" s="85">
        <v>8.9</v>
      </c>
      <c r="G28" s="61">
        <v>55.7</v>
      </c>
      <c r="H28" s="63">
        <v>8.9</v>
      </c>
      <c r="I28" s="63">
        <v>68.5</v>
      </c>
      <c r="J28" s="63">
        <v>8.8000000000000007</v>
      </c>
      <c r="K28" s="89">
        <f t="shared" si="0"/>
        <v>63.349999999999994</v>
      </c>
      <c r="L28" s="51">
        <v>70.599999999999994</v>
      </c>
      <c r="M28" s="52">
        <v>8.4</v>
      </c>
      <c r="N28" s="51">
        <v>59.3</v>
      </c>
      <c r="O28" s="52">
        <v>9.3000000000000007</v>
      </c>
      <c r="P28" s="51">
        <v>57.5</v>
      </c>
      <c r="Q28" s="51">
        <v>8.9</v>
      </c>
      <c r="R28" s="51">
        <v>59.3</v>
      </c>
      <c r="S28" s="51">
        <v>9.1</v>
      </c>
      <c r="T28" s="51">
        <f t="shared" si="1"/>
        <v>61.674999999999997</v>
      </c>
      <c r="U28" s="51">
        <v>66.099999999999994</v>
      </c>
      <c r="V28" s="52">
        <v>9.1</v>
      </c>
      <c r="W28" s="51">
        <v>67.8</v>
      </c>
      <c r="X28" s="52">
        <v>9.1999999999999993</v>
      </c>
      <c r="Y28" s="51">
        <v>62.8</v>
      </c>
      <c r="Z28" s="51">
        <v>8.5</v>
      </c>
      <c r="AA28" s="51">
        <v>66.900000000000006</v>
      </c>
      <c r="AB28" s="51">
        <v>8.3000000000000007</v>
      </c>
      <c r="AC28" s="51">
        <f t="shared" si="2"/>
        <v>65.900000000000006</v>
      </c>
      <c r="AD28" s="51">
        <v>67.400000000000006</v>
      </c>
      <c r="AE28" s="52">
        <v>8</v>
      </c>
      <c r="AF28" s="51">
        <v>62.9</v>
      </c>
      <c r="AG28" s="52">
        <v>8.3000000000000007</v>
      </c>
      <c r="AH28" s="51">
        <v>54.5</v>
      </c>
      <c r="AI28" s="51">
        <v>8.3000000000000007</v>
      </c>
      <c r="AJ28" s="51">
        <v>62.9</v>
      </c>
      <c r="AK28" s="51">
        <v>8.1999999999999993</v>
      </c>
      <c r="AL28" s="90">
        <f t="shared" si="3"/>
        <v>61.925000000000004</v>
      </c>
      <c r="AM28" s="61">
        <v>69</v>
      </c>
      <c r="AN28" s="64">
        <v>8.1999999999999993</v>
      </c>
      <c r="AO28" s="61">
        <v>71.599999999999994</v>
      </c>
      <c r="AP28" s="64">
        <v>8.1</v>
      </c>
      <c r="AQ28" s="61">
        <v>68.3</v>
      </c>
      <c r="AR28" s="63">
        <v>8.3000000000000007</v>
      </c>
      <c r="AS28" s="63">
        <v>71</v>
      </c>
      <c r="AT28" s="63">
        <v>8.1999999999999993</v>
      </c>
      <c r="AU28" s="89">
        <f t="shared" si="4"/>
        <v>69.974999999999994</v>
      </c>
      <c r="AV28" s="51">
        <v>73.5</v>
      </c>
      <c r="AW28" s="52">
        <v>7.6</v>
      </c>
      <c r="AX28" s="51">
        <v>71.7</v>
      </c>
      <c r="AY28" s="52">
        <v>7.9</v>
      </c>
      <c r="AZ28" s="51">
        <v>61.6</v>
      </c>
      <c r="BA28" s="51">
        <v>8.5</v>
      </c>
      <c r="BB28" s="92">
        <f t="shared" si="5"/>
        <v>51.699999999999996</v>
      </c>
      <c r="BC28" s="49"/>
      <c r="BD28" s="49"/>
    </row>
    <row r="29" spans="1:56" ht="14" x14ac:dyDescent="0.15">
      <c r="A29" s="81"/>
      <c r="B29" s="81" t="s">
        <v>178</v>
      </c>
      <c r="C29" s="61">
        <v>64.900000000000006</v>
      </c>
      <c r="D29" s="63">
        <v>7.1</v>
      </c>
      <c r="E29" s="63">
        <v>66.8</v>
      </c>
      <c r="F29" s="85">
        <v>6.7</v>
      </c>
      <c r="G29" s="61">
        <v>65.599999999999994</v>
      </c>
      <c r="H29" s="63">
        <v>7.1</v>
      </c>
      <c r="I29" s="63">
        <v>62.7</v>
      </c>
      <c r="J29" s="63">
        <v>7.3</v>
      </c>
      <c r="K29" s="89">
        <f t="shared" si="0"/>
        <v>65</v>
      </c>
      <c r="L29" s="51">
        <v>60.4</v>
      </c>
      <c r="M29" s="52">
        <v>7.2</v>
      </c>
      <c r="N29" s="51">
        <v>60.9</v>
      </c>
      <c r="O29" s="52">
        <v>7.1</v>
      </c>
      <c r="P29" s="51">
        <v>63</v>
      </c>
      <c r="Q29" s="51">
        <v>6.8</v>
      </c>
      <c r="R29" s="51">
        <v>66.7</v>
      </c>
      <c r="S29" s="51">
        <v>6.9</v>
      </c>
      <c r="T29" s="51">
        <f t="shared" si="1"/>
        <v>62.75</v>
      </c>
      <c r="U29" s="51">
        <v>67.400000000000006</v>
      </c>
      <c r="V29" s="52">
        <v>7</v>
      </c>
      <c r="W29" s="51">
        <v>70.900000000000006</v>
      </c>
      <c r="X29" s="52">
        <v>6.9</v>
      </c>
      <c r="Y29" s="51">
        <v>69.8</v>
      </c>
      <c r="Z29" s="51">
        <v>7</v>
      </c>
      <c r="AA29" s="51">
        <v>72.400000000000006</v>
      </c>
      <c r="AB29" s="51">
        <v>7</v>
      </c>
      <c r="AC29" s="51">
        <f t="shared" si="2"/>
        <v>70.125</v>
      </c>
      <c r="AD29" s="51">
        <v>69.400000000000006</v>
      </c>
      <c r="AE29" s="52">
        <v>6.8</v>
      </c>
      <c r="AF29" s="51">
        <v>70.3</v>
      </c>
      <c r="AG29" s="52">
        <v>6.9</v>
      </c>
      <c r="AH29" s="51">
        <v>72.2</v>
      </c>
      <c r="AI29" s="51">
        <v>7.2</v>
      </c>
      <c r="AJ29" s="51">
        <v>71.099999999999994</v>
      </c>
      <c r="AK29" s="51">
        <v>6.9</v>
      </c>
      <c r="AL29" s="90">
        <f t="shared" si="3"/>
        <v>70.75</v>
      </c>
      <c r="AM29" s="61">
        <v>63.7</v>
      </c>
      <c r="AN29" s="64">
        <v>7</v>
      </c>
      <c r="AO29" s="61">
        <v>61.5</v>
      </c>
      <c r="AP29" s="64">
        <v>7.1</v>
      </c>
      <c r="AQ29" s="61">
        <v>63.1</v>
      </c>
      <c r="AR29" s="63">
        <v>7.3</v>
      </c>
      <c r="AS29" s="63">
        <v>67.900000000000006</v>
      </c>
      <c r="AT29" s="63">
        <v>6.7</v>
      </c>
      <c r="AU29" s="89">
        <f t="shared" si="4"/>
        <v>64.050000000000011</v>
      </c>
      <c r="AV29" s="51">
        <v>67.3</v>
      </c>
      <c r="AW29" s="52">
        <v>7.1</v>
      </c>
      <c r="AX29" s="51">
        <v>66.7</v>
      </c>
      <c r="AY29" s="52">
        <v>7.2</v>
      </c>
      <c r="AZ29" s="51">
        <v>66.900000000000006</v>
      </c>
      <c r="BA29" s="51">
        <v>7.3</v>
      </c>
      <c r="BB29" s="92">
        <f t="shared" si="5"/>
        <v>50.225000000000001</v>
      </c>
      <c r="BC29" s="49"/>
      <c r="BD29" s="49"/>
    </row>
    <row r="30" spans="1:56" ht="15" x14ac:dyDescent="0.15">
      <c r="A30" s="81" t="s">
        <v>2</v>
      </c>
      <c r="B30" s="81" t="s">
        <v>333</v>
      </c>
      <c r="C30" s="61">
        <v>58.1</v>
      </c>
      <c r="D30" s="63">
        <v>3.7</v>
      </c>
      <c r="E30" s="63">
        <v>58.7</v>
      </c>
      <c r="F30" s="85">
        <v>3.8</v>
      </c>
      <c r="G30" s="61">
        <v>62.4</v>
      </c>
      <c r="H30" s="63">
        <v>3.7</v>
      </c>
      <c r="I30" s="63">
        <v>61.5</v>
      </c>
      <c r="J30" s="63">
        <v>3.7</v>
      </c>
      <c r="K30" s="89">
        <f t="shared" si="0"/>
        <v>60.175000000000004</v>
      </c>
      <c r="L30" s="51">
        <v>60.6</v>
      </c>
      <c r="M30" s="52">
        <v>3.7</v>
      </c>
      <c r="N30" s="51">
        <v>57.4</v>
      </c>
      <c r="O30" s="52">
        <v>3.9</v>
      </c>
      <c r="P30" s="51">
        <v>63.3</v>
      </c>
      <c r="Q30" s="51">
        <v>3.8</v>
      </c>
      <c r="R30" s="51">
        <v>63.8</v>
      </c>
      <c r="S30" s="51">
        <v>3.7</v>
      </c>
      <c r="T30" s="51">
        <f t="shared" si="1"/>
        <v>61.275000000000006</v>
      </c>
      <c r="U30" s="51">
        <v>65.599999999999994</v>
      </c>
      <c r="V30" s="52">
        <v>3.6</v>
      </c>
      <c r="W30" s="51">
        <v>66.2</v>
      </c>
      <c r="X30" s="52">
        <v>3.4</v>
      </c>
      <c r="Y30" s="51">
        <v>67</v>
      </c>
      <c r="Z30" s="51">
        <v>3.4</v>
      </c>
      <c r="AA30" s="51">
        <v>62.2</v>
      </c>
      <c r="AB30" s="51">
        <v>3.6</v>
      </c>
      <c r="AC30" s="51">
        <f t="shared" si="2"/>
        <v>65.25</v>
      </c>
      <c r="AD30" s="51">
        <v>65.599999999999994</v>
      </c>
      <c r="AE30" s="52">
        <v>3.5</v>
      </c>
      <c r="AF30" s="51">
        <v>64.599999999999994</v>
      </c>
      <c r="AG30" s="52">
        <v>3.5</v>
      </c>
      <c r="AH30" s="51">
        <v>62.2</v>
      </c>
      <c r="AI30" s="51">
        <v>3.5</v>
      </c>
      <c r="AJ30" s="51">
        <v>64.099999999999994</v>
      </c>
      <c r="AK30" s="51">
        <v>3.6</v>
      </c>
      <c r="AL30" s="90">
        <f t="shared" si="3"/>
        <v>64.125</v>
      </c>
      <c r="AM30" s="61">
        <v>61.3</v>
      </c>
      <c r="AN30" s="64">
        <v>3.6</v>
      </c>
      <c r="AO30" s="61">
        <v>61.5</v>
      </c>
      <c r="AP30" s="64">
        <v>3.5</v>
      </c>
      <c r="AQ30" s="61">
        <v>65.2</v>
      </c>
      <c r="AR30" s="63">
        <v>3.5</v>
      </c>
      <c r="AS30" s="63">
        <v>66.7</v>
      </c>
      <c r="AT30" s="63">
        <v>3.4</v>
      </c>
      <c r="AU30" s="89">
        <f t="shared" si="4"/>
        <v>63.674999999999997</v>
      </c>
      <c r="AV30" s="51">
        <v>60.9</v>
      </c>
      <c r="AW30" s="52">
        <v>3.6</v>
      </c>
      <c r="AX30" s="51">
        <v>61</v>
      </c>
      <c r="AY30" s="52">
        <v>3.5</v>
      </c>
      <c r="AZ30" s="51">
        <v>62.8</v>
      </c>
      <c r="BA30" s="51">
        <v>3.5</v>
      </c>
      <c r="BB30" s="92">
        <f t="shared" si="5"/>
        <v>46.174999999999997</v>
      </c>
      <c r="BC30" s="49"/>
      <c r="BD30" s="49"/>
    </row>
    <row r="31" spans="1:56" ht="15" x14ac:dyDescent="0.15">
      <c r="A31" s="81" t="s">
        <v>2</v>
      </c>
      <c r="B31" s="81" t="s">
        <v>334</v>
      </c>
      <c r="C31" s="61">
        <v>64.099999999999994</v>
      </c>
      <c r="D31" s="63">
        <v>5.9</v>
      </c>
      <c r="E31" s="63">
        <v>67.400000000000006</v>
      </c>
      <c r="F31" s="85">
        <v>5.7</v>
      </c>
      <c r="G31" s="61">
        <v>61.3</v>
      </c>
      <c r="H31" s="63">
        <v>6</v>
      </c>
      <c r="I31" s="63">
        <v>64.3</v>
      </c>
      <c r="J31" s="63">
        <v>6</v>
      </c>
      <c r="K31" s="89">
        <f t="shared" si="0"/>
        <v>64.275000000000006</v>
      </c>
      <c r="L31" s="51">
        <v>65.7</v>
      </c>
      <c r="M31" s="52">
        <v>5.7</v>
      </c>
      <c r="N31" s="51">
        <v>68.8</v>
      </c>
      <c r="O31" s="52">
        <v>5.7</v>
      </c>
      <c r="P31" s="51">
        <v>67.2</v>
      </c>
      <c r="Q31" s="51">
        <v>5.8</v>
      </c>
      <c r="R31" s="51">
        <v>63.4</v>
      </c>
      <c r="S31" s="51">
        <v>5.7</v>
      </c>
      <c r="T31" s="51">
        <f t="shared" si="1"/>
        <v>66.274999999999991</v>
      </c>
      <c r="U31" s="51">
        <v>68.400000000000006</v>
      </c>
      <c r="V31" s="52">
        <v>5.5</v>
      </c>
      <c r="W31" s="51">
        <v>68.3</v>
      </c>
      <c r="X31" s="52">
        <v>5.6</v>
      </c>
      <c r="Y31" s="51">
        <v>71.5</v>
      </c>
      <c r="Z31" s="51">
        <v>5.4</v>
      </c>
      <c r="AA31" s="51">
        <v>71.900000000000006</v>
      </c>
      <c r="AB31" s="51">
        <v>5.4</v>
      </c>
      <c r="AC31" s="51">
        <f t="shared" si="2"/>
        <v>70.025000000000006</v>
      </c>
      <c r="AD31" s="51">
        <v>69.7</v>
      </c>
      <c r="AE31" s="52">
        <v>5.6</v>
      </c>
      <c r="AF31" s="51">
        <v>67.099999999999994</v>
      </c>
      <c r="AG31" s="52">
        <v>5.9</v>
      </c>
      <c r="AH31" s="51">
        <v>72.5</v>
      </c>
      <c r="AI31" s="51">
        <v>5.5</v>
      </c>
      <c r="AJ31" s="51">
        <v>71</v>
      </c>
      <c r="AK31" s="51">
        <v>5.4</v>
      </c>
      <c r="AL31" s="90">
        <f t="shared" si="3"/>
        <v>70.075000000000003</v>
      </c>
      <c r="AM31" s="61">
        <v>64.099999999999994</v>
      </c>
      <c r="AN31" s="64">
        <v>5.9</v>
      </c>
      <c r="AO31" s="61">
        <v>67.099999999999994</v>
      </c>
      <c r="AP31" s="64">
        <v>5.8</v>
      </c>
      <c r="AQ31" s="61">
        <v>72</v>
      </c>
      <c r="AR31" s="63">
        <v>5.5</v>
      </c>
      <c r="AS31" s="63">
        <v>71.599999999999994</v>
      </c>
      <c r="AT31" s="63">
        <v>5.3</v>
      </c>
      <c r="AU31" s="89">
        <f t="shared" si="4"/>
        <v>68.699999999999989</v>
      </c>
      <c r="AV31" s="51">
        <v>69.2</v>
      </c>
      <c r="AW31" s="52">
        <v>5.5</v>
      </c>
      <c r="AX31" s="51">
        <v>69.400000000000006</v>
      </c>
      <c r="AY31" s="52">
        <v>5.5</v>
      </c>
      <c r="AZ31" s="51">
        <v>72.599999999999994</v>
      </c>
      <c r="BA31" s="51">
        <v>5.3</v>
      </c>
      <c r="BB31" s="92">
        <f t="shared" si="5"/>
        <v>52.800000000000004</v>
      </c>
      <c r="BC31" s="49"/>
      <c r="BD31" s="49"/>
    </row>
    <row r="32" spans="1:56" ht="14" x14ac:dyDescent="0.15">
      <c r="A32" s="81"/>
      <c r="B32" s="81" t="s">
        <v>179</v>
      </c>
      <c r="C32" s="61">
        <v>61.8</v>
      </c>
      <c r="D32" s="63">
        <v>7.6</v>
      </c>
      <c r="E32" s="63">
        <v>59.9</v>
      </c>
      <c r="F32" s="85">
        <v>7.5</v>
      </c>
      <c r="G32" s="61">
        <v>60.3</v>
      </c>
      <c r="H32" s="63">
        <v>7.6</v>
      </c>
      <c r="I32" s="63">
        <v>63.3</v>
      </c>
      <c r="J32" s="63">
        <v>7.2</v>
      </c>
      <c r="K32" s="89">
        <f t="shared" si="0"/>
        <v>61.325000000000003</v>
      </c>
      <c r="L32" s="51">
        <v>60.6</v>
      </c>
      <c r="M32" s="52">
        <v>7.4</v>
      </c>
      <c r="N32" s="51">
        <v>64.7</v>
      </c>
      <c r="O32" s="52">
        <v>7.4</v>
      </c>
      <c r="P32" s="51">
        <v>65.2</v>
      </c>
      <c r="Q32" s="51">
        <v>7</v>
      </c>
      <c r="R32" s="51">
        <v>61.8</v>
      </c>
      <c r="S32" s="51">
        <v>7.3</v>
      </c>
      <c r="T32" s="51">
        <f t="shared" si="1"/>
        <v>63.075000000000003</v>
      </c>
      <c r="U32" s="51">
        <v>60.5</v>
      </c>
      <c r="V32" s="52">
        <v>7.6</v>
      </c>
      <c r="W32" s="51">
        <v>69.900000000000006</v>
      </c>
      <c r="X32" s="52">
        <v>6.8</v>
      </c>
      <c r="Y32" s="51">
        <v>66</v>
      </c>
      <c r="Z32" s="51">
        <v>6.8</v>
      </c>
      <c r="AA32" s="51">
        <v>62.5</v>
      </c>
      <c r="AB32" s="51">
        <v>7.2</v>
      </c>
      <c r="AC32" s="51">
        <f t="shared" si="2"/>
        <v>64.724999999999994</v>
      </c>
      <c r="AD32" s="51">
        <v>65.8</v>
      </c>
      <c r="AE32" s="52">
        <v>7</v>
      </c>
      <c r="AF32" s="51">
        <v>68.2</v>
      </c>
      <c r="AG32" s="52">
        <v>6.9</v>
      </c>
      <c r="AH32" s="51">
        <v>71.8</v>
      </c>
      <c r="AI32" s="51">
        <v>6.9</v>
      </c>
      <c r="AJ32" s="51">
        <v>66.7</v>
      </c>
      <c r="AK32" s="51">
        <v>7.2</v>
      </c>
      <c r="AL32" s="90">
        <f t="shared" si="3"/>
        <v>68.125</v>
      </c>
      <c r="AM32" s="61">
        <v>71.400000000000006</v>
      </c>
      <c r="AN32" s="64">
        <v>7</v>
      </c>
      <c r="AO32" s="61">
        <v>74.2</v>
      </c>
      <c r="AP32" s="64">
        <v>6.7</v>
      </c>
      <c r="AQ32" s="61">
        <v>72.900000000000006</v>
      </c>
      <c r="AR32" s="63">
        <v>6.8</v>
      </c>
      <c r="AS32" s="63">
        <v>63.5</v>
      </c>
      <c r="AT32" s="63">
        <v>7.5</v>
      </c>
      <c r="AU32" s="89">
        <f t="shared" si="4"/>
        <v>70.5</v>
      </c>
      <c r="AV32" s="51">
        <v>72.900000000000006</v>
      </c>
      <c r="AW32" s="52">
        <v>6.9</v>
      </c>
      <c r="AX32" s="51">
        <v>76.7</v>
      </c>
      <c r="AY32" s="52">
        <v>6.5</v>
      </c>
      <c r="AZ32" s="51">
        <v>75.3</v>
      </c>
      <c r="BA32" s="51">
        <v>6.8</v>
      </c>
      <c r="BB32" s="92">
        <f t="shared" si="5"/>
        <v>56.225000000000009</v>
      </c>
      <c r="BC32" s="49"/>
      <c r="BD32" s="49"/>
    </row>
    <row r="33" spans="1:56" ht="14" x14ac:dyDescent="0.15">
      <c r="A33" s="81" t="s">
        <v>2</v>
      </c>
      <c r="B33" s="81" t="s">
        <v>180</v>
      </c>
      <c r="C33" s="61">
        <v>62.8</v>
      </c>
      <c r="D33" s="63">
        <v>4.4000000000000004</v>
      </c>
      <c r="E33" s="63">
        <v>60.8</v>
      </c>
      <c r="F33" s="85">
        <v>4.3</v>
      </c>
      <c r="G33" s="61">
        <v>66.2</v>
      </c>
      <c r="H33" s="63">
        <v>4.3</v>
      </c>
      <c r="I33" s="63">
        <v>67.7</v>
      </c>
      <c r="J33" s="63">
        <v>4.2</v>
      </c>
      <c r="K33" s="89">
        <f t="shared" si="0"/>
        <v>64.375</v>
      </c>
      <c r="L33" s="51">
        <v>67.599999999999994</v>
      </c>
      <c r="M33" s="52">
        <v>4.4000000000000004</v>
      </c>
      <c r="N33" s="51">
        <v>64.099999999999994</v>
      </c>
      <c r="O33" s="52">
        <v>4.4000000000000004</v>
      </c>
      <c r="P33" s="51">
        <v>64.099999999999994</v>
      </c>
      <c r="Q33" s="51">
        <v>4.3</v>
      </c>
      <c r="R33" s="51">
        <v>64.5</v>
      </c>
      <c r="S33" s="51">
        <v>4.4000000000000004</v>
      </c>
      <c r="T33" s="51">
        <f t="shared" si="1"/>
        <v>65.074999999999989</v>
      </c>
      <c r="U33" s="51">
        <v>66.8</v>
      </c>
      <c r="V33" s="52">
        <v>4.4000000000000004</v>
      </c>
      <c r="W33" s="51">
        <v>71.599999999999994</v>
      </c>
      <c r="X33" s="52">
        <v>4.0999999999999996</v>
      </c>
      <c r="Y33" s="51">
        <v>66.599999999999994</v>
      </c>
      <c r="Z33" s="51">
        <v>4.3</v>
      </c>
      <c r="AA33" s="51">
        <v>61.9</v>
      </c>
      <c r="AB33" s="51">
        <v>4.5</v>
      </c>
      <c r="AC33" s="51">
        <f t="shared" si="2"/>
        <v>66.724999999999994</v>
      </c>
      <c r="AD33" s="51">
        <v>66.599999999999994</v>
      </c>
      <c r="AE33" s="52">
        <v>4.4000000000000004</v>
      </c>
      <c r="AF33" s="51">
        <v>66.2</v>
      </c>
      <c r="AG33" s="52">
        <v>4.2</v>
      </c>
      <c r="AH33" s="51">
        <v>60.3</v>
      </c>
      <c r="AI33" s="51">
        <v>4.3</v>
      </c>
      <c r="AJ33" s="51">
        <v>62.3</v>
      </c>
      <c r="AK33" s="51">
        <v>4.3</v>
      </c>
      <c r="AL33" s="90">
        <f t="shared" si="3"/>
        <v>63.850000000000009</v>
      </c>
      <c r="AM33" s="61">
        <v>61.4</v>
      </c>
      <c r="AN33" s="64">
        <v>4.3</v>
      </c>
      <c r="AO33" s="61">
        <v>63.3</v>
      </c>
      <c r="AP33" s="64">
        <v>4.4000000000000004</v>
      </c>
      <c r="AQ33" s="61">
        <v>64.3</v>
      </c>
      <c r="AR33" s="63">
        <v>4.5</v>
      </c>
      <c r="AS33" s="63">
        <v>66.400000000000006</v>
      </c>
      <c r="AT33" s="63">
        <v>4.3</v>
      </c>
      <c r="AU33" s="89">
        <f t="shared" si="4"/>
        <v>63.85</v>
      </c>
      <c r="AV33" s="51">
        <v>64.3</v>
      </c>
      <c r="AW33" s="52">
        <v>4.3</v>
      </c>
      <c r="AX33" s="51">
        <v>60.9</v>
      </c>
      <c r="AY33" s="52">
        <v>4.5999999999999996</v>
      </c>
      <c r="AZ33" s="51">
        <v>62.8</v>
      </c>
      <c r="BA33" s="51">
        <v>4.5999999999999996</v>
      </c>
      <c r="BB33" s="92">
        <f t="shared" si="5"/>
        <v>47</v>
      </c>
      <c r="BC33" s="49"/>
      <c r="BD33" s="49"/>
    </row>
    <row r="34" spans="1:56" ht="14" x14ac:dyDescent="0.15">
      <c r="A34" s="81"/>
      <c r="B34" s="81" t="s">
        <v>181</v>
      </c>
      <c r="C34" s="61">
        <v>76.900000000000006</v>
      </c>
      <c r="D34" s="63">
        <v>7.3</v>
      </c>
      <c r="E34" s="63">
        <v>73.2</v>
      </c>
      <c r="F34" s="85">
        <v>7.6</v>
      </c>
      <c r="G34" s="61">
        <v>61.1</v>
      </c>
      <c r="H34" s="63">
        <v>8.1999999999999993</v>
      </c>
      <c r="I34" s="63">
        <v>62.7</v>
      </c>
      <c r="J34" s="63">
        <v>8.6</v>
      </c>
      <c r="K34" s="89">
        <f t="shared" si="0"/>
        <v>68.475000000000009</v>
      </c>
      <c r="L34" s="51">
        <v>70.099999999999994</v>
      </c>
      <c r="M34" s="52">
        <v>7.5</v>
      </c>
      <c r="N34" s="51">
        <v>72.900000000000006</v>
      </c>
      <c r="O34" s="52">
        <v>7.5</v>
      </c>
      <c r="P34" s="51">
        <v>66.2</v>
      </c>
      <c r="Q34" s="51">
        <v>8.1999999999999993</v>
      </c>
      <c r="R34" s="51">
        <v>65.5</v>
      </c>
      <c r="S34" s="51">
        <v>8.1</v>
      </c>
      <c r="T34" s="51">
        <f t="shared" si="1"/>
        <v>68.674999999999997</v>
      </c>
      <c r="U34" s="51">
        <v>62.9</v>
      </c>
      <c r="V34" s="52">
        <v>8.1</v>
      </c>
      <c r="W34" s="51">
        <v>74.900000000000006</v>
      </c>
      <c r="X34" s="52">
        <v>7.1</v>
      </c>
      <c r="Y34" s="51">
        <v>75.099999999999994</v>
      </c>
      <c r="Z34" s="51">
        <v>7</v>
      </c>
      <c r="AA34" s="51">
        <v>60.3</v>
      </c>
      <c r="AB34" s="51">
        <v>8.1</v>
      </c>
      <c r="AC34" s="51">
        <f t="shared" si="2"/>
        <v>68.3</v>
      </c>
      <c r="AD34" s="51">
        <v>54.8</v>
      </c>
      <c r="AE34" s="52">
        <v>8.4</v>
      </c>
      <c r="AF34" s="51">
        <v>70.900000000000006</v>
      </c>
      <c r="AG34" s="52">
        <v>7.6</v>
      </c>
      <c r="AH34" s="51">
        <v>74.099999999999994</v>
      </c>
      <c r="AI34" s="51">
        <v>7</v>
      </c>
      <c r="AJ34" s="51">
        <v>63.4</v>
      </c>
      <c r="AK34" s="51">
        <v>7.6</v>
      </c>
      <c r="AL34" s="90">
        <f t="shared" si="3"/>
        <v>65.8</v>
      </c>
      <c r="AM34" s="61">
        <v>57.7</v>
      </c>
      <c r="AN34" s="64">
        <v>8</v>
      </c>
      <c r="AO34" s="61">
        <v>64.400000000000006</v>
      </c>
      <c r="AP34" s="64">
        <v>8.1</v>
      </c>
      <c r="AQ34" s="61">
        <v>69</v>
      </c>
      <c r="AR34" s="63">
        <v>7.8</v>
      </c>
      <c r="AS34" s="63">
        <v>63.9</v>
      </c>
      <c r="AT34" s="63">
        <v>8</v>
      </c>
      <c r="AU34" s="89">
        <f t="shared" si="4"/>
        <v>63.750000000000007</v>
      </c>
      <c r="AV34" s="51">
        <v>61.4</v>
      </c>
      <c r="AW34" s="52">
        <v>8</v>
      </c>
      <c r="AX34" s="51">
        <v>59.9</v>
      </c>
      <c r="AY34" s="52">
        <v>7.9</v>
      </c>
      <c r="AZ34" s="51">
        <v>64.8</v>
      </c>
      <c r="BA34" s="51">
        <v>7.7</v>
      </c>
      <c r="BB34" s="92">
        <f t="shared" si="5"/>
        <v>46.524999999999999</v>
      </c>
      <c r="BC34" s="49"/>
      <c r="BD34" s="49"/>
    </row>
    <row r="35" spans="1:56" ht="15" x14ac:dyDescent="0.15">
      <c r="A35" s="81" t="s">
        <v>0</v>
      </c>
      <c r="B35" s="81" t="s">
        <v>335</v>
      </c>
      <c r="C35" s="61">
        <v>57.8</v>
      </c>
      <c r="D35" s="63">
        <v>4.5999999999999996</v>
      </c>
      <c r="E35" s="63">
        <v>58.1</v>
      </c>
      <c r="F35" s="85">
        <v>4.5</v>
      </c>
      <c r="G35" s="61">
        <v>57.2</v>
      </c>
      <c r="H35" s="63">
        <v>4.5</v>
      </c>
      <c r="I35" s="63">
        <v>59.2</v>
      </c>
      <c r="J35" s="63">
        <v>4.5</v>
      </c>
      <c r="K35" s="89">
        <f t="shared" si="0"/>
        <v>58.075000000000003</v>
      </c>
      <c r="L35" s="51">
        <v>57.4</v>
      </c>
      <c r="M35" s="52">
        <v>4.5</v>
      </c>
      <c r="N35" s="51">
        <v>54.4</v>
      </c>
      <c r="O35" s="52">
        <v>4.5</v>
      </c>
      <c r="P35" s="51">
        <v>53.8</v>
      </c>
      <c r="Q35" s="51">
        <v>4.4000000000000004</v>
      </c>
      <c r="R35" s="51">
        <v>58.4</v>
      </c>
      <c r="S35" s="51">
        <v>4.5</v>
      </c>
      <c r="T35" s="51">
        <f t="shared" si="1"/>
        <v>56</v>
      </c>
      <c r="U35" s="51">
        <v>61.2</v>
      </c>
      <c r="V35" s="52">
        <v>4.3</v>
      </c>
      <c r="W35" s="51">
        <v>60</v>
      </c>
      <c r="X35" s="52">
        <v>4.3</v>
      </c>
      <c r="Y35" s="51">
        <v>53.3</v>
      </c>
      <c r="Z35" s="51">
        <v>4.4000000000000004</v>
      </c>
      <c r="AA35" s="51">
        <v>54.7</v>
      </c>
      <c r="AB35" s="51">
        <v>4.5</v>
      </c>
      <c r="AC35" s="51">
        <f t="shared" si="2"/>
        <v>57.3</v>
      </c>
      <c r="AD35" s="51">
        <v>58</v>
      </c>
      <c r="AE35" s="52">
        <v>4.3</v>
      </c>
      <c r="AF35" s="51">
        <v>59</v>
      </c>
      <c r="AG35" s="52">
        <v>4.3</v>
      </c>
      <c r="AH35" s="51">
        <v>55.8</v>
      </c>
      <c r="AI35" s="51">
        <v>4.5</v>
      </c>
      <c r="AJ35" s="51">
        <v>58.1</v>
      </c>
      <c r="AK35" s="51">
        <v>4.4000000000000004</v>
      </c>
      <c r="AL35" s="90">
        <f t="shared" si="3"/>
        <v>57.725000000000001</v>
      </c>
      <c r="AM35" s="61">
        <v>56.6</v>
      </c>
      <c r="AN35" s="64">
        <v>4.4000000000000004</v>
      </c>
      <c r="AO35" s="61">
        <v>59.1</v>
      </c>
      <c r="AP35" s="64">
        <v>4.4000000000000004</v>
      </c>
      <c r="AQ35" s="61">
        <v>58.9</v>
      </c>
      <c r="AR35" s="63">
        <v>4.3</v>
      </c>
      <c r="AS35" s="63">
        <v>60.2</v>
      </c>
      <c r="AT35" s="63">
        <v>4.4000000000000004</v>
      </c>
      <c r="AU35" s="89">
        <f t="shared" si="4"/>
        <v>58.7</v>
      </c>
      <c r="AV35" s="51">
        <v>59.1</v>
      </c>
      <c r="AW35" s="52">
        <v>4.4000000000000004</v>
      </c>
      <c r="AX35" s="51">
        <v>59.2</v>
      </c>
      <c r="AY35" s="52">
        <v>4.4000000000000004</v>
      </c>
      <c r="AZ35" s="51">
        <v>57.7</v>
      </c>
      <c r="BA35" s="51">
        <v>4.3</v>
      </c>
      <c r="BB35" s="92">
        <f t="shared" si="5"/>
        <v>44</v>
      </c>
      <c r="BC35" s="49"/>
      <c r="BD35" s="49"/>
    </row>
    <row r="36" spans="1:56" ht="14" x14ac:dyDescent="0.15">
      <c r="A36" s="81"/>
      <c r="B36" s="81" t="s">
        <v>182</v>
      </c>
      <c r="C36" s="61">
        <v>63.6</v>
      </c>
      <c r="D36" s="63">
        <v>10.3</v>
      </c>
      <c r="E36" s="63">
        <v>61.7</v>
      </c>
      <c r="F36" s="85">
        <v>10.3</v>
      </c>
      <c r="G36" s="61">
        <v>62.1</v>
      </c>
      <c r="H36" s="63">
        <v>10.3</v>
      </c>
      <c r="I36" s="63">
        <v>61.6</v>
      </c>
      <c r="J36" s="63">
        <v>9.9</v>
      </c>
      <c r="K36" s="89">
        <f t="shared" si="0"/>
        <v>62.25</v>
      </c>
      <c r="L36" s="51">
        <v>65.8</v>
      </c>
      <c r="M36" s="52">
        <v>10.1</v>
      </c>
      <c r="N36" s="51">
        <v>63</v>
      </c>
      <c r="O36" s="52">
        <v>9.9</v>
      </c>
      <c r="P36" s="51">
        <v>66.3</v>
      </c>
      <c r="Q36" s="51">
        <v>9.8000000000000007</v>
      </c>
      <c r="R36" s="51">
        <v>65.099999999999994</v>
      </c>
      <c r="S36" s="51">
        <v>9.8000000000000007</v>
      </c>
      <c r="T36" s="51">
        <f t="shared" si="1"/>
        <v>65.050000000000011</v>
      </c>
      <c r="U36" s="51">
        <v>62.5</v>
      </c>
      <c r="V36" s="52">
        <v>10</v>
      </c>
      <c r="W36" s="51">
        <v>69.3</v>
      </c>
      <c r="X36" s="52">
        <v>9.1999999999999993</v>
      </c>
      <c r="Y36" s="51">
        <v>72.3</v>
      </c>
      <c r="Z36" s="51">
        <v>9.1999999999999993</v>
      </c>
      <c r="AA36" s="51">
        <v>66.5</v>
      </c>
      <c r="AB36" s="51">
        <v>9.8000000000000007</v>
      </c>
      <c r="AC36" s="51">
        <f t="shared" si="2"/>
        <v>67.650000000000006</v>
      </c>
      <c r="AD36" s="51">
        <v>61.2</v>
      </c>
      <c r="AE36" s="52">
        <v>9.9</v>
      </c>
      <c r="AF36" s="51">
        <v>65.7</v>
      </c>
      <c r="AG36" s="52">
        <v>9.6</v>
      </c>
      <c r="AH36" s="51">
        <v>63.9</v>
      </c>
      <c r="AI36" s="51">
        <v>9.6999999999999993</v>
      </c>
      <c r="AJ36" s="51">
        <v>67.7</v>
      </c>
      <c r="AK36" s="51">
        <v>9.5</v>
      </c>
      <c r="AL36" s="90">
        <f t="shared" si="3"/>
        <v>64.625</v>
      </c>
      <c r="AM36" s="61">
        <v>63.4</v>
      </c>
      <c r="AN36" s="64">
        <v>9.8000000000000007</v>
      </c>
      <c r="AO36" s="61">
        <v>64</v>
      </c>
      <c r="AP36" s="64">
        <v>9.8000000000000007</v>
      </c>
      <c r="AQ36" s="61">
        <v>62.4</v>
      </c>
      <c r="AR36" s="63">
        <v>9.6</v>
      </c>
      <c r="AS36" s="63">
        <v>67.8</v>
      </c>
      <c r="AT36" s="63">
        <v>9.1999999999999993</v>
      </c>
      <c r="AU36" s="89">
        <f t="shared" si="4"/>
        <v>64.400000000000006</v>
      </c>
      <c r="AV36" s="51">
        <v>65.8</v>
      </c>
      <c r="AW36" s="52">
        <v>9.5</v>
      </c>
      <c r="AX36" s="51">
        <v>59.7</v>
      </c>
      <c r="AY36" s="52">
        <v>9.9</v>
      </c>
      <c r="AZ36" s="51">
        <v>59.5</v>
      </c>
      <c r="BA36" s="51">
        <v>9.5</v>
      </c>
      <c r="BB36" s="92">
        <f t="shared" si="5"/>
        <v>46.25</v>
      </c>
      <c r="BC36" s="49"/>
      <c r="BD36" s="49"/>
    </row>
    <row r="37" spans="1:56" ht="15" x14ac:dyDescent="0.15">
      <c r="A37" s="81" t="s">
        <v>0</v>
      </c>
      <c r="B37" s="81" t="s">
        <v>336</v>
      </c>
      <c r="C37" s="61">
        <v>51.9</v>
      </c>
      <c r="D37" s="63">
        <v>2.8</v>
      </c>
      <c r="E37" s="63">
        <v>48.8</v>
      </c>
      <c r="F37" s="85">
        <v>2.7</v>
      </c>
      <c r="G37" s="61">
        <v>47.3</v>
      </c>
      <c r="H37" s="63">
        <v>2.7</v>
      </c>
      <c r="I37" s="63">
        <v>50</v>
      </c>
      <c r="J37" s="63">
        <v>2.7</v>
      </c>
      <c r="K37" s="89">
        <f t="shared" si="0"/>
        <v>49.5</v>
      </c>
      <c r="L37" s="51">
        <v>49.8</v>
      </c>
      <c r="M37" s="52">
        <v>2.7</v>
      </c>
      <c r="N37" s="51">
        <v>46.5</v>
      </c>
      <c r="O37" s="52">
        <v>2.7</v>
      </c>
      <c r="P37" s="51">
        <v>48.2</v>
      </c>
      <c r="Q37" s="51">
        <v>2.7</v>
      </c>
      <c r="R37" s="51">
        <v>48.2</v>
      </c>
      <c r="S37" s="51">
        <v>2.7</v>
      </c>
      <c r="T37" s="51">
        <f t="shared" si="1"/>
        <v>48.174999999999997</v>
      </c>
      <c r="U37" s="51">
        <v>48.8</v>
      </c>
      <c r="V37" s="52">
        <v>2.7</v>
      </c>
      <c r="W37" s="51">
        <v>48.3</v>
      </c>
      <c r="X37" s="52">
        <v>2.7</v>
      </c>
      <c r="Y37" s="51">
        <v>48.5</v>
      </c>
      <c r="Z37" s="51">
        <v>2.7</v>
      </c>
      <c r="AA37" s="51">
        <v>48.3</v>
      </c>
      <c r="AB37" s="51">
        <v>2.7</v>
      </c>
      <c r="AC37" s="51">
        <f t="shared" si="2"/>
        <v>48.474999999999994</v>
      </c>
      <c r="AD37" s="51">
        <v>48.3</v>
      </c>
      <c r="AE37" s="52">
        <v>2.7</v>
      </c>
      <c r="AF37" s="51">
        <v>48.6</v>
      </c>
      <c r="AG37" s="52">
        <v>2.7</v>
      </c>
      <c r="AH37" s="51">
        <v>46.8</v>
      </c>
      <c r="AI37" s="51">
        <v>2.7</v>
      </c>
      <c r="AJ37" s="51">
        <v>47.8</v>
      </c>
      <c r="AK37" s="51">
        <v>2.7</v>
      </c>
      <c r="AL37" s="90">
        <f t="shared" si="3"/>
        <v>47.875</v>
      </c>
      <c r="AM37" s="61">
        <v>45.2</v>
      </c>
      <c r="AN37" s="64">
        <v>2.7</v>
      </c>
      <c r="AO37" s="61">
        <v>48</v>
      </c>
      <c r="AP37" s="64">
        <v>2.7</v>
      </c>
      <c r="AQ37" s="61">
        <v>49.9</v>
      </c>
      <c r="AR37" s="63">
        <v>2.7</v>
      </c>
      <c r="AS37" s="63">
        <v>50.2</v>
      </c>
      <c r="AT37" s="63">
        <v>2.7</v>
      </c>
      <c r="AU37" s="89">
        <f t="shared" si="4"/>
        <v>48.325000000000003</v>
      </c>
      <c r="AV37" s="51">
        <v>46.1</v>
      </c>
      <c r="AW37" s="52">
        <v>2.7</v>
      </c>
      <c r="AX37" s="51">
        <v>46.8</v>
      </c>
      <c r="AY37" s="52">
        <v>2.7</v>
      </c>
      <c r="AZ37" s="51">
        <v>50.9</v>
      </c>
      <c r="BA37" s="51">
        <v>2.7</v>
      </c>
      <c r="BB37" s="92">
        <f t="shared" si="5"/>
        <v>35.950000000000003</v>
      </c>
      <c r="BC37" s="49"/>
      <c r="BD37" s="49"/>
    </row>
    <row r="38" spans="1:56" ht="15" x14ac:dyDescent="0.15">
      <c r="A38" s="81" t="s">
        <v>2</v>
      </c>
      <c r="B38" s="81" t="s">
        <v>337</v>
      </c>
      <c r="C38" s="61">
        <v>70.400000000000006</v>
      </c>
      <c r="D38" s="63">
        <v>6.6</v>
      </c>
      <c r="E38" s="63">
        <v>66.599999999999994</v>
      </c>
      <c r="F38" s="85">
        <v>6.8</v>
      </c>
      <c r="G38" s="61">
        <v>65.900000000000006</v>
      </c>
      <c r="H38" s="63">
        <v>6.8</v>
      </c>
      <c r="I38" s="63">
        <v>68.599999999999994</v>
      </c>
      <c r="J38" s="63">
        <v>6.9</v>
      </c>
      <c r="K38" s="89">
        <f t="shared" si="0"/>
        <v>67.875</v>
      </c>
      <c r="L38" s="51">
        <v>64.599999999999994</v>
      </c>
      <c r="M38" s="52">
        <v>6.9</v>
      </c>
      <c r="N38" s="51">
        <v>63.7</v>
      </c>
      <c r="O38" s="52">
        <v>7</v>
      </c>
      <c r="P38" s="51">
        <v>66.400000000000006</v>
      </c>
      <c r="Q38" s="51">
        <v>6.6</v>
      </c>
      <c r="R38" s="51">
        <v>64.900000000000006</v>
      </c>
      <c r="S38" s="51">
        <v>7</v>
      </c>
      <c r="T38" s="51">
        <f t="shared" si="1"/>
        <v>64.900000000000006</v>
      </c>
      <c r="U38" s="51">
        <v>64.3</v>
      </c>
      <c r="V38" s="52">
        <v>6.8</v>
      </c>
      <c r="W38" s="51">
        <v>73.8</v>
      </c>
      <c r="X38" s="52">
        <v>6.1</v>
      </c>
      <c r="Y38" s="51">
        <v>71.900000000000006</v>
      </c>
      <c r="Z38" s="51">
        <v>6.4</v>
      </c>
      <c r="AA38" s="51">
        <v>66.8</v>
      </c>
      <c r="AB38" s="51">
        <v>6.7</v>
      </c>
      <c r="AC38" s="51">
        <f t="shared" si="2"/>
        <v>69.2</v>
      </c>
      <c r="AD38" s="51">
        <v>71.3</v>
      </c>
      <c r="AE38" s="52">
        <v>6.1</v>
      </c>
      <c r="AF38" s="51">
        <v>73</v>
      </c>
      <c r="AG38" s="52">
        <v>6.1</v>
      </c>
      <c r="AH38" s="51">
        <v>73.900000000000006</v>
      </c>
      <c r="AI38" s="51">
        <v>6.4</v>
      </c>
      <c r="AJ38" s="51">
        <v>67.7</v>
      </c>
      <c r="AK38" s="51">
        <v>6.4</v>
      </c>
      <c r="AL38" s="90">
        <f t="shared" si="3"/>
        <v>71.475000000000009</v>
      </c>
      <c r="AM38" s="61">
        <v>71</v>
      </c>
      <c r="AN38" s="64">
        <v>6</v>
      </c>
      <c r="AO38" s="61">
        <v>71.8</v>
      </c>
      <c r="AP38" s="64">
        <v>6.4</v>
      </c>
      <c r="AQ38" s="61">
        <v>73.599999999999994</v>
      </c>
      <c r="AR38" s="63">
        <v>6.1</v>
      </c>
      <c r="AS38" s="63">
        <v>70.400000000000006</v>
      </c>
      <c r="AT38" s="63">
        <v>6.3</v>
      </c>
      <c r="AU38" s="89">
        <f t="shared" si="4"/>
        <v>71.7</v>
      </c>
      <c r="AV38" s="51">
        <v>65.900000000000006</v>
      </c>
      <c r="AW38" s="52">
        <v>6.2</v>
      </c>
      <c r="AX38" s="51">
        <v>70.3</v>
      </c>
      <c r="AY38" s="52">
        <v>6.2</v>
      </c>
      <c r="AZ38" s="51">
        <v>68.5</v>
      </c>
      <c r="BA38" s="51">
        <v>6.5</v>
      </c>
      <c r="BB38" s="92">
        <f t="shared" si="5"/>
        <v>51.174999999999997</v>
      </c>
      <c r="BC38" s="49"/>
      <c r="BD38" s="49"/>
    </row>
    <row r="39" spans="1:56" ht="14" x14ac:dyDescent="0.15">
      <c r="A39" s="81" t="s">
        <v>2</v>
      </c>
      <c r="B39" s="81" t="s">
        <v>183</v>
      </c>
      <c r="C39" s="61">
        <v>63.5</v>
      </c>
      <c r="D39" s="63">
        <v>7.3</v>
      </c>
      <c r="E39" s="63">
        <v>63.2</v>
      </c>
      <c r="F39" s="85">
        <v>7.1</v>
      </c>
      <c r="G39" s="61">
        <v>64.400000000000006</v>
      </c>
      <c r="H39" s="63">
        <v>6.8</v>
      </c>
      <c r="I39" s="63">
        <v>62.9</v>
      </c>
      <c r="J39" s="63">
        <v>7</v>
      </c>
      <c r="K39" s="89">
        <f t="shared" si="0"/>
        <v>63.500000000000007</v>
      </c>
      <c r="L39" s="51">
        <v>65.7</v>
      </c>
      <c r="M39" s="52">
        <v>7.1</v>
      </c>
      <c r="N39" s="51">
        <v>61.1</v>
      </c>
      <c r="O39" s="52">
        <v>6.9</v>
      </c>
      <c r="P39" s="51">
        <v>65.3</v>
      </c>
      <c r="Q39" s="51">
        <v>6.7</v>
      </c>
      <c r="R39" s="51">
        <v>62.7</v>
      </c>
      <c r="S39" s="51">
        <v>6.7</v>
      </c>
      <c r="T39" s="51">
        <f t="shared" si="1"/>
        <v>63.7</v>
      </c>
      <c r="U39" s="51">
        <v>62.7</v>
      </c>
      <c r="V39" s="52">
        <v>6.7</v>
      </c>
      <c r="W39" s="51">
        <v>69.8</v>
      </c>
      <c r="X39" s="52">
        <v>6.5</v>
      </c>
      <c r="Y39" s="51">
        <v>58.7</v>
      </c>
      <c r="Z39" s="51">
        <v>6.7</v>
      </c>
      <c r="AA39" s="51">
        <v>59.4</v>
      </c>
      <c r="AB39" s="51">
        <v>6.6</v>
      </c>
      <c r="AC39" s="51">
        <f t="shared" si="2"/>
        <v>62.65</v>
      </c>
      <c r="AD39" s="51">
        <v>67.400000000000006</v>
      </c>
      <c r="AE39" s="52">
        <v>6.4</v>
      </c>
      <c r="AF39" s="51">
        <v>60.7</v>
      </c>
      <c r="AG39" s="52">
        <v>6.8</v>
      </c>
      <c r="AH39" s="51">
        <v>57.5</v>
      </c>
      <c r="AI39" s="51">
        <v>6.8</v>
      </c>
      <c r="AJ39" s="51">
        <v>57.2</v>
      </c>
      <c r="AK39" s="51">
        <v>6.8</v>
      </c>
      <c r="AL39" s="90">
        <f t="shared" si="3"/>
        <v>60.7</v>
      </c>
      <c r="AM39" s="61">
        <v>59.9</v>
      </c>
      <c r="AN39" s="64">
        <v>6.5</v>
      </c>
      <c r="AO39" s="61">
        <v>59.7</v>
      </c>
      <c r="AP39" s="64">
        <v>6.6</v>
      </c>
      <c r="AQ39" s="61">
        <v>58.1</v>
      </c>
      <c r="AR39" s="63">
        <v>6.6</v>
      </c>
      <c r="AS39" s="63">
        <v>61.3</v>
      </c>
      <c r="AT39" s="63">
        <v>6.6</v>
      </c>
      <c r="AU39" s="89">
        <f t="shared" si="4"/>
        <v>59.75</v>
      </c>
      <c r="AV39" s="51">
        <v>63.1</v>
      </c>
      <c r="AW39" s="52">
        <v>6.7</v>
      </c>
      <c r="AX39" s="51">
        <v>61.8</v>
      </c>
      <c r="AY39" s="52">
        <v>6.6</v>
      </c>
      <c r="AZ39" s="51">
        <v>60.8</v>
      </c>
      <c r="BA39" s="51">
        <v>6.2</v>
      </c>
      <c r="BB39" s="92">
        <f t="shared" si="5"/>
        <v>46.424999999999997</v>
      </c>
      <c r="BC39" s="49"/>
      <c r="BD39" s="49"/>
    </row>
    <row r="40" spans="1:56" ht="15" x14ac:dyDescent="0.15">
      <c r="A40" s="81" t="s">
        <v>0</v>
      </c>
      <c r="B40" s="81" t="s">
        <v>338</v>
      </c>
      <c r="C40" s="61">
        <v>60.6</v>
      </c>
      <c r="D40" s="63">
        <v>4</v>
      </c>
      <c r="E40" s="63">
        <v>59</v>
      </c>
      <c r="F40" s="85">
        <v>3.9</v>
      </c>
      <c r="G40" s="61">
        <v>57</v>
      </c>
      <c r="H40" s="63">
        <v>3.9</v>
      </c>
      <c r="I40" s="63">
        <v>63</v>
      </c>
      <c r="J40" s="63">
        <v>3.8</v>
      </c>
      <c r="K40" s="89">
        <f t="shared" si="0"/>
        <v>59.9</v>
      </c>
      <c r="L40" s="51">
        <v>62</v>
      </c>
      <c r="M40" s="52">
        <v>3.9</v>
      </c>
      <c r="N40" s="51">
        <v>56.2</v>
      </c>
      <c r="O40" s="52">
        <v>3.9</v>
      </c>
      <c r="P40" s="51">
        <v>58.9</v>
      </c>
      <c r="Q40" s="51">
        <v>3.8</v>
      </c>
      <c r="R40" s="51">
        <v>64.7</v>
      </c>
      <c r="S40" s="51">
        <v>3.8</v>
      </c>
      <c r="T40" s="51">
        <f t="shared" si="1"/>
        <v>60.45</v>
      </c>
      <c r="U40" s="51">
        <v>61.7</v>
      </c>
      <c r="V40" s="52">
        <v>3.8</v>
      </c>
      <c r="W40" s="51">
        <v>59.8</v>
      </c>
      <c r="X40" s="52">
        <v>3.8</v>
      </c>
      <c r="Y40" s="51">
        <v>60.4</v>
      </c>
      <c r="Z40" s="51">
        <v>3.7</v>
      </c>
      <c r="AA40" s="51">
        <v>60.5</v>
      </c>
      <c r="AB40" s="51">
        <v>3.8</v>
      </c>
      <c r="AC40" s="51">
        <f t="shared" si="2"/>
        <v>60.6</v>
      </c>
      <c r="AD40" s="51">
        <v>62.4</v>
      </c>
      <c r="AE40" s="52">
        <v>3.8</v>
      </c>
      <c r="AF40" s="51">
        <v>58.7</v>
      </c>
      <c r="AG40" s="52">
        <v>3.8</v>
      </c>
      <c r="AH40" s="51">
        <v>58.3</v>
      </c>
      <c r="AI40" s="51">
        <v>3.8</v>
      </c>
      <c r="AJ40" s="51">
        <v>58.3</v>
      </c>
      <c r="AK40" s="51">
        <v>3.8</v>
      </c>
      <c r="AL40" s="90">
        <f t="shared" si="3"/>
        <v>59.424999999999997</v>
      </c>
      <c r="AM40" s="61">
        <v>58.6</v>
      </c>
      <c r="AN40" s="64">
        <v>3.8</v>
      </c>
      <c r="AO40" s="61">
        <v>57.7</v>
      </c>
      <c r="AP40" s="64">
        <v>3.8</v>
      </c>
      <c r="AQ40" s="61">
        <v>60</v>
      </c>
      <c r="AR40" s="63">
        <v>3.8</v>
      </c>
      <c r="AS40" s="63">
        <v>57.1</v>
      </c>
      <c r="AT40" s="63">
        <v>3.8</v>
      </c>
      <c r="AU40" s="89">
        <f t="shared" si="4"/>
        <v>58.35</v>
      </c>
      <c r="AV40" s="51">
        <v>55.5</v>
      </c>
      <c r="AW40" s="52">
        <v>3.8</v>
      </c>
      <c r="AX40" s="51">
        <v>57.3</v>
      </c>
      <c r="AY40" s="52">
        <v>3.9</v>
      </c>
      <c r="AZ40" s="51">
        <v>61.1</v>
      </c>
      <c r="BA40" s="51">
        <v>3.8</v>
      </c>
      <c r="BB40" s="92">
        <f t="shared" si="5"/>
        <v>43.475000000000001</v>
      </c>
      <c r="BC40" s="49"/>
      <c r="BD40" s="49"/>
    </row>
    <row r="41" spans="1:56" ht="14" x14ac:dyDescent="0.15">
      <c r="A41" s="81"/>
      <c r="B41" s="81" t="s">
        <v>184</v>
      </c>
      <c r="C41" s="61">
        <v>57.2</v>
      </c>
      <c r="D41" s="63">
        <v>7.2</v>
      </c>
      <c r="E41" s="63">
        <v>58.3</v>
      </c>
      <c r="F41" s="85">
        <v>7.2</v>
      </c>
      <c r="G41" s="61">
        <v>67.3</v>
      </c>
      <c r="H41" s="63">
        <v>6.7</v>
      </c>
      <c r="I41" s="63">
        <v>66.3</v>
      </c>
      <c r="J41" s="63">
        <v>6.9</v>
      </c>
      <c r="K41" s="89">
        <f t="shared" si="0"/>
        <v>62.275000000000006</v>
      </c>
      <c r="L41" s="51">
        <v>55.1</v>
      </c>
      <c r="M41" s="52">
        <v>7.2</v>
      </c>
      <c r="N41" s="51">
        <v>52.8</v>
      </c>
      <c r="O41" s="52">
        <v>7.1</v>
      </c>
      <c r="P41" s="51">
        <v>58.8</v>
      </c>
      <c r="Q41" s="51">
        <v>7</v>
      </c>
      <c r="R41" s="51">
        <v>60.8</v>
      </c>
      <c r="S41" s="51">
        <v>7</v>
      </c>
      <c r="T41" s="51">
        <f t="shared" si="1"/>
        <v>56.875</v>
      </c>
      <c r="U41" s="51">
        <v>58.1</v>
      </c>
      <c r="V41" s="52">
        <v>7</v>
      </c>
      <c r="W41" s="51">
        <v>57.3</v>
      </c>
      <c r="X41" s="52">
        <v>6.9</v>
      </c>
      <c r="Y41" s="51">
        <v>63.2</v>
      </c>
      <c r="Z41" s="51">
        <v>6.8</v>
      </c>
      <c r="AA41" s="51">
        <v>55.5</v>
      </c>
      <c r="AB41" s="51">
        <v>7</v>
      </c>
      <c r="AC41" s="51">
        <f t="shared" si="2"/>
        <v>58.525000000000006</v>
      </c>
      <c r="AD41" s="51">
        <v>55.8</v>
      </c>
      <c r="AE41" s="52">
        <v>7</v>
      </c>
      <c r="AF41" s="51">
        <v>58.8</v>
      </c>
      <c r="AG41" s="52">
        <v>6.9</v>
      </c>
      <c r="AH41" s="51">
        <v>60.7</v>
      </c>
      <c r="AI41" s="51">
        <v>6.9</v>
      </c>
      <c r="AJ41" s="51">
        <v>52</v>
      </c>
      <c r="AK41" s="51">
        <v>6.8</v>
      </c>
      <c r="AL41" s="90">
        <f t="shared" si="3"/>
        <v>56.825000000000003</v>
      </c>
      <c r="AM41" s="61">
        <v>56.8</v>
      </c>
      <c r="AN41" s="64">
        <v>6.8</v>
      </c>
      <c r="AO41" s="61">
        <v>64.5</v>
      </c>
      <c r="AP41" s="64">
        <v>6.6</v>
      </c>
      <c r="AQ41" s="61">
        <v>57.2</v>
      </c>
      <c r="AR41" s="63">
        <v>7</v>
      </c>
      <c r="AS41" s="63">
        <v>50.5</v>
      </c>
      <c r="AT41" s="63">
        <v>7</v>
      </c>
      <c r="AU41" s="89">
        <f t="shared" si="4"/>
        <v>57.25</v>
      </c>
      <c r="AV41" s="51">
        <v>62.6</v>
      </c>
      <c r="AW41" s="52">
        <v>6.9</v>
      </c>
      <c r="AX41" s="51">
        <v>59.1</v>
      </c>
      <c r="AY41" s="52">
        <v>6.8</v>
      </c>
      <c r="AZ41" s="51">
        <v>59.4</v>
      </c>
      <c r="BA41" s="51">
        <v>7.1</v>
      </c>
      <c r="BB41" s="92">
        <f t="shared" si="5"/>
        <v>45.274999999999999</v>
      </c>
      <c r="BC41" s="49"/>
      <c r="BD41" s="49"/>
    </row>
    <row r="42" spans="1:56" ht="14" x14ac:dyDescent="0.15">
      <c r="A42" s="81" t="s">
        <v>2</v>
      </c>
      <c r="B42" s="81" t="s">
        <v>185</v>
      </c>
      <c r="C42" s="61">
        <v>67.099999999999994</v>
      </c>
      <c r="D42" s="63">
        <v>4.7</v>
      </c>
      <c r="E42" s="63">
        <v>66.3</v>
      </c>
      <c r="F42" s="85">
        <v>4.5999999999999996</v>
      </c>
      <c r="G42" s="61">
        <v>68.900000000000006</v>
      </c>
      <c r="H42" s="63">
        <v>4.5</v>
      </c>
      <c r="I42" s="63">
        <v>69</v>
      </c>
      <c r="J42" s="63">
        <v>4.5999999999999996</v>
      </c>
      <c r="K42" s="89">
        <f t="shared" si="0"/>
        <v>67.824999999999989</v>
      </c>
      <c r="L42" s="51">
        <v>69.099999999999994</v>
      </c>
      <c r="M42" s="52">
        <v>4.5999999999999996</v>
      </c>
      <c r="N42" s="51">
        <v>68.8</v>
      </c>
      <c r="O42" s="52">
        <v>4.5</v>
      </c>
      <c r="P42" s="51">
        <v>70.599999999999994</v>
      </c>
      <c r="Q42" s="51">
        <v>4.5</v>
      </c>
      <c r="R42" s="51">
        <v>72.400000000000006</v>
      </c>
      <c r="S42" s="51">
        <v>4.5</v>
      </c>
      <c r="T42" s="51">
        <f t="shared" si="1"/>
        <v>70.224999999999994</v>
      </c>
      <c r="U42" s="51">
        <v>73.099999999999994</v>
      </c>
      <c r="V42" s="52">
        <v>4.4000000000000004</v>
      </c>
      <c r="W42" s="51">
        <v>76</v>
      </c>
      <c r="X42" s="52">
        <v>4.0999999999999996</v>
      </c>
      <c r="Y42" s="51">
        <v>70.5</v>
      </c>
      <c r="Z42" s="51">
        <v>4.5</v>
      </c>
      <c r="AA42" s="51">
        <v>72.400000000000006</v>
      </c>
      <c r="AB42" s="51">
        <v>4.4000000000000004</v>
      </c>
      <c r="AC42" s="51">
        <f t="shared" si="2"/>
        <v>73</v>
      </c>
      <c r="AD42" s="51">
        <v>70.8</v>
      </c>
      <c r="AE42" s="52">
        <v>4.5</v>
      </c>
      <c r="AF42" s="51">
        <v>77</v>
      </c>
      <c r="AG42" s="52">
        <v>4.0999999999999996</v>
      </c>
      <c r="AH42" s="51">
        <v>76.599999999999994</v>
      </c>
      <c r="AI42" s="51">
        <v>4.0999999999999996</v>
      </c>
      <c r="AJ42" s="51">
        <v>75.400000000000006</v>
      </c>
      <c r="AK42" s="51">
        <v>4.2</v>
      </c>
      <c r="AL42" s="90">
        <f t="shared" si="3"/>
        <v>74.95</v>
      </c>
      <c r="AM42" s="61">
        <v>68.3</v>
      </c>
      <c r="AN42" s="64">
        <v>4.5999999999999996</v>
      </c>
      <c r="AO42" s="61">
        <v>73</v>
      </c>
      <c r="AP42" s="64">
        <v>4.3</v>
      </c>
      <c r="AQ42" s="61">
        <v>74.599999999999994</v>
      </c>
      <c r="AR42" s="63">
        <v>4.2</v>
      </c>
      <c r="AS42" s="63">
        <v>75.8</v>
      </c>
      <c r="AT42" s="63">
        <v>4.2</v>
      </c>
      <c r="AU42" s="89">
        <f t="shared" si="4"/>
        <v>72.924999999999997</v>
      </c>
      <c r="AV42" s="51">
        <v>67.599999999999994</v>
      </c>
      <c r="AW42" s="52">
        <v>4.5</v>
      </c>
      <c r="AX42" s="51">
        <v>72.400000000000006</v>
      </c>
      <c r="AY42" s="52">
        <v>4.3</v>
      </c>
      <c r="AZ42" s="51">
        <v>75.3</v>
      </c>
      <c r="BA42" s="51">
        <v>4.2</v>
      </c>
      <c r="BB42" s="92">
        <f t="shared" si="5"/>
        <v>53.825000000000003</v>
      </c>
      <c r="BC42" s="49"/>
      <c r="BD42" s="49"/>
    </row>
    <row r="43" spans="1:56" ht="15" x14ac:dyDescent="0.15">
      <c r="A43" s="81" t="s">
        <v>2</v>
      </c>
      <c r="B43" s="81" t="s">
        <v>339</v>
      </c>
      <c r="C43" s="61">
        <v>69.2</v>
      </c>
      <c r="D43" s="63">
        <v>5.4</v>
      </c>
      <c r="E43" s="63">
        <v>67.8</v>
      </c>
      <c r="F43" s="85">
        <v>5.6</v>
      </c>
      <c r="G43" s="61">
        <v>68.099999999999994</v>
      </c>
      <c r="H43" s="63">
        <v>5.6</v>
      </c>
      <c r="I43" s="63">
        <v>68</v>
      </c>
      <c r="J43" s="63">
        <v>5.5</v>
      </c>
      <c r="K43" s="89">
        <f t="shared" si="0"/>
        <v>68.275000000000006</v>
      </c>
      <c r="L43" s="51">
        <v>64.8</v>
      </c>
      <c r="M43" s="52">
        <v>5.6</v>
      </c>
      <c r="N43" s="51">
        <v>68.900000000000006</v>
      </c>
      <c r="O43" s="52">
        <v>5.5</v>
      </c>
      <c r="P43" s="51">
        <v>72.8</v>
      </c>
      <c r="Q43" s="51">
        <v>5.2</v>
      </c>
      <c r="R43" s="51">
        <v>73.099999999999994</v>
      </c>
      <c r="S43" s="51">
        <v>5.4</v>
      </c>
      <c r="T43" s="51">
        <f t="shared" si="1"/>
        <v>69.900000000000006</v>
      </c>
      <c r="U43" s="51">
        <v>67.3</v>
      </c>
      <c r="V43" s="52">
        <v>5.6</v>
      </c>
      <c r="W43" s="51">
        <v>70.599999999999994</v>
      </c>
      <c r="X43" s="52">
        <v>5.2</v>
      </c>
      <c r="Y43" s="51">
        <v>71.5</v>
      </c>
      <c r="Z43" s="51">
        <v>5.2</v>
      </c>
      <c r="AA43" s="51">
        <v>69.599999999999994</v>
      </c>
      <c r="AB43" s="51">
        <v>5.5</v>
      </c>
      <c r="AC43" s="51">
        <f t="shared" si="2"/>
        <v>69.75</v>
      </c>
      <c r="AD43" s="51">
        <v>65.400000000000006</v>
      </c>
      <c r="AE43" s="52">
        <v>5.4</v>
      </c>
      <c r="AF43" s="51">
        <v>63.4</v>
      </c>
      <c r="AG43" s="52">
        <v>5.5</v>
      </c>
      <c r="AH43" s="51">
        <v>63.1</v>
      </c>
      <c r="AI43" s="51">
        <v>5.6</v>
      </c>
      <c r="AJ43" s="51">
        <v>70.7</v>
      </c>
      <c r="AK43" s="51">
        <v>5.2</v>
      </c>
      <c r="AL43" s="90">
        <f t="shared" si="3"/>
        <v>65.650000000000006</v>
      </c>
      <c r="AM43" s="61">
        <v>75.2</v>
      </c>
      <c r="AN43" s="64">
        <v>4.8</v>
      </c>
      <c r="AO43" s="61">
        <v>69.099999999999994</v>
      </c>
      <c r="AP43" s="64">
        <v>5.3</v>
      </c>
      <c r="AQ43" s="61">
        <v>69.400000000000006</v>
      </c>
      <c r="AR43" s="63">
        <v>5.4</v>
      </c>
      <c r="AS43" s="63">
        <v>67.599999999999994</v>
      </c>
      <c r="AT43" s="63">
        <v>5.2</v>
      </c>
      <c r="AU43" s="89">
        <f t="shared" si="4"/>
        <v>70.325000000000003</v>
      </c>
      <c r="AV43" s="51">
        <v>71.400000000000006</v>
      </c>
      <c r="AW43" s="52">
        <v>4.9000000000000004</v>
      </c>
      <c r="AX43" s="51">
        <v>68.5</v>
      </c>
      <c r="AY43" s="52">
        <v>5.2</v>
      </c>
      <c r="AZ43" s="51">
        <v>72</v>
      </c>
      <c r="BA43" s="51">
        <v>5.4</v>
      </c>
      <c r="BB43" s="92">
        <f t="shared" si="5"/>
        <v>52.975000000000001</v>
      </c>
      <c r="BC43" s="49"/>
      <c r="BD43" s="49"/>
    </row>
    <row r="44" spans="1:56" ht="14" x14ac:dyDescent="0.15">
      <c r="A44" s="81"/>
      <c r="B44" s="81" t="s">
        <v>186</v>
      </c>
      <c r="C44" s="61">
        <v>61.3</v>
      </c>
      <c r="D44" s="63">
        <v>9</v>
      </c>
      <c r="E44" s="63">
        <v>67.2</v>
      </c>
      <c r="F44" s="85">
        <v>8.5</v>
      </c>
      <c r="G44" s="61">
        <v>70.400000000000006</v>
      </c>
      <c r="H44" s="63">
        <v>8.1999999999999993</v>
      </c>
      <c r="I44" s="63">
        <v>60.7</v>
      </c>
      <c r="J44" s="63">
        <v>9</v>
      </c>
      <c r="K44" s="89">
        <f t="shared" si="0"/>
        <v>64.900000000000006</v>
      </c>
      <c r="L44" s="51">
        <v>57.1</v>
      </c>
      <c r="M44" s="52">
        <v>9.4</v>
      </c>
      <c r="N44" s="51">
        <v>63.2</v>
      </c>
      <c r="O44" s="52">
        <v>8.9</v>
      </c>
      <c r="P44" s="51">
        <v>72.099999999999994</v>
      </c>
      <c r="Q44" s="51">
        <v>8.1</v>
      </c>
      <c r="R44" s="51">
        <v>67.400000000000006</v>
      </c>
      <c r="S44" s="51">
        <v>8.6999999999999993</v>
      </c>
      <c r="T44" s="51">
        <f t="shared" si="1"/>
        <v>64.95</v>
      </c>
      <c r="U44" s="51">
        <v>58.3</v>
      </c>
      <c r="V44" s="52">
        <v>8.8000000000000007</v>
      </c>
      <c r="W44" s="51">
        <v>64.400000000000006</v>
      </c>
      <c r="X44" s="52">
        <v>8.9</v>
      </c>
      <c r="Y44" s="51">
        <v>69.099999999999994</v>
      </c>
      <c r="Z44" s="51">
        <v>8.3000000000000007</v>
      </c>
      <c r="AA44" s="51">
        <v>62</v>
      </c>
      <c r="AB44" s="51">
        <v>9.1</v>
      </c>
      <c r="AC44" s="51">
        <f t="shared" si="2"/>
        <v>63.45</v>
      </c>
      <c r="AD44" s="51">
        <v>60.2</v>
      </c>
      <c r="AE44" s="52">
        <v>8.9</v>
      </c>
      <c r="AF44" s="51">
        <v>61.4</v>
      </c>
      <c r="AG44" s="52">
        <v>9.1</v>
      </c>
      <c r="AH44" s="51">
        <v>61.3</v>
      </c>
      <c r="AI44" s="51">
        <v>8.8000000000000007</v>
      </c>
      <c r="AJ44" s="51">
        <v>61.2</v>
      </c>
      <c r="AK44" s="51">
        <v>9.3000000000000007</v>
      </c>
      <c r="AL44" s="90">
        <f t="shared" si="3"/>
        <v>61.024999999999991</v>
      </c>
      <c r="AM44" s="61">
        <v>59.4</v>
      </c>
      <c r="AN44" s="64">
        <v>9</v>
      </c>
      <c r="AO44" s="61">
        <v>64.3</v>
      </c>
      <c r="AP44" s="64">
        <v>9.1999999999999993</v>
      </c>
      <c r="AQ44" s="61">
        <v>61.3</v>
      </c>
      <c r="AR44" s="63">
        <v>9</v>
      </c>
      <c r="AS44" s="63">
        <v>68.5</v>
      </c>
      <c r="AT44" s="63">
        <v>8.6999999999999993</v>
      </c>
      <c r="AU44" s="89">
        <f t="shared" si="4"/>
        <v>63.375</v>
      </c>
      <c r="AV44" s="51">
        <v>67.099999999999994</v>
      </c>
      <c r="AW44" s="52">
        <v>8.5</v>
      </c>
      <c r="AX44" s="51">
        <v>68.8</v>
      </c>
      <c r="AY44" s="52">
        <v>8.6999999999999993</v>
      </c>
      <c r="AZ44" s="51">
        <v>68.5</v>
      </c>
      <c r="BA44" s="51">
        <v>9.1</v>
      </c>
      <c r="BB44" s="92">
        <f t="shared" si="5"/>
        <v>51.099999999999994</v>
      </c>
      <c r="BC44" s="49"/>
      <c r="BD44" s="49"/>
    </row>
    <row r="45" spans="1:56" ht="15" x14ac:dyDescent="0.15">
      <c r="A45" s="81" t="s">
        <v>2</v>
      </c>
      <c r="B45" s="81" t="s">
        <v>340</v>
      </c>
      <c r="C45" s="61">
        <v>60.8</v>
      </c>
      <c r="D45" s="63">
        <v>5.7</v>
      </c>
      <c r="E45" s="63">
        <v>60.6</v>
      </c>
      <c r="F45" s="85">
        <v>5.7</v>
      </c>
      <c r="G45" s="61">
        <v>60.4</v>
      </c>
      <c r="H45" s="63">
        <v>5.7</v>
      </c>
      <c r="I45" s="63">
        <v>68.400000000000006</v>
      </c>
      <c r="J45" s="63">
        <v>5.3</v>
      </c>
      <c r="K45" s="89">
        <f t="shared" si="0"/>
        <v>62.550000000000004</v>
      </c>
      <c r="L45" s="51">
        <v>63.5</v>
      </c>
      <c r="M45" s="52">
        <v>5.7</v>
      </c>
      <c r="N45" s="51">
        <v>59</v>
      </c>
      <c r="O45" s="52">
        <v>5.8</v>
      </c>
      <c r="P45" s="51">
        <v>56.4</v>
      </c>
      <c r="Q45" s="51">
        <v>5.8</v>
      </c>
      <c r="R45" s="51">
        <v>65.599999999999994</v>
      </c>
      <c r="S45" s="51">
        <v>5.7</v>
      </c>
      <c r="T45" s="51">
        <f t="shared" si="1"/>
        <v>61.125</v>
      </c>
      <c r="U45" s="51">
        <v>66</v>
      </c>
      <c r="V45" s="52">
        <v>5.7</v>
      </c>
      <c r="W45" s="51">
        <v>67.8</v>
      </c>
      <c r="X45" s="52">
        <v>5.5</v>
      </c>
      <c r="Y45" s="51">
        <v>65.7</v>
      </c>
      <c r="Z45" s="51">
        <v>5.5</v>
      </c>
      <c r="AA45" s="51">
        <v>65.900000000000006</v>
      </c>
      <c r="AB45" s="51">
        <v>5.4</v>
      </c>
      <c r="AC45" s="51">
        <f t="shared" si="2"/>
        <v>66.349999999999994</v>
      </c>
      <c r="AD45" s="51">
        <v>69.7</v>
      </c>
      <c r="AE45" s="52">
        <v>5.2</v>
      </c>
      <c r="AF45" s="51">
        <v>65.400000000000006</v>
      </c>
      <c r="AG45" s="52">
        <v>5.7</v>
      </c>
      <c r="AH45" s="51">
        <v>61.7</v>
      </c>
      <c r="AI45" s="51">
        <v>5.6</v>
      </c>
      <c r="AJ45" s="51">
        <v>67.900000000000006</v>
      </c>
      <c r="AK45" s="51">
        <v>5.5</v>
      </c>
      <c r="AL45" s="90">
        <f t="shared" si="3"/>
        <v>66.175000000000011</v>
      </c>
      <c r="AM45" s="61">
        <v>64.5</v>
      </c>
      <c r="AN45" s="64">
        <v>5.6</v>
      </c>
      <c r="AO45" s="61">
        <v>62.6</v>
      </c>
      <c r="AP45" s="64">
        <v>5.6</v>
      </c>
      <c r="AQ45" s="61">
        <v>70.2</v>
      </c>
      <c r="AR45" s="63">
        <v>5.4</v>
      </c>
      <c r="AS45" s="63">
        <v>67.900000000000006</v>
      </c>
      <c r="AT45" s="63">
        <v>5.6</v>
      </c>
      <c r="AU45" s="89">
        <f t="shared" si="4"/>
        <v>66.300000000000011</v>
      </c>
      <c r="AV45" s="51">
        <v>60.4</v>
      </c>
      <c r="AW45" s="52">
        <v>5.9</v>
      </c>
      <c r="AX45" s="51">
        <v>60.1</v>
      </c>
      <c r="AY45" s="52">
        <v>5.5</v>
      </c>
      <c r="AZ45" s="51">
        <v>68</v>
      </c>
      <c r="BA45" s="51">
        <v>5.4</v>
      </c>
      <c r="BB45" s="92">
        <f t="shared" si="5"/>
        <v>47.125</v>
      </c>
      <c r="BC45" s="49"/>
      <c r="BD45" s="49"/>
    </row>
    <row r="46" spans="1:56" ht="15" x14ac:dyDescent="0.15">
      <c r="A46" s="81" t="s">
        <v>2</v>
      </c>
      <c r="B46" s="81" t="s">
        <v>341</v>
      </c>
      <c r="C46" s="61">
        <v>50</v>
      </c>
      <c r="D46" s="63">
        <v>2.2000000000000002</v>
      </c>
      <c r="E46" s="63">
        <v>49.6</v>
      </c>
      <c r="F46" s="85">
        <v>2.2000000000000002</v>
      </c>
      <c r="G46" s="61">
        <v>48.8</v>
      </c>
      <c r="H46" s="63">
        <v>2.2000000000000002</v>
      </c>
      <c r="I46" s="63">
        <v>50.4</v>
      </c>
      <c r="J46" s="63">
        <v>2.2000000000000002</v>
      </c>
      <c r="K46" s="89">
        <f t="shared" si="0"/>
        <v>49.699999999999996</v>
      </c>
      <c r="L46" s="51">
        <v>49.8</v>
      </c>
      <c r="M46" s="52">
        <v>2.2000000000000002</v>
      </c>
      <c r="N46" s="51">
        <v>50.5</v>
      </c>
      <c r="O46" s="52">
        <v>2.2000000000000002</v>
      </c>
      <c r="P46" s="51">
        <v>51</v>
      </c>
      <c r="Q46" s="51">
        <v>2.2000000000000002</v>
      </c>
      <c r="R46" s="51">
        <v>50.4</v>
      </c>
      <c r="S46" s="51">
        <v>2.1</v>
      </c>
      <c r="T46" s="51">
        <f t="shared" si="1"/>
        <v>50.425000000000004</v>
      </c>
      <c r="U46" s="51">
        <v>51</v>
      </c>
      <c r="V46" s="52">
        <v>2.1</v>
      </c>
      <c r="W46" s="51">
        <v>51</v>
      </c>
      <c r="X46" s="52">
        <v>2.1</v>
      </c>
      <c r="Y46" s="51">
        <v>50.9</v>
      </c>
      <c r="Z46" s="51">
        <v>2.2000000000000002</v>
      </c>
      <c r="AA46" s="51">
        <v>50.5</v>
      </c>
      <c r="AB46" s="51">
        <v>2.2000000000000002</v>
      </c>
      <c r="AC46" s="51">
        <f t="shared" si="2"/>
        <v>50.85</v>
      </c>
      <c r="AD46" s="51">
        <v>51.8</v>
      </c>
      <c r="AE46" s="52">
        <v>2.2000000000000002</v>
      </c>
      <c r="AF46" s="51">
        <v>49.7</v>
      </c>
      <c r="AG46" s="52">
        <v>2.1</v>
      </c>
      <c r="AH46" s="51">
        <v>50.3</v>
      </c>
      <c r="AI46" s="51">
        <v>2.2000000000000002</v>
      </c>
      <c r="AJ46" s="51">
        <v>50.9</v>
      </c>
      <c r="AK46" s="51">
        <v>2.1</v>
      </c>
      <c r="AL46" s="90">
        <f t="shared" si="3"/>
        <v>50.675000000000004</v>
      </c>
      <c r="AM46" s="61">
        <v>50</v>
      </c>
      <c r="AN46" s="64">
        <v>2.1</v>
      </c>
      <c r="AO46" s="61">
        <v>50.6</v>
      </c>
      <c r="AP46" s="64">
        <v>2.1</v>
      </c>
      <c r="AQ46" s="61">
        <v>51.2</v>
      </c>
      <c r="AR46" s="63">
        <v>2.1</v>
      </c>
      <c r="AS46" s="63">
        <v>50.1</v>
      </c>
      <c r="AT46" s="63">
        <v>2.1</v>
      </c>
      <c r="AU46" s="89">
        <f t="shared" si="4"/>
        <v>50.475000000000001</v>
      </c>
      <c r="AV46" s="51">
        <v>50.7</v>
      </c>
      <c r="AW46" s="52">
        <v>2.1</v>
      </c>
      <c r="AX46" s="51">
        <v>51.3</v>
      </c>
      <c r="AY46" s="52">
        <v>2.1</v>
      </c>
      <c r="AZ46" s="51">
        <v>51.5</v>
      </c>
      <c r="BA46" s="51">
        <v>2.1</v>
      </c>
      <c r="BB46" s="92">
        <f t="shared" si="5"/>
        <v>38.375</v>
      </c>
      <c r="BC46" s="49"/>
      <c r="BD46" s="49"/>
    </row>
    <row r="47" spans="1:56" ht="14" x14ac:dyDescent="0.15">
      <c r="A47" s="81"/>
      <c r="B47" s="81" t="s">
        <v>187</v>
      </c>
      <c r="C47" s="61">
        <v>62.4</v>
      </c>
      <c r="D47" s="63">
        <v>10.7</v>
      </c>
      <c r="E47" s="63">
        <v>59.4</v>
      </c>
      <c r="F47" s="85">
        <v>11</v>
      </c>
      <c r="G47" s="61">
        <v>62.5</v>
      </c>
      <c r="H47" s="63">
        <v>11.1</v>
      </c>
      <c r="I47" s="63">
        <v>66.3</v>
      </c>
      <c r="J47" s="63">
        <v>10.5</v>
      </c>
      <c r="K47" s="89">
        <f t="shared" si="0"/>
        <v>62.650000000000006</v>
      </c>
      <c r="L47" s="51">
        <v>78</v>
      </c>
      <c r="M47" s="52">
        <v>8.9</v>
      </c>
      <c r="N47" s="51">
        <v>73.400000000000006</v>
      </c>
      <c r="O47" s="52">
        <v>10.3</v>
      </c>
      <c r="P47" s="51">
        <v>76.7</v>
      </c>
      <c r="Q47" s="51">
        <v>10.5</v>
      </c>
      <c r="R47" s="51">
        <v>68</v>
      </c>
      <c r="S47" s="51">
        <v>10</v>
      </c>
      <c r="T47" s="51">
        <f t="shared" si="1"/>
        <v>74.025000000000006</v>
      </c>
      <c r="U47" s="51">
        <v>71.5</v>
      </c>
      <c r="V47" s="52">
        <v>9.8000000000000007</v>
      </c>
      <c r="W47" s="51">
        <v>78.599999999999994</v>
      </c>
      <c r="X47" s="52">
        <v>9</v>
      </c>
      <c r="Y47" s="51">
        <v>77.900000000000006</v>
      </c>
      <c r="Z47" s="51">
        <v>9.6</v>
      </c>
      <c r="AA47" s="51">
        <v>75.5</v>
      </c>
      <c r="AB47" s="51">
        <v>9</v>
      </c>
      <c r="AC47" s="51">
        <f t="shared" si="2"/>
        <v>75.875</v>
      </c>
      <c r="AD47" s="51">
        <v>78.599999999999994</v>
      </c>
      <c r="AE47" s="52">
        <v>8.6</v>
      </c>
      <c r="AF47" s="51">
        <v>88.1</v>
      </c>
      <c r="AG47" s="52">
        <v>7.3</v>
      </c>
      <c r="AH47" s="51">
        <v>79.5</v>
      </c>
      <c r="AI47" s="51">
        <v>9.1999999999999993</v>
      </c>
      <c r="AJ47" s="51">
        <v>79.8</v>
      </c>
      <c r="AK47" s="51">
        <v>7.8</v>
      </c>
      <c r="AL47" s="90">
        <f t="shared" si="3"/>
        <v>81.5</v>
      </c>
      <c r="AM47" s="61">
        <v>80.8</v>
      </c>
      <c r="AN47" s="64">
        <v>8.1</v>
      </c>
      <c r="AO47" s="61">
        <v>81</v>
      </c>
      <c r="AP47" s="64">
        <v>8.1</v>
      </c>
      <c r="AQ47" s="61">
        <v>73.2</v>
      </c>
      <c r="AR47" s="63">
        <v>9</v>
      </c>
      <c r="AS47" s="63">
        <v>76.3</v>
      </c>
      <c r="AT47" s="63">
        <v>8.3000000000000007</v>
      </c>
      <c r="AU47" s="89">
        <f t="shared" si="4"/>
        <v>77.825000000000003</v>
      </c>
      <c r="AV47" s="51">
        <v>85.7</v>
      </c>
      <c r="AW47" s="52">
        <v>7</v>
      </c>
      <c r="AX47" s="51">
        <v>82.9</v>
      </c>
      <c r="AY47" s="52">
        <v>7.8</v>
      </c>
      <c r="AZ47" s="51">
        <v>65</v>
      </c>
      <c r="BA47" s="51">
        <v>9.6</v>
      </c>
      <c r="BB47" s="92">
        <f t="shared" si="5"/>
        <v>58.400000000000006</v>
      </c>
      <c r="BC47" s="49"/>
      <c r="BD47" s="49"/>
    </row>
    <row r="48" spans="1:56" ht="14" x14ac:dyDescent="0.15">
      <c r="A48" s="81"/>
      <c r="B48" s="81" t="s">
        <v>188</v>
      </c>
      <c r="C48" s="61">
        <v>62.9</v>
      </c>
      <c r="D48" s="63">
        <v>6</v>
      </c>
      <c r="E48" s="63">
        <v>66.3</v>
      </c>
      <c r="F48" s="85">
        <v>5.8</v>
      </c>
      <c r="G48" s="61">
        <v>65</v>
      </c>
      <c r="H48" s="63">
        <v>5.7</v>
      </c>
      <c r="I48" s="63">
        <v>64.2</v>
      </c>
      <c r="J48" s="63">
        <v>5.9</v>
      </c>
      <c r="K48" s="89">
        <f t="shared" si="0"/>
        <v>64.599999999999994</v>
      </c>
      <c r="L48" s="51">
        <v>67.400000000000006</v>
      </c>
      <c r="M48" s="52">
        <v>5.8</v>
      </c>
      <c r="N48" s="51">
        <v>64.099999999999994</v>
      </c>
      <c r="O48" s="52">
        <v>5.9</v>
      </c>
      <c r="P48" s="51">
        <v>62</v>
      </c>
      <c r="Q48" s="51">
        <v>5.9</v>
      </c>
      <c r="R48" s="51">
        <v>64</v>
      </c>
      <c r="S48" s="51">
        <v>5.8</v>
      </c>
      <c r="T48" s="51">
        <f t="shared" si="1"/>
        <v>64.375</v>
      </c>
      <c r="U48" s="51">
        <v>68.3</v>
      </c>
      <c r="V48" s="52">
        <v>5.5</v>
      </c>
      <c r="W48" s="51">
        <v>68.7</v>
      </c>
      <c r="X48" s="52">
        <v>5.4</v>
      </c>
      <c r="Y48" s="51">
        <v>68.900000000000006</v>
      </c>
      <c r="Z48" s="51">
        <v>5.3</v>
      </c>
      <c r="AA48" s="51">
        <v>67.2</v>
      </c>
      <c r="AB48" s="51">
        <v>5.4</v>
      </c>
      <c r="AC48" s="51">
        <f t="shared" si="2"/>
        <v>68.275000000000006</v>
      </c>
      <c r="AD48" s="51">
        <v>63.6</v>
      </c>
      <c r="AE48" s="52">
        <v>5.4</v>
      </c>
      <c r="AF48" s="51">
        <v>62.6</v>
      </c>
      <c r="AG48" s="52">
        <v>5.5</v>
      </c>
      <c r="AH48" s="51">
        <v>62.5</v>
      </c>
      <c r="AI48" s="51">
        <v>5.5</v>
      </c>
      <c r="AJ48" s="51">
        <v>59.2</v>
      </c>
      <c r="AK48" s="51">
        <v>5.3</v>
      </c>
      <c r="AL48" s="90">
        <f t="shared" si="3"/>
        <v>61.974999999999994</v>
      </c>
      <c r="AM48" s="61">
        <v>60.2</v>
      </c>
      <c r="AN48" s="64">
        <v>5.5</v>
      </c>
      <c r="AO48" s="61">
        <v>65.7</v>
      </c>
      <c r="AP48" s="64">
        <v>5.6</v>
      </c>
      <c r="AQ48" s="61">
        <v>68.8</v>
      </c>
      <c r="AR48" s="63">
        <v>5.6</v>
      </c>
      <c r="AS48" s="63">
        <v>65.2</v>
      </c>
      <c r="AT48" s="63">
        <v>5.7</v>
      </c>
      <c r="AU48" s="89">
        <f t="shared" si="4"/>
        <v>64.974999999999994</v>
      </c>
      <c r="AV48" s="51">
        <v>66.8</v>
      </c>
      <c r="AW48" s="52">
        <v>5.5</v>
      </c>
      <c r="AX48" s="51">
        <v>67.7</v>
      </c>
      <c r="AY48" s="52">
        <v>5.3</v>
      </c>
      <c r="AZ48" s="51">
        <v>67.8</v>
      </c>
      <c r="BA48" s="51">
        <v>5.5</v>
      </c>
      <c r="BB48" s="92">
        <f t="shared" si="5"/>
        <v>50.575000000000003</v>
      </c>
      <c r="BC48" s="49"/>
      <c r="BD48" s="49"/>
    </row>
    <row r="49" spans="1:56" ht="14" x14ac:dyDescent="0.15">
      <c r="A49" s="81"/>
      <c r="B49" s="81" t="s">
        <v>189</v>
      </c>
      <c r="C49" s="61">
        <v>67.599999999999994</v>
      </c>
      <c r="D49" s="63">
        <v>5.2</v>
      </c>
      <c r="E49" s="63">
        <v>67.2</v>
      </c>
      <c r="F49" s="85">
        <v>5.5</v>
      </c>
      <c r="G49" s="61">
        <v>69.900000000000006</v>
      </c>
      <c r="H49" s="63">
        <v>5.2</v>
      </c>
      <c r="I49" s="63">
        <v>66.400000000000006</v>
      </c>
      <c r="J49" s="63">
        <v>5.2</v>
      </c>
      <c r="K49" s="89">
        <f t="shared" si="0"/>
        <v>67.775000000000006</v>
      </c>
      <c r="L49" s="51">
        <v>66.900000000000006</v>
      </c>
      <c r="M49" s="52">
        <v>5.2</v>
      </c>
      <c r="N49" s="51">
        <v>63</v>
      </c>
      <c r="O49" s="52">
        <v>5.6</v>
      </c>
      <c r="P49" s="51">
        <v>68.900000000000006</v>
      </c>
      <c r="Q49" s="51">
        <v>5.0999999999999996</v>
      </c>
      <c r="R49" s="51">
        <v>68.400000000000006</v>
      </c>
      <c r="S49" s="51">
        <v>5.0999999999999996</v>
      </c>
      <c r="T49" s="51">
        <f t="shared" si="1"/>
        <v>66.800000000000011</v>
      </c>
      <c r="U49" s="51">
        <v>67</v>
      </c>
      <c r="V49" s="52">
        <v>5.3</v>
      </c>
      <c r="W49" s="51">
        <v>67.8</v>
      </c>
      <c r="X49" s="52">
        <v>5.2</v>
      </c>
      <c r="Y49" s="51">
        <v>71</v>
      </c>
      <c r="Z49" s="51">
        <v>5</v>
      </c>
      <c r="AA49" s="51">
        <v>68.5</v>
      </c>
      <c r="AB49" s="51">
        <v>5.0999999999999996</v>
      </c>
      <c r="AC49" s="51">
        <f t="shared" si="2"/>
        <v>68.575000000000003</v>
      </c>
      <c r="AD49" s="51">
        <v>67</v>
      </c>
      <c r="AE49" s="52">
        <v>5.2</v>
      </c>
      <c r="AF49" s="51">
        <v>65.599999999999994</v>
      </c>
      <c r="AG49" s="52">
        <v>5.3</v>
      </c>
      <c r="AH49" s="51">
        <v>70.099999999999994</v>
      </c>
      <c r="AI49" s="51">
        <v>5</v>
      </c>
      <c r="AJ49" s="51">
        <v>71.3</v>
      </c>
      <c r="AK49" s="51">
        <v>4.8</v>
      </c>
      <c r="AL49" s="90">
        <f t="shared" si="3"/>
        <v>68.5</v>
      </c>
      <c r="AM49" s="61">
        <v>62.5</v>
      </c>
      <c r="AN49" s="64">
        <v>5.0999999999999996</v>
      </c>
      <c r="AO49" s="61">
        <v>67.099999999999994</v>
      </c>
      <c r="AP49" s="64">
        <v>5.0999999999999996</v>
      </c>
      <c r="AQ49" s="61">
        <v>68.8</v>
      </c>
      <c r="AR49" s="63">
        <v>5</v>
      </c>
      <c r="AS49" s="63">
        <v>73.3</v>
      </c>
      <c r="AT49" s="63">
        <v>4.8</v>
      </c>
      <c r="AU49" s="89">
        <f t="shared" si="4"/>
        <v>67.924999999999997</v>
      </c>
      <c r="AV49" s="51">
        <v>63.3</v>
      </c>
      <c r="AW49" s="52">
        <v>5.2</v>
      </c>
      <c r="AX49" s="51">
        <v>68.8</v>
      </c>
      <c r="AY49" s="52">
        <v>4.9000000000000004</v>
      </c>
      <c r="AZ49" s="51">
        <v>67.2</v>
      </c>
      <c r="BA49" s="51">
        <v>4.9000000000000004</v>
      </c>
      <c r="BB49" s="92">
        <f t="shared" si="5"/>
        <v>49.825000000000003</v>
      </c>
      <c r="BC49" s="49"/>
      <c r="BD49" s="49"/>
    </row>
    <row r="50" spans="1:56" ht="15" x14ac:dyDescent="0.15">
      <c r="A50" s="81" t="s">
        <v>0</v>
      </c>
      <c r="B50" s="81" t="s">
        <v>342</v>
      </c>
      <c r="C50" s="61">
        <v>59.3</v>
      </c>
      <c r="D50" s="63">
        <v>6.6</v>
      </c>
      <c r="E50" s="63">
        <v>59.9</v>
      </c>
      <c r="F50" s="85">
        <v>6.4</v>
      </c>
      <c r="G50" s="61">
        <v>55.4</v>
      </c>
      <c r="H50" s="63">
        <v>6.4</v>
      </c>
      <c r="I50" s="63">
        <v>59.5</v>
      </c>
      <c r="J50" s="63">
        <v>6.3</v>
      </c>
      <c r="K50" s="89">
        <f t="shared" si="0"/>
        <v>58.524999999999999</v>
      </c>
      <c r="L50" s="51">
        <v>53.1</v>
      </c>
      <c r="M50" s="52">
        <v>6.4</v>
      </c>
      <c r="N50" s="51">
        <v>54.7</v>
      </c>
      <c r="O50" s="52">
        <v>6.4</v>
      </c>
      <c r="P50" s="51">
        <v>53</v>
      </c>
      <c r="Q50" s="51">
        <v>6.2</v>
      </c>
      <c r="R50" s="51">
        <v>63.1</v>
      </c>
      <c r="S50" s="51">
        <v>6</v>
      </c>
      <c r="T50" s="51">
        <f t="shared" si="1"/>
        <v>55.975000000000001</v>
      </c>
      <c r="U50" s="51">
        <v>62</v>
      </c>
      <c r="V50" s="52">
        <v>6.2</v>
      </c>
      <c r="W50" s="51">
        <v>66.2</v>
      </c>
      <c r="X50" s="52">
        <v>5.8</v>
      </c>
      <c r="Y50" s="51">
        <v>65</v>
      </c>
      <c r="Z50" s="51">
        <v>5.6</v>
      </c>
      <c r="AA50" s="51">
        <v>63.6</v>
      </c>
      <c r="AB50" s="51">
        <v>5.8</v>
      </c>
      <c r="AC50" s="51">
        <f t="shared" si="2"/>
        <v>64.2</v>
      </c>
      <c r="AD50" s="51">
        <v>64.7</v>
      </c>
      <c r="AE50" s="52">
        <v>5.9</v>
      </c>
      <c r="AF50" s="51">
        <v>61.7</v>
      </c>
      <c r="AG50" s="52">
        <v>5.9</v>
      </c>
      <c r="AH50" s="51">
        <v>63</v>
      </c>
      <c r="AI50" s="51">
        <v>5.7</v>
      </c>
      <c r="AJ50" s="51">
        <v>62.9</v>
      </c>
      <c r="AK50" s="51">
        <v>5.6</v>
      </c>
      <c r="AL50" s="90">
        <f t="shared" si="3"/>
        <v>63.075000000000003</v>
      </c>
      <c r="AM50" s="61">
        <v>64.400000000000006</v>
      </c>
      <c r="AN50" s="64">
        <v>5.5</v>
      </c>
      <c r="AO50" s="61">
        <v>64.099999999999994</v>
      </c>
      <c r="AP50" s="64">
        <v>5.6</v>
      </c>
      <c r="AQ50" s="61">
        <v>60.6</v>
      </c>
      <c r="AR50" s="63">
        <v>5.7</v>
      </c>
      <c r="AS50" s="63">
        <v>59.3</v>
      </c>
      <c r="AT50" s="63">
        <v>5.5</v>
      </c>
      <c r="AU50" s="89">
        <f t="shared" si="4"/>
        <v>62.099999999999994</v>
      </c>
      <c r="AV50" s="51">
        <v>65.5</v>
      </c>
      <c r="AW50" s="52">
        <v>5.3</v>
      </c>
      <c r="AX50" s="51">
        <v>62</v>
      </c>
      <c r="AY50" s="52">
        <v>5.4</v>
      </c>
      <c r="AZ50" s="51">
        <v>56.8</v>
      </c>
      <c r="BA50" s="51">
        <v>5.5</v>
      </c>
      <c r="BB50" s="92">
        <f t="shared" si="5"/>
        <v>46.075000000000003</v>
      </c>
      <c r="BC50" s="49"/>
      <c r="BD50" s="49"/>
    </row>
    <row r="51" spans="1:56" ht="15" x14ac:dyDescent="0.15">
      <c r="A51" s="81"/>
      <c r="B51" s="81" t="s">
        <v>343</v>
      </c>
      <c r="C51" s="61">
        <v>65.599999999999994</v>
      </c>
      <c r="D51" s="63">
        <v>3.8</v>
      </c>
      <c r="E51" s="63">
        <v>67.8</v>
      </c>
      <c r="F51" s="85">
        <v>3.7</v>
      </c>
      <c r="G51" s="61">
        <v>68.5</v>
      </c>
      <c r="H51" s="63">
        <v>3.7</v>
      </c>
      <c r="I51" s="63">
        <v>67.7</v>
      </c>
      <c r="J51" s="63">
        <v>3.7</v>
      </c>
      <c r="K51" s="89">
        <f t="shared" si="0"/>
        <v>67.399999999999991</v>
      </c>
      <c r="L51" s="51">
        <v>63.6</v>
      </c>
      <c r="M51" s="52">
        <v>3.9</v>
      </c>
      <c r="N51" s="51">
        <v>67.2</v>
      </c>
      <c r="O51" s="52">
        <v>3.7</v>
      </c>
      <c r="P51" s="51">
        <v>69.599999999999994</v>
      </c>
      <c r="Q51" s="51">
        <v>3.6</v>
      </c>
      <c r="R51" s="51">
        <v>68.900000000000006</v>
      </c>
      <c r="S51" s="51">
        <v>3.6</v>
      </c>
      <c r="T51" s="51">
        <f t="shared" si="1"/>
        <v>67.325000000000003</v>
      </c>
      <c r="U51" s="51">
        <v>65.8</v>
      </c>
      <c r="V51" s="52">
        <v>3.7</v>
      </c>
      <c r="W51" s="51">
        <v>70.3</v>
      </c>
      <c r="X51" s="52">
        <v>3.5</v>
      </c>
      <c r="Y51" s="51">
        <v>69.099999999999994</v>
      </c>
      <c r="Z51" s="51">
        <v>3.6</v>
      </c>
      <c r="AA51" s="51">
        <v>71.3</v>
      </c>
      <c r="AB51" s="51">
        <v>3.5</v>
      </c>
      <c r="AC51" s="51">
        <f t="shared" si="2"/>
        <v>69.125</v>
      </c>
      <c r="AD51" s="51">
        <v>71.3</v>
      </c>
      <c r="AE51" s="52">
        <v>3.5</v>
      </c>
      <c r="AF51" s="51">
        <v>69.5</v>
      </c>
      <c r="AG51" s="52">
        <v>3.5</v>
      </c>
      <c r="AH51" s="51">
        <v>68.900000000000006</v>
      </c>
      <c r="AI51" s="51">
        <v>3.5</v>
      </c>
      <c r="AJ51" s="51">
        <v>69.5</v>
      </c>
      <c r="AK51" s="51">
        <v>3.6</v>
      </c>
      <c r="AL51" s="90">
        <f t="shared" si="3"/>
        <v>69.800000000000011</v>
      </c>
      <c r="AM51" s="61">
        <v>66.5</v>
      </c>
      <c r="AN51" s="64">
        <v>3.6</v>
      </c>
      <c r="AO51" s="61">
        <v>66.8</v>
      </c>
      <c r="AP51" s="64">
        <v>3.6</v>
      </c>
      <c r="AQ51" s="61">
        <v>69.7</v>
      </c>
      <c r="AR51" s="63">
        <v>3.5</v>
      </c>
      <c r="AS51" s="63">
        <v>69.900000000000006</v>
      </c>
      <c r="AT51" s="63">
        <v>3.5</v>
      </c>
      <c r="AU51" s="89">
        <f t="shared" si="4"/>
        <v>68.224999999999994</v>
      </c>
      <c r="AV51" s="51">
        <v>66.5</v>
      </c>
      <c r="AW51" s="52">
        <v>3.6</v>
      </c>
      <c r="AX51" s="51">
        <v>63.9</v>
      </c>
      <c r="AY51" s="52">
        <v>3.6</v>
      </c>
      <c r="AZ51" s="51">
        <v>71.2</v>
      </c>
      <c r="BA51" s="51">
        <v>3.4</v>
      </c>
      <c r="BB51" s="92">
        <f t="shared" si="5"/>
        <v>50.400000000000006</v>
      </c>
      <c r="BC51" s="49"/>
      <c r="BD51" s="49"/>
    </row>
    <row r="52" spans="1:56" ht="14" x14ac:dyDescent="0.15">
      <c r="A52" s="81"/>
      <c r="B52" s="81" t="s">
        <v>205</v>
      </c>
      <c r="C52" s="61">
        <v>62.8</v>
      </c>
      <c r="D52" s="63">
        <v>4.3</v>
      </c>
      <c r="E52" s="63">
        <v>63.8</v>
      </c>
      <c r="F52" s="85">
        <v>4.2</v>
      </c>
      <c r="G52" s="61">
        <v>67.400000000000006</v>
      </c>
      <c r="H52" s="63">
        <v>4.0999999999999996</v>
      </c>
      <c r="I52" s="63">
        <v>67.099999999999994</v>
      </c>
      <c r="J52" s="63">
        <v>4.0999999999999996</v>
      </c>
      <c r="K52" s="89">
        <f t="shared" si="0"/>
        <v>65.275000000000006</v>
      </c>
      <c r="L52" s="51">
        <v>63.7</v>
      </c>
      <c r="M52" s="52">
        <v>4.0999999999999996</v>
      </c>
      <c r="N52" s="51">
        <v>67.5</v>
      </c>
      <c r="O52" s="52">
        <v>4</v>
      </c>
      <c r="P52" s="51">
        <v>67.5</v>
      </c>
      <c r="Q52" s="51">
        <v>4</v>
      </c>
      <c r="R52" s="51">
        <v>65</v>
      </c>
      <c r="S52" s="51">
        <v>4.0999999999999996</v>
      </c>
      <c r="T52" s="51">
        <f t="shared" si="1"/>
        <v>65.924999999999997</v>
      </c>
      <c r="U52" s="51">
        <v>64.2</v>
      </c>
      <c r="V52" s="52">
        <v>4</v>
      </c>
      <c r="W52" s="51">
        <v>69.8</v>
      </c>
      <c r="X52" s="52">
        <v>3.9</v>
      </c>
      <c r="Y52" s="51">
        <v>69.400000000000006</v>
      </c>
      <c r="Z52" s="51">
        <v>3.8</v>
      </c>
      <c r="AA52" s="51">
        <v>68.3</v>
      </c>
      <c r="AB52" s="51">
        <v>3.8</v>
      </c>
      <c r="AC52" s="51">
        <f t="shared" si="2"/>
        <v>67.924999999999997</v>
      </c>
      <c r="AD52" s="51">
        <v>66.099999999999994</v>
      </c>
      <c r="AE52" s="52">
        <v>3.9</v>
      </c>
      <c r="AF52" s="51">
        <v>64.599999999999994</v>
      </c>
      <c r="AG52" s="52">
        <v>4</v>
      </c>
      <c r="AH52" s="51">
        <v>63.9</v>
      </c>
      <c r="AI52" s="51">
        <v>4</v>
      </c>
      <c r="AJ52" s="51">
        <v>66.3</v>
      </c>
      <c r="AK52" s="51">
        <v>3.8</v>
      </c>
      <c r="AL52" s="90">
        <f t="shared" si="3"/>
        <v>65.224999999999994</v>
      </c>
      <c r="AM52" s="61">
        <v>67.2</v>
      </c>
      <c r="AN52" s="64">
        <v>3.9</v>
      </c>
      <c r="AO52" s="61">
        <v>67.2</v>
      </c>
      <c r="AP52" s="64">
        <v>3.9</v>
      </c>
      <c r="AQ52" s="61">
        <v>70.5</v>
      </c>
      <c r="AR52" s="63">
        <v>3.8</v>
      </c>
      <c r="AS52" s="63">
        <v>67.2</v>
      </c>
      <c r="AT52" s="63">
        <v>3.9</v>
      </c>
      <c r="AU52" s="89">
        <f t="shared" si="4"/>
        <v>68.025000000000006</v>
      </c>
      <c r="AV52" s="51">
        <v>67.5</v>
      </c>
      <c r="AW52" s="52">
        <v>3.8</v>
      </c>
      <c r="AX52" s="51">
        <v>70.400000000000006</v>
      </c>
      <c r="AY52" s="52">
        <v>3.7</v>
      </c>
      <c r="AZ52" s="51">
        <v>71.599999999999994</v>
      </c>
      <c r="BA52" s="51">
        <v>3.7</v>
      </c>
      <c r="BB52" s="92">
        <f t="shared" si="5"/>
        <v>52.375</v>
      </c>
      <c r="BC52" s="49"/>
      <c r="BD52" s="49"/>
    </row>
    <row r="53" spans="1:56" ht="14" x14ac:dyDescent="0.15">
      <c r="A53" s="81"/>
      <c r="B53" s="81" t="s">
        <v>204</v>
      </c>
      <c r="C53" s="61">
        <v>75.400000000000006</v>
      </c>
      <c r="D53" s="63">
        <v>5.2</v>
      </c>
      <c r="E53" s="63">
        <v>73.3</v>
      </c>
      <c r="F53" s="85">
        <v>5.3</v>
      </c>
      <c r="G53" s="61">
        <v>69.5</v>
      </c>
      <c r="H53" s="63">
        <v>5.5</v>
      </c>
      <c r="I53" s="63">
        <v>68.599999999999994</v>
      </c>
      <c r="J53" s="63">
        <v>5.6</v>
      </c>
      <c r="K53" s="89">
        <f t="shared" si="0"/>
        <v>71.699999999999989</v>
      </c>
      <c r="L53" s="51">
        <v>72.5</v>
      </c>
      <c r="M53" s="52">
        <v>5.2</v>
      </c>
      <c r="N53" s="51">
        <v>71.7</v>
      </c>
      <c r="O53" s="52">
        <v>5.4</v>
      </c>
      <c r="P53" s="51">
        <v>68.900000000000006</v>
      </c>
      <c r="Q53" s="51">
        <v>5.6</v>
      </c>
      <c r="R53" s="51">
        <v>73.099999999999994</v>
      </c>
      <c r="S53" s="51">
        <v>5.4</v>
      </c>
      <c r="T53" s="51">
        <f t="shared" si="1"/>
        <v>71.55</v>
      </c>
      <c r="U53" s="51">
        <v>74.099999999999994</v>
      </c>
      <c r="V53" s="52">
        <v>5.2</v>
      </c>
      <c r="W53" s="51">
        <v>70.7</v>
      </c>
      <c r="X53" s="52">
        <v>5.4</v>
      </c>
      <c r="Y53" s="51">
        <v>66.599999999999994</v>
      </c>
      <c r="Z53" s="51">
        <v>5.5</v>
      </c>
      <c r="AA53" s="51">
        <v>68</v>
      </c>
      <c r="AB53" s="51">
        <v>5.5</v>
      </c>
      <c r="AC53" s="51">
        <f t="shared" si="2"/>
        <v>69.849999999999994</v>
      </c>
      <c r="AD53" s="51">
        <v>67.599999999999994</v>
      </c>
      <c r="AE53" s="52">
        <v>5.6</v>
      </c>
      <c r="AF53" s="51">
        <v>73.5</v>
      </c>
      <c r="AG53" s="52">
        <v>5.3</v>
      </c>
      <c r="AH53" s="51">
        <v>66.3</v>
      </c>
      <c r="AI53" s="51">
        <v>5.5</v>
      </c>
      <c r="AJ53" s="51">
        <v>69.2</v>
      </c>
      <c r="AK53" s="51">
        <v>5.5</v>
      </c>
      <c r="AL53" s="90">
        <f t="shared" si="3"/>
        <v>69.149999999999991</v>
      </c>
      <c r="AM53" s="61">
        <v>72.400000000000006</v>
      </c>
      <c r="AN53" s="64">
        <v>5.4</v>
      </c>
      <c r="AO53" s="61">
        <v>73.5</v>
      </c>
      <c r="AP53" s="64">
        <v>5.3</v>
      </c>
      <c r="AQ53" s="61">
        <v>72.400000000000006</v>
      </c>
      <c r="AR53" s="63">
        <v>5.3</v>
      </c>
      <c r="AS53" s="63">
        <v>72.599999999999994</v>
      </c>
      <c r="AT53" s="63">
        <v>5.2</v>
      </c>
      <c r="AU53" s="89">
        <f t="shared" si="4"/>
        <v>72.724999999999994</v>
      </c>
      <c r="AV53" s="51">
        <v>75.7</v>
      </c>
      <c r="AW53" s="52">
        <v>5</v>
      </c>
      <c r="AX53" s="51">
        <v>73.2</v>
      </c>
      <c r="AY53" s="52">
        <v>5.0999999999999996</v>
      </c>
      <c r="AZ53" s="51">
        <v>68.5</v>
      </c>
      <c r="BA53" s="51">
        <v>5.5</v>
      </c>
      <c r="BB53" s="92">
        <f t="shared" si="5"/>
        <v>54.35</v>
      </c>
      <c r="BC53" s="49"/>
      <c r="BD53" s="49"/>
    </row>
    <row r="54" spans="1:56" ht="15" x14ac:dyDescent="0.15">
      <c r="A54" s="81"/>
      <c r="B54" s="81" t="s">
        <v>344</v>
      </c>
      <c r="C54" s="61">
        <v>55.8</v>
      </c>
      <c r="D54" s="63">
        <v>4.5999999999999996</v>
      </c>
      <c r="E54" s="63">
        <v>61.9</v>
      </c>
      <c r="F54" s="85">
        <v>4.5</v>
      </c>
      <c r="G54" s="61">
        <v>61.3</v>
      </c>
      <c r="H54" s="63">
        <v>4.5</v>
      </c>
      <c r="I54" s="63">
        <v>57.9</v>
      </c>
      <c r="J54" s="63">
        <v>4.5</v>
      </c>
      <c r="K54" s="89">
        <f t="shared" si="0"/>
        <v>59.225000000000001</v>
      </c>
      <c r="L54" s="51">
        <v>60.7</v>
      </c>
      <c r="M54" s="52">
        <v>4.5</v>
      </c>
      <c r="N54" s="51">
        <v>61.8</v>
      </c>
      <c r="O54" s="52">
        <v>4.4000000000000004</v>
      </c>
      <c r="P54" s="51">
        <v>61.6</v>
      </c>
      <c r="Q54" s="51">
        <v>4.4000000000000004</v>
      </c>
      <c r="R54" s="51">
        <v>56</v>
      </c>
      <c r="S54" s="51">
        <v>4.5</v>
      </c>
      <c r="T54" s="51">
        <f t="shared" si="1"/>
        <v>60.024999999999999</v>
      </c>
      <c r="U54" s="51">
        <v>60.1</v>
      </c>
      <c r="V54" s="52">
        <v>4.4000000000000004</v>
      </c>
      <c r="W54" s="51">
        <v>63.9</v>
      </c>
      <c r="X54" s="52">
        <v>4.3</v>
      </c>
      <c r="Y54" s="51">
        <v>65.900000000000006</v>
      </c>
      <c r="Z54" s="51">
        <v>4.2</v>
      </c>
      <c r="AA54" s="51">
        <v>60.1</v>
      </c>
      <c r="AB54" s="51">
        <v>4.4000000000000004</v>
      </c>
      <c r="AC54" s="51">
        <f t="shared" si="2"/>
        <v>62.5</v>
      </c>
      <c r="AD54" s="51">
        <v>63.4</v>
      </c>
      <c r="AE54" s="52">
        <v>4.3</v>
      </c>
      <c r="AF54" s="51">
        <v>65.599999999999994</v>
      </c>
      <c r="AG54" s="52">
        <v>4.3</v>
      </c>
      <c r="AH54" s="51">
        <v>64.599999999999994</v>
      </c>
      <c r="AI54" s="51">
        <v>4.2</v>
      </c>
      <c r="AJ54" s="51">
        <v>62.8</v>
      </c>
      <c r="AK54" s="51">
        <v>4.3</v>
      </c>
      <c r="AL54" s="90">
        <f t="shared" si="3"/>
        <v>64.099999999999994</v>
      </c>
      <c r="AM54" s="61">
        <v>63.7</v>
      </c>
      <c r="AN54" s="64">
        <v>4.3</v>
      </c>
      <c r="AO54" s="61">
        <v>65</v>
      </c>
      <c r="AP54" s="64">
        <v>4.2</v>
      </c>
      <c r="AQ54" s="61">
        <v>66.2</v>
      </c>
      <c r="AR54" s="63">
        <v>4.2</v>
      </c>
      <c r="AS54" s="63">
        <v>65.900000000000006</v>
      </c>
      <c r="AT54" s="63">
        <v>4.3</v>
      </c>
      <c r="AU54" s="89">
        <f t="shared" si="4"/>
        <v>65.199999999999989</v>
      </c>
      <c r="AV54" s="51">
        <v>66.099999999999994</v>
      </c>
      <c r="AW54" s="52">
        <v>4.3</v>
      </c>
      <c r="AX54" s="51">
        <v>64.8</v>
      </c>
      <c r="AY54" s="52">
        <v>4.2</v>
      </c>
      <c r="AZ54" s="51">
        <v>67.099999999999994</v>
      </c>
      <c r="BA54" s="51">
        <v>4.0999999999999996</v>
      </c>
      <c r="BB54" s="92">
        <f t="shared" si="5"/>
        <v>49.499999999999993</v>
      </c>
      <c r="BC54" s="49"/>
      <c r="BD54" s="49"/>
    </row>
    <row r="55" spans="1:56" ht="15" x14ac:dyDescent="0.15">
      <c r="A55" s="81" t="s">
        <v>0</v>
      </c>
      <c r="B55" s="81" t="s">
        <v>345</v>
      </c>
      <c r="C55" s="61">
        <v>62</v>
      </c>
      <c r="D55" s="63">
        <v>3.6</v>
      </c>
      <c r="E55" s="63">
        <v>61.1</v>
      </c>
      <c r="F55" s="85">
        <v>3.6</v>
      </c>
      <c r="G55" s="61">
        <v>61.7</v>
      </c>
      <c r="H55" s="63">
        <v>3.6</v>
      </c>
      <c r="I55" s="63">
        <v>60.4</v>
      </c>
      <c r="J55" s="63">
        <v>3.6</v>
      </c>
      <c r="K55" s="89">
        <f t="shared" si="0"/>
        <v>61.300000000000004</v>
      </c>
      <c r="L55" s="51">
        <v>61.5</v>
      </c>
      <c r="M55" s="52">
        <v>3.5</v>
      </c>
      <c r="N55" s="51">
        <v>65.5</v>
      </c>
      <c r="O55" s="52">
        <v>3.5</v>
      </c>
      <c r="P55" s="51">
        <v>63.1</v>
      </c>
      <c r="Q55" s="51">
        <v>3.6</v>
      </c>
      <c r="R55" s="51">
        <v>64.099999999999994</v>
      </c>
      <c r="S55" s="51">
        <v>3.6</v>
      </c>
      <c r="T55" s="51">
        <f t="shared" si="1"/>
        <v>63.55</v>
      </c>
      <c r="U55" s="51">
        <v>62.7</v>
      </c>
      <c r="V55" s="52">
        <v>3.5</v>
      </c>
      <c r="W55" s="51">
        <v>63.8</v>
      </c>
      <c r="X55" s="52">
        <v>3.5</v>
      </c>
      <c r="Y55" s="51">
        <v>63.1</v>
      </c>
      <c r="Z55" s="51">
        <v>3.5</v>
      </c>
      <c r="AA55" s="51">
        <v>69.8</v>
      </c>
      <c r="AB55" s="51">
        <v>3.4</v>
      </c>
      <c r="AC55" s="51">
        <f t="shared" si="2"/>
        <v>64.849999999999994</v>
      </c>
      <c r="AD55" s="51">
        <v>67</v>
      </c>
      <c r="AE55" s="52">
        <v>3.3</v>
      </c>
      <c r="AF55" s="51">
        <v>58.8</v>
      </c>
      <c r="AG55" s="52">
        <v>3.5</v>
      </c>
      <c r="AH55" s="51">
        <v>63.3</v>
      </c>
      <c r="AI55" s="51">
        <v>3.4</v>
      </c>
      <c r="AJ55" s="51">
        <v>67.3</v>
      </c>
      <c r="AK55" s="51">
        <v>3.3</v>
      </c>
      <c r="AL55" s="90">
        <f t="shared" si="3"/>
        <v>64.099999999999994</v>
      </c>
      <c r="AM55" s="61">
        <v>70.2</v>
      </c>
      <c r="AN55" s="64">
        <v>3.3</v>
      </c>
      <c r="AO55" s="61">
        <v>66.599999999999994</v>
      </c>
      <c r="AP55" s="64">
        <v>3.4</v>
      </c>
      <c r="AQ55" s="61">
        <v>63.5</v>
      </c>
      <c r="AR55" s="63">
        <v>3.4</v>
      </c>
      <c r="AS55" s="63">
        <v>64.8</v>
      </c>
      <c r="AT55" s="63">
        <v>3.5</v>
      </c>
      <c r="AU55" s="89">
        <f t="shared" si="4"/>
        <v>66.275000000000006</v>
      </c>
      <c r="AV55" s="51">
        <v>67.8</v>
      </c>
      <c r="AW55" s="52">
        <v>3.4</v>
      </c>
      <c r="AX55" s="51">
        <v>67.2</v>
      </c>
      <c r="AY55" s="52">
        <v>3.4</v>
      </c>
      <c r="AZ55" s="51">
        <v>62.9</v>
      </c>
      <c r="BA55" s="51">
        <v>3.5</v>
      </c>
      <c r="BB55" s="92">
        <f t="shared" si="5"/>
        <v>49.475000000000001</v>
      </c>
      <c r="BC55" s="49"/>
      <c r="BD55" s="49"/>
    </row>
    <row r="56" spans="1:56" ht="15" x14ac:dyDescent="0.15">
      <c r="A56" s="81" t="s">
        <v>0</v>
      </c>
      <c r="B56" s="81" t="s">
        <v>346</v>
      </c>
      <c r="C56" s="61">
        <v>67.8</v>
      </c>
      <c r="D56" s="63">
        <v>7.4</v>
      </c>
      <c r="E56" s="63">
        <v>67.8</v>
      </c>
      <c r="F56" s="85">
        <v>7.6</v>
      </c>
      <c r="G56" s="61">
        <v>61.4</v>
      </c>
      <c r="H56" s="63">
        <v>7.8</v>
      </c>
      <c r="I56" s="63">
        <v>62.6</v>
      </c>
      <c r="J56" s="63">
        <v>7.7</v>
      </c>
      <c r="K56" s="89">
        <f t="shared" si="0"/>
        <v>64.900000000000006</v>
      </c>
      <c r="L56" s="51">
        <v>59.1</v>
      </c>
      <c r="M56" s="52">
        <v>8</v>
      </c>
      <c r="N56" s="51">
        <v>60.4</v>
      </c>
      <c r="O56" s="52">
        <v>7.9</v>
      </c>
      <c r="P56" s="51">
        <v>67.599999999999994</v>
      </c>
      <c r="Q56" s="51">
        <v>7.3</v>
      </c>
      <c r="R56" s="51">
        <v>64.5</v>
      </c>
      <c r="S56" s="51">
        <v>7.7</v>
      </c>
      <c r="T56" s="51">
        <f t="shared" si="1"/>
        <v>62.9</v>
      </c>
      <c r="U56" s="51">
        <v>64</v>
      </c>
      <c r="V56" s="52">
        <v>7.6</v>
      </c>
      <c r="W56" s="51">
        <v>70.2</v>
      </c>
      <c r="X56" s="52">
        <v>6.9</v>
      </c>
      <c r="Y56" s="51">
        <v>73.8</v>
      </c>
      <c r="Z56" s="51">
        <v>6.7</v>
      </c>
      <c r="AA56" s="51">
        <v>64.2</v>
      </c>
      <c r="AB56" s="51">
        <v>7.8</v>
      </c>
      <c r="AC56" s="51">
        <f t="shared" si="2"/>
        <v>68.05</v>
      </c>
      <c r="AD56" s="51">
        <v>59.8</v>
      </c>
      <c r="AE56" s="52">
        <v>7.5</v>
      </c>
      <c r="AF56" s="51">
        <v>58.3</v>
      </c>
      <c r="AG56" s="52">
        <v>7.7</v>
      </c>
      <c r="AH56" s="51">
        <v>66.3</v>
      </c>
      <c r="AI56" s="51">
        <v>7.3</v>
      </c>
      <c r="AJ56" s="51">
        <v>66.2</v>
      </c>
      <c r="AK56" s="51">
        <v>7.1</v>
      </c>
      <c r="AL56" s="90">
        <f t="shared" si="3"/>
        <v>62.649999999999991</v>
      </c>
      <c r="AM56" s="61">
        <v>66.8</v>
      </c>
      <c r="AN56" s="64">
        <v>7</v>
      </c>
      <c r="AO56" s="61">
        <v>66.599999999999994</v>
      </c>
      <c r="AP56" s="64">
        <v>7.4</v>
      </c>
      <c r="AQ56" s="61">
        <v>65.099999999999994</v>
      </c>
      <c r="AR56" s="63">
        <v>7</v>
      </c>
      <c r="AS56" s="63">
        <v>62.3</v>
      </c>
      <c r="AT56" s="63">
        <v>7.1</v>
      </c>
      <c r="AU56" s="89">
        <f t="shared" si="4"/>
        <v>65.199999999999989</v>
      </c>
      <c r="AV56" s="51">
        <v>64.599999999999994</v>
      </c>
      <c r="AW56" s="52">
        <v>7.1</v>
      </c>
      <c r="AX56" s="51">
        <v>70.5</v>
      </c>
      <c r="AY56" s="52">
        <v>6.7</v>
      </c>
      <c r="AZ56" s="51">
        <v>72.5</v>
      </c>
      <c r="BA56" s="51">
        <v>6.4</v>
      </c>
      <c r="BB56" s="92">
        <f t="shared" si="5"/>
        <v>51.9</v>
      </c>
      <c r="BC56" s="49"/>
      <c r="BD56" s="49"/>
    </row>
    <row r="57" spans="1:56" ht="14" x14ac:dyDescent="0.15">
      <c r="A57" s="81" t="s">
        <v>2</v>
      </c>
      <c r="B57" s="81" t="s">
        <v>203</v>
      </c>
      <c r="C57" s="61">
        <v>60</v>
      </c>
      <c r="D57" s="63">
        <v>8.1999999999999993</v>
      </c>
      <c r="E57" s="63">
        <v>63.8</v>
      </c>
      <c r="F57" s="85">
        <v>8</v>
      </c>
      <c r="G57" s="61">
        <v>63</v>
      </c>
      <c r="H57" s="63">
        <v>8</v>
      </c>
      <c r="I57" s="63">
        <v>64.5</v>
      </c>
      <c r="J57" s="63">
        <v>7.8</v>
      </c>
      <c r="K57" s="89">
        <f t="shared" si="0"/>
        <v>62.825000000000003</v>
      </c>
      <c r="L57" s="51">
        <v>64.7</v>
      </c>
      <c r="M57" s="52">
        <v>8</v>
      </c>
      <c r="N57" s="51">
        <v>69.7</v>
      </c>
      <c r="O57" s="52">
        <v>7.5</v>
      </c>
      <c r="P57" s="51">
        <v>70.7</v>
      </c>
      <c r="Q57" s="51">
        <v>7.7</v>
      </c>
      <c r="R57" s="51">
        <v>60.5</v>
      </c>
      <c r="S57" s="51">
        <v>7.9</v>
      </c>
      <c r="T57" s="51">
        <f t="shared" si="1"/>
        <v>66.400000000000006</v>
      </c>
      <c r="U57" s="51">
        <v>69.900000000000006</v>
      </c>
      <c r="V57" s="52">
        <v>7.9</v>
      </c>
      <c r="W57" s="51">
        <v>74.3</v>
      </c>
      <c r="X57" s="52">
        <v>7.3</v>
      </c>
      <c r="Y57" s="51">
        <v>66</v>
      </c>
      <c r="Z57" s="51">
        <v>7.6</v>
      </c>
      <c r="AA57" s="51">
        <v>56.3</v>
      </c>
      <c r="AB57" s="51">
        <v>8.1</v>
      </c>
      <c r="AC57" s="51">
        <f t="shared" si="2"/>
        <v>66.625</v>
      </c>
      <c r="AD57" s="51">
        <v>65.3</v>
      </c>
      <c r="AE57" s="52">
        <v>7.3</v>
      </c>
      <c r="AF57" s="51">
        <v>67.400000000000006</v>
      </c>
      <c r="AG57" s="52">
        <v>7.2</v>
      </c>
      <c r="AH57" s="51">
        <v>62.5</v>
      </c>
      <c r="AI57" s="51">
        <v>7.7</v>
      </c>
      <c r="AJ57" s="51">
        <v>64.400000000000006</v>
      </c>
      <c r="AK57" s="51">
        <v>7.8</v>
      </c>
      <c r="AL57" s="90">
        <f t="shared" si="3"/>
        <v>64.900000000000006</v>
      </c>
      <c r="AM57" s="61">
        <v>65.3</v>
      </c>
      <c r="AN57" s="64">
        <v>7.4</v>
      </c>
      <c r="AO57" s="61">
        <v>65.2</v>
      </c>
      <c r="AP57" s="64">
        <v>7.2</v>
      </c>
      <c r="AQ57" s="61">
        <v>66.3</v>
      </c>
      <c r="AR57" s="63">
        <v>7.6</v>
      </c>
      <c r="AS57" s="63">
        <v>68.5</v>
      </c>
      <c r="AT57" s="63">
        <v>7.3</v>
      </c>
      <c r="AU57" s="89">
        <f t="shared" si="4"/>
        <v>66.325000000000003</v>
      </c>
      <c r="AV57" s="51">
        <v>66.5</v>
      </c>
      <c r="AW57" s="52">
        <v>7.4</v>
      </c>
      <c r="AX57" s="51">
        <v>69.099999999999994</v>
      </c>
      <c r="AY57" s="52">
        <v>7.3</v>
      </c>
      <c r="AZ57" s="51">
        <v>70.5</v>
      </c>
      <c r="BA57" s="51">
        <v>7.5</v>
      </c>
      <c r="BB57" s="92">
        <f t="shared" si="5"/>
        <v>51.524999999999999</v>
      </c>
      <c r="BC57" s="49"/>
      <c r="BD57" s="49"/>
    </row>
    <row r="58" spans="1:56" ht="14" x14ac:dyDescent="0.15">
      <c r="A58" s="81" t="s">
        <v>0</v>
      </c>
      <c r="B58" s="81" t="s">
        <v>202</v>
      </c>
      <c r="C58" s="61">
        <v>61.2</v>
      </c>
      <c r="D58" s="63">
        <v>4.7</v>
      </c>
      <c r="E58" s="63">
        <v>60.1</v>
      </c>
      <c r="F58" s="85">
        <v>4.5999999999999996</v>
      </c>
      <c r="G58" s="61">
        <v>64.7</v>
      </c>
      <c r="H58" s="63">
        <v>4.5999999999999996</v>
      </c>
      <c r="I58" s="63">
        <v>63.4</v>
      </c>
      <c r="J58" s="63">
        <v>4.7</v>
      </c>
      <c r="K58" s="89">
        <f t="shared" si="0"/>
        <v>62.35</v>
      </c>
      <c r="L58" s="51">
        <v>60.7</v>
      </c>
      <c r="M58" s="52">
        <v>4.7</v>
      </c>
      <c r="N58" s="51">
        <v>62.6</v>
      </c>
      <c r="O58" s="52">
        <v>4.5999999999999996</v>
      </c>
      <c r="P58" s="51">
        <v>67.7</v>
      </c>
      <c r="Q58" s="51">
        <v>4.4000000000000004</v>
      </c>
      <c r="R58" s="51">
        <v>66.3</v>
      </c>
      <c r="S58" s="51">
        <v>4.5</v>
      </c>
      <c r="T58" s="51">
        <f t="shared" si="1"/>
        <v>64.325000000000003</v>
      </c>
      <c r="U58" s="51">
        <v>62</v>
      </c>
      <c r="V58" s="52">
        <v>4.5</v>
      </c>
      <c r="W58" s="51">
        <v>67.8</v>
      </c>
      <c r="X58" s="52">
        <v>4.3</v>
      </c>
      <c r="Y58" s="51">
        <v>67.599999999999994</v>
      </c>
      <c r="Z58" s="51">
        <v>4.4000000000000004</v>
      </c>
      <c r="AA58" s="51">
        <v>65.8</v>
      </c>
      <c r="AB58" s="51">
        <v>4.5</v>
      </c>
      <c r="AC58" s="51">
        <f t="shared" si="2"/>
        <v>65.8</v>
      </c>
      <c r="AD58" s="51">
        <v>61.9</v>
      </c>
      <c r="AE58" s="52">
        <v>4.5</v>
      </c>
      <c r="AF58" s="51">
        <v>63.6</v>
      </c>
      <c r="AG58" s="52">
        <v>4.5</v>
      </c>
      <c r="AH58" s="51">
        <v>62.1</v>
      </c>
      <c r="AI58" s="51">
        <v>4.5999999999999996</v>
      </c>
      <c r="AJ58" s="51">
        <v>62.2</v>
      </c>
      <c r="AK58" s="51">
        <v>4.5</v>
      </c>
      <c r="AL58" s="90">
        <f t="shared" si="3"/>
        <v>62.45</v>
      </c>
      <c r="AM58" s="61">
        <v>68.8</v>
      </c>
      <c r="AN58" s="64">
        <v>4.3</v>
      </c>
      <c r="AO58" s="61">
        <v>64.3</v>
      </c>
      <c r="AP58" s="64">
        <v>4.5</v>
      </c>
      <c r="AQ58" s="61">
        <v>62.4</v>
      </c>
      <c r="AR58" s="63">
        <v>4.5999999999999996</v>
      </c>
      <c r="AS58" s="63">
        <v>63.9</v>
      </c>
      <c r="AT58" s="63">
        <v>4.5</v>
      </c>
      <c r="AU58" s="89">
        <f t="shared" si="4"/>
        <v>64.849999999999994</v>
      </c>
      <c r="AV58" s="51">
        <v>70.5</v>
      </c>
      <c r="AW58" s="52">
        <v>4.2</v>
      </c>
      <c r="AX58" s="51">
        <v>70.7</v>
      </c>
      <c r="AY58" s="52">
        <v>4.3</v>
      </c>
      <c r="AZ58" s="51">
        <v>71.2</v>
      </c>
      <c r="BA58" s="51">
        <v>4.4000000000000004</v>
      </c>
      <c r="BB58" s="92">
        <f t="shared" si="5"/>
        <v>53.099999999999994</v>
      </c>
      <c r="BC58" s="49"/>
      <c r="BD58" s="49"/>
    </row>
    <row r="59" spans="1:56" ht="14" x14ac:dyDescent="0.15">
      <c r="A59" s="81" t="s">
        <v>2</v>
      </c>
      <c r="B59" s="81" t="s">
        <v>201</v>
      </c>
      <c r="C59" s="61">
        <v>61.4</v>
      </c>
      <c r="D59" s="63">
        <v>8.6</v>
      </c>
      <c r="E59" s="63">
        <v>59.1</v>
      </c>
      <c r="F59" s="85">
        <v>8.6999999999999993</v>
      </c>
      <c r="G59" s="61">
        <v>63.9</v>
      </c>
      <c r="H59" s="63">
        <v>8.6999999999999993</v>
      </c>
      <c r="I59" s="63">
        <v>65.599999999999994</v>
      </c>
      <c r="J59" s="63">
        <v>8.4</v>
      </c>
      <c r="K59" s="89">
        <f t="shared" si="0"/>
        <v>62.5</v>
      </c>
      <c r="L59" s="51">
        <v>63.1</v>
      </c>
      <c r="M59" s="52">
        <v>8.1999999999999993</v>
      </c>
      <c r="N59" s="51">
        <v>59</v>
      </c>
      <c r="O59" s="52">
        <v>8.6999999999999993</v>
      </c>
      <c r="P59" s="51">
        <v>65</v>
      </c>
      <c r="Q59" s="51">
        <v>8.4</v>
      </c>
      <c r="R59" s="51">
        <v>73.900000000000006</v>
      </c>
      <c r="S59" s="51">
        <v>7.6</v>
      </c>
      <c r="T59" s="51">
        <f t="shared" si="1"/>
        <v>65.25</v>
      </c>
      <c r="U59" s="51">
        <v>73</v>
      </c>
      <c r="V59" s="52">
        <v>7.4</v>
      </c>
      <c r="W59" s="51">
        <v>64.7</v>
      </c>
      <c r="X59" s="52">
        <v>8.1</v>
      </c>
      <c r="Y59" s="51">
        <v>61.8</v>
      </c>
      <c r="Z59" s="51">
        <v>8.4</v>
      </c>
      <c r="AA59" s="51">
        <v>70.099999999999994</v>
      </c>
      <c r="AB59" s="51">
        <v>7.8</v>
      </c>
      <c r="AC59" s="51">
        <f t="shared" si="2"/>
        <v>67.400000000000006</v>
      </c>
      <c r="AD59" s="51">
        <v>75.5</v>
      </c>
      <c r="AE59" s="52">
        <v>7.7</v>
      </c>
      <c r="AF59" s="51">
        <v>66.900000000000006</v>
      </c>
      <c r="AG59" s="52">
        <v>8.6999999999999993</v>
      </c>
      <c r="AH59" s="51">
        <v>67.400000000000006</v>
      </c>
      <c r="AI59" s="51">
        <v>8.4</v>
      </c>
      <c r="AJ59" s="51">
        <v>66.5</v>
      </c>
      <c r="AK59" s="51">
        <v>8.1</v>
      </c>
      <c r="AL59" s="90">
        <f t="shared" si="3"/>
        <v>69.075000000000003</v>
      </c>
      <c r="AM59" s="61">
        <v>66</v>
      </c>
      <c r="AN59" s="64">
        <v>8.1999999999999993</v>
      </c>
      <c r="AO59" s="61">
        <v>69.7</v>
      </c>
      <c r="AP59" s="64">
        <v>7.9</v>
      </c>
      <c r="AQ59" s="61">
        <v>73.599999999999994</v>
      </c>
      <c r="AR59" s="63">
        <v>7.7</v>
      </c>
      <c r="AS59" s="63">
        <v>74.8</v>
      </c>
      <c r="AT59" s="63">
        <v>7.6</v>
      </c>
      <c r="AU59" s="89">
        <f t="shared" si="4"/>
        <v>71.024999999999991</v>
      </c>
      <c r="AV59" s="51">
        <v>63.9</v>
      </c>
      <c r="AW59" s="52">
        <v>8.1</v>
      </c>
      <c r="AX59" s="51">
        <v>71.5</v>
      </c>
      <c r="AY59" s="52">
        <v>7.7</v>
      </c>
      <c r="AZ59" s="51">
        <v>68</v>
      </c>
      <c r="BA59" s="51">
        <v>8.1</v>
      </c>
      <c r="BB59" s="92">
        <f t="shared" si="5"/>
        <v>50.85</v>
      </c>
      <c r="BC59" s="49"/>
      <c r="BD59" s="49"/>
    </row>
    <row r="60" spans="1:56" ht="15" x14ac:dyDescent="0.15">
      <c r="A60" s="81"/>
      <c r="B60" s="81" t="s">
        <v>347</v>
      </c>
      <c r="C60" s="61">
        <v>56.9</v>
      </c>
      <c r="D60" s="63">
        <v>6.1</v>
      </c>
      <c r="E60" s="63">
        <v>62.9</v>
      </c>
      <c r="F60" s="85">
        <v>5.9</v>
      </c>
      <c r="G60" s="61">
        <v>69.5</v>
      </c>
      <c r="H60" s="63">
        <v>5.8</v>
      </c>
      <c r="I60" s="63">
        <v>67.5</v>
      </c>
      <c r="J60" s="63">
        <v>5.8</v>
      </c>
      <c r="K60" s="89">
        <f t="shared" si="0"/>
        <v>64.2</v>
      </c>
      <c r="L60" s="51">
        <v>54.9</v>
      </c>
      <c r="M60" s="52">
        <v>6</v>
      </c>
      <c r="N60" s="51">
        <v>64.8</v>
      </c>
      <c r="O60" s="52">
        <v>5.9</v>
      </c>
      <c r="P60" s="51">
        <v>67.7</v>
      </c>
      <c r="Q60" s="51">
        <v>5.8</v>
      </c>
      <c r="R60" s="51">
        <v>59.5</v>
      </c>
      <c r="S60" s="51">
        <v>5.9</v>
      </c>
      <c r="T60" s="51">
        <f t="shared" si="1"/>
        <v>61.724999999999994</v>
      </c>
      <c r="U60" s="51">
        <v>59</v>
      </c>
      <c r="V60" s="52">
        <v>6.1</v>
      </c>
      <c r="W60" s="51">
        <v>64.8</v>
      </c>
      <c r="X60" s="52">
        <v>5.8</v>
      </c>
      <c r="Y60" s="51">
        <v>66.3</v>
      </c>
      <c r="Z60" s="51">
        <v>5.6</v>
      </c>
      <c r="AA60" s="51">
        <v>63.1</v>
      </c>
      <c r="AB60" s="51">
        <v>5.9</v>
      </c>
      <c r="AC60" s="51">
        <f t="shared" si="2"/>
        <v>63.3</v>
      </c>
      <c r="AD60" s="51">
        <v>66</v>
      </c>
      <c r="AE60" s="52">
        <v>6</v>
      </c>
      <c r="AF60" s="51">
        <v>59.3</v>
      </c>
      <c r="AG60" s="52">
        <v>6</v>
      </c>
      <c r="AH60" s="51">
        <v>65.599999999999994</v>
      </c>
      <c r="AI60" s="51">
        <v>5.7</v>
      </c>
      <c r="AJ60" s="51">
        <v>62.1</v>
      </c>
      <c r="AK60" s="51">
        <v>6.1</v>
      </c>
      <c r="AL60" s="90">
        <f t="shared" si="3"/>
        <v>63.249999999999993</v>
      </c>
      <c r="AM60" s="61">
        <v>67.5</v>
      </c>
      <c r="AN60" s="64">
        <v>6</v>
      </c>
      <c r="AO60" s="61">
        <v>61.8</v>
      </c>
      <c r="AP60" s="64">
        <v>5.8</v>
      </c>
      <c r="AQ60" s="61">
        <v>63.7</v>
      </c>
      <c r="AR60" s="63">
        <v>5.7</v>
      </c>
      <c r="AS60" s="63">
        <v>61.5</v>
      </c>
      <c r="AT60" s="63">
        <v>5.9</v>
      </c>
      <c r="AU60" s="89">
        <f t="shared" si="4"/>
        <v>63.625</v>
      </c>
      <c r="AV60" s="51">
        <v>65.3</v>
      </c>
      <c r="AW60" s="52">
        <v>5.9</v>
      </c>
      <c r="AX60" s="51">
        <v>66.5</v>
      </c>
      <c r="AY60" s="52">
        <v>5.8</v>
      </c>
      <c r="AZ60" s="51">
        <v>63.4</v>
      </c>
      <c r="BA60" s="51">
        <v>5.9</v>
      </c>
      <c r="BB60" s="92">
        <f t="shared" si="5"/>
        <v>48.800000000000004</v>
      </c>
      <c r="BC60" s="49"/>
      <c r="BD60" s="49"/>
    </row>
    <row r="61" spans="1:56" ht="14" x14ac:dyDescent="0.15">
      <c r="A61" s="81" t="s">
        <v>2</v>
      </c>
      <c r="B61" s="81" t="s">
        <v>200</v>
      </c>
      <c r="C61" s="61">
        <v>60.5</v>
      </c>
      <c r="D61" s="63">
        <v>5.0999999999999996</v>
      </c>
      <c r="E61" s="63">
        <v>64.599999999999994</v>
      </c>
      <c r="F61" s="85">
        <v>5.0999999999999996</v>
      </c>
      <c r="G61" s="61">
        <v>68.3</v>
      </c>
      <c r="H61" s="63">
        <v>5</v>
      </c>
      <c r="I61" s="63">
        <v>70.5</v>
      </c>
      <c r="J61" s="63">
        <v>5</v>
      </c>
      <c r="K61" s="89">
        <f t="shared" si="0"/>
        <v>65.974999999999994</v>
      </c>
      <c r="L61" s="51">
        <v>66.5</v>
      </c>
      <c r="M61" s="52">
        <v>5</v>
      </c>
      <c r="N61" s="51">
        <v>68</v>
      </c>
      <c r="O61" s="52">
        <v>4.9000000000000004</v>
      </c>
      <c r="P61" s="51">
        <v>69.5</v>
      </c>
      <c r="Q61" s="51">
        <v>4.9000000000000004</v>
      </c>
      <c r="R61" s="51">
        <v>68.3</v>
      </c>
      <c r="S61" s="51">
        <v>5.0999999999999996</v>
      </c>
      <c r="T61" s="51">
        <f t="shared" si="1"/>
        <v>68.075000000000003</v>
      </c>
      <c r="U61" s="51">
        <v>68.400000000000006</v>
      </c>
      <c r="V61" s="52">
        <v>4.8</v>
      </c>
      <c r="W61" s="51">
        <v>74</v>
      </c>
      <c r="X61" s="52">
        <v>4.4000000000000004</v>
      </c>
      <c r="Y61" s="51">
        <v>72.3</v>
      </c>
      <c r="Z61" s="51">
        <v>4.5999999999999996</v>
      </c>
      <c r="AA61" s="51">
        <v>69.3</v>
      </c>
      <c r="AB61" s="51">
        <v>4.9000000000000004</v>
      </c>
      <c r="AC61" s="51">
        <f t="shared" si="2"/>
        <v>71</v>
      </c>
      <c r="AD61" s="51">
        <v>73.099999999999994</v>
      </c>
      <c r="AE61" s="52">
        <v>4.5999999999999996</v>
      </c>
      <c r="AF61" s="51">
        <v>76.7</v>
      </c>
      <c r="AG61" s="52">
        <v>4.4000000000000004</v>
      </c>
      <c r="AH61" s="51">
        <v>72.5</v>
      </c>
      <c r="AI61" s="51">
        <v>4.5999999999999996</v>
      </c>
      <c r="AJ61" s="51">
        <v>73</v>
      </c>
      <c r="AK61" s="51">
        <v>4.7</v>
      </c>
      <c r="AL61" s="90">
        <f t="shared" si="3"/>
        <v>73.825000000000003</v>
      </c>
      <c r="AM61" s="61">
        <v>69.400000000000006</v>
      </c>
      <c r="AN61" s="64">
        <v>4.8</v>
      </c>
      <c r="AO61" s="61">
        <v>69.400000000000006</v>
      </c>
      <c r="AP61" s="64">
        <v>4.8</v>
      </c>
      <c r="AQ61" s="61">
        <v>68.8</v>
      </c>
      <c r="AR61" s="63">
        <v>4.7</v>
      </c>
      <c r="AS61" s="63">
        <v>71.900000000000006</v>
      </c>
      <c r="AT61" s="63">
        <v>4.5999999999999996</v>
      </c>
      <c r="AU61" s="89">
        <f t="shared" si="4"/>
        <v>69.875</v>
      </c>
      <c r="AV61" s="51">
        <v>68.8</v>
      </c>
      <c r="AW61" s="52">
        <v>4.9000000000000004</v>
      </c>
      <c r="AX61" s="51">
        <v>71.900000000000006</v>
      </c>
      <c r="AY61" s="52">
        <v>4.7</v>
      </c>
      <c r="AZ61" s="51">
        <v>67.599999999999994</v>
      </c>
      <c r="BA61" s="51">
        <v>4.7</v>
      </c>
      <c r="BB61" s="92">
        <f t="shared" si="5"/>
        <v>52.074999999999996</v>
      </c>
      <c r="BC61" s="49"/>
      <c r="BD61" s="49"/>
    </row>
    <row r="62" spans="1:56" ht="14" x14ac:dyDescent="0.15">
      <c r="A62" s="81" t="s">
        <v>2</v>
      </c>
      <c r="B62" s="81" t="s">
        <v>199</v>
      </c>
      <c r="C62" s="61">
        <v>70</v>
      </c>
      <c r="D62" s="63">
        <v>5.5</v>
      </c>
      <c r="E62" s="63">
        <v>68.400000000000006</v>
      </c>
      <c r="F62" s="85">
        <v>5.7</v>
      </c>
      <c r="G62" s="61">
        <v>66.7</v>
      </c>
      <c r="H62" s="63">
        <v>5.7</v>
      </c>
      <c r="I62" s="63">
        <v>72.8</v>
      </c>
      <c r="J62" s="63">
        <v>5.3</v>
      </c>
      <c r="K62" s="89">
        <f t="shared" si="0"/>
        <v>69.475000000000009</v>
      </c>
      <c r="L62" s="51">
        <v>70.2</v>
      </c>
      <c r="M62" s="52">
        <v>5.5</v>
      </c>
      <c r="N62" s="51">
        <v>66.099999999999994</v>
      </c>
      <c r="O62" s="52">
        <v>5.9</v>
      </c>
      <c r="P62" s="51">
        <v>69.5</v>
      </c>
      <c r="Q62" s="51">
        <v>5.6</v>
      </c>
      <c r="R62" s="51">
        <v>70.8</v>
      </c>
      <c r="S62" s="51">
        <v>5.5</v>
      </c>
      <c r="T62" s="51">
        <f t="shared" si="1"/>
        <v>69.150000000000006</v>
      </c>
      <c r="U62" s="51">
        <v>70.400000000000006</v>
      </c>
      <c r="V62" s="52">
        <v>5.6</v>
      </c>
      <c r="W62" s="51">
        <v>69.8</v>
      </c>
      <c r="X62" s="52">
        <v>5.4</v>
      </c>
      <c r="Y62" s="51">
        <v>68.099999999999994</v>
      </c>
      <c r="Z62" s="51">
        <v>5.5</v>
      </c>
      <c r="AA62" s="51">
        <v>63.8</v>
      </c>
      <c r="AB62" s="51">
        <v>5.8</v>
      </c>
      <c r="AC62" s="51">
        <f t="shared" si="2"/>
        <v>68.024999999999991</v>
      </c>
      <c r="AD62" s="51">
        <v>69.2</v>
      </c>
      <c r="AE62" s="52">
        <v>5.5</v>
      </c>
      <c r="AF62" s="51">
        <v>66.099999999999994</v>
      </c>
      <c r="AG62" s="52">
        <v>5.5</v>
      </c>
      <c r="AH62" s="51">
        <v>57.3</v>
      </c>
      <c r="AI62" s="51">
        <v>5.7</v>
      </c>
      <c r="AJ62" s="51">
        <v>64.5</v>
      </c>
      <c r="AK62" s="51">
        <v>5.8</v>
      </c>
      <c r="AL62" s="90">
        <f t="shared" si="3"/>
        <v>64.275000000000006</v>
      </c>
      <c r="AM62" s="61">
        <v>64.599999999999994</v>
      </c>
      <c r="AN62" s="64">
        <v>5.8</v>
      </c>
      <c r="AO62" s="61">
        <v>64.599999999999994</v>
      </c>
      <c r="AP62" s="64">
        <v>5.8</v>
      </c>
      <c r="AQ62" s="61">
        <v>69.099999999999994</v>
      </c>
      <c r="AR62" s="63">
        <v>5.4</v>
      </c>
      <c r="AS62" s="63">
        <v>67.8</v>
      </c>
      <c r="AT62" s="63">
        <v>5.3</v>
      </c>
      <c r="AU62" s="89">
        <f t="shared" si="4"/>
        <v>66.524999999999991</v>
      </c>
      <c r="AV62" s="51">
        <v>62.5</v>
      </c>
      <c r="AW62" s="52">
        <v>5.7</v>
      </c>
      <c r="AX62" s="51">
        <v>64.2</v>
      </c>
      <c r="AY62" s="52">
        <v>5.4</v>
      </c>
      <c r="AZ62" s="51">
        <v>63.8</v>
      </c>
      <c r="BA62" s="51">
        <v>5.3</v>
      </c>
      <c r="BB62" s="92">
        <f t="shared" si="5"/>
        <v>47.625</v>
      </c>
      <c r="BC62" s="49"/>
      <c r="BD62" s="49"/>
    </row>
    <row r="63" spans="1:56" ht="15" x14ac:dyDescent="0.15">
      <c r="A63" s="81" t="s">
        <v>0</v>
      </c>
      <c r="B63" s="81" t="s">
        <v>348</v>
      </c>
      <c r="C63" s="61">
        <v>59.7</v>
      </c>
      <c r="D63" s="63">
        <v>6.3</v>
      </c>
      <c r="E63" s="63">
        <v>65</v>
      </c>
      <c r="F63" s="85">
        <v>5.9</v>
      </c>
      <c r="G63" s="61">
        <v>63.4</v>
      </c>
      <c r="H63" s="63">
        <v>5.9</v>
      </c>
      <c r="I63" s="63">
        <v>69</v>
      </c>
      <c r="J63" s="63">
        <v>5.6</v>
      </c>
      <c r="K63" s="89">
        <f t="shared" si="0"/>
        <v>64.275000000000006</v>
      </c>
      <c r="L63" s="51">
        <v>61.5</v>
      </c>
      <c r="M63" s="52">
        <v>6</v>
      </c>
      <c r="N63" s="51">
        <v>63.2</v>
      </c>
      <c r="O63" s="52">
        <v>6</v>
      </c>
      <c r="P63" s="51">
        <v>60.2</v>
      </c>
      <c r="Q63" s="51">
        <v>5.9</v>
      </c>
      <c r="R63" s="51">
        <v>65.2</v>
      </c>
      <c r="S63" s="51">
        <v>5.7</v>
      </c>
      <c r="T63" s="51">
        <f t="shared" si="1"/>
        <v>62.525000000000006</v>
      </c>
      <c r="U63" s="51">
        <v>63.2</v>
      </c>
      <c r="V63" s="52">
        <v>5.8</v>
      </c>
      <c r="W63" s="51">
        <v>66.3</v>
      </c>
      <c r="X63" s="52">
        <v>5.4</v>
      </c>
      <c r="Y63" s="51">
        <v>65.099999999999994</v>
      </c>
      <c r="Z63" s="51">
        <v>5.5</v>
      </c>
      <c r="AA63" s="51">
        <v>62.2</v>
      </c>
      <c r="AB63" s="51">
        <v>5.7</v>
      </c>
      <c r="AC63" s="51">
        <f t="shared" si="2"/>
        <v>64.2</v>
      </c>
      <c r="AD63" s="51">
        <v>62.9</v>
      </c>
      <c r="AE63" s="52">
        <v>5.5</v>
      </c>
      <c r="AF63" s="51">
        <v>57.5</v>
      </c>
      <c r="AG63" s="52">
        <v>5.6</v>
      </c>
      <c r="AH63" s="51">
        <v>65.3</v>
      </c>
      <c r="AI63" s="51">
        <v>5.5</v>
      </c>
      <c r="AJ63" s="51">
        <v>65.099999999999994</v>
      </c>
      <c r="AK63" s="51">
        <v>5.5</v>
      </c>
      <c r="AL63" s="90">
        <f t="shared" si="3"/>
        <v>62.699999999999996</v>
      </c>
      <c r="AM63" s="61">
        <v>66.099999999999994</v>
      </c>
      <c r="AN63" s="64">
        <v>5.6</v>
      </c>
      <c r="AO63" s="61">
        <v>63.9</v>
      </c>
      <c r="AP63" s="64">
        <v>5.6</v>
      </c>
      <c r="AQ63" s="61">
        <v>61.4</v>
      </c>
      <c r="AR63" s="63">
        <v>5.7</v>
      </c>
      <c r="AS63" s="63">
        <v>60.6</v>
      </c>
      <c r="AT63" s="63">
        <v>5.4</v>
      </c>
      <c r="AU63" s="89">
        <f t="shared" si="4"/>
        <v>63</v>
      </c>
      <c r="AV63" s="51">
        <v>68.3</v>
      </c>
      <c r="AW63" s="52">
        <v>5.3</v>
      </c>
      <c r="AX63" s="51">
        <v>64.599999999999994</v>
      </c>
      <c r="AY63" s="52">
        <v>5.5</v>
      </c>
      <c r="AZ63" s="51">
        <v>65.3</v>
      </c>
      <c r="BA63" s="51">
        <v>5.3</v>
      </c>
      <c r="BB63" s="92">
        <f t="shared" si="5"/>
        <v>49.55</v>
      </c>
      <c r="BC63" s="49"/>
      <c r="BD63" s="49"/>
    </row>
    <row r="64" spans="1:56" ht="15" x14ac:dyDescent="0.15">
      <c r="A64" s="81" t="s">
        <v>0</v>
      </c>
      <c r="B64" s="81" t="s">
        <v>349</v>
      </c>
      <c r="C64" s="61">
        <v>52.6</v>
      </c>
      <c r="D64" s="63">
        <v>5.2</v>
      </c>
      <c r="E64" s="63">
        <v>54.7</v>
      </c>
      <c r="F64" s="85">
        <v>5.3</v>
      </c>
      <c r="G64" s="61">
        <v>59.3</v>
      </c>
      <c r="H64" s="63">
        <v>5.2</v>
      </c>
      <c r="I64" s="63">
        <v>57.8</v>
      </c>
      <c r="J64" s="63">
        <v>5.0999999999999996</v>
      </c>
      <c r="K64" s="89">
        <f t="shared" si="0"/>
        <v>56.100000000000009</v>
      </c>
      <c r="L64" s="51">
        <v>51.7</v>
      </c>
      <c r="M64" s="52">
        <v>5.3</v>
      </c>
      <c r="N64" s="51">
        <v>54.9</v>
      </c>
      <c r="O64" s="52">
        <v>5.2</v>
      </c>
      <c r="P64" s="51">
        <v>61</v>
      </c>
      <c r="Q64" s="51">
        <v>5.3</v>
      </c>
      <c r="R64" s="51">
        <v>59.4</v>
      </c>
      <c r="S64" s="51">
        <v>5</v>
      </c>
      <c r="T64" s="51">
        <f t="shared" si="1"/>
        <v>56.75</v>
      </c>
      <c r="U64" s="51">
        <v>57</v>
      </c>
      <c r="V64" s="52">
        <v>5.2</v>
      </c>
      <c r="W64" s="51">
        <v>56.5</v>
      </c>
      <c r="X64" s="52">
        <v>5.3</v>
      </c>
      <c r="Y64" s="51">
        <v>61.5</v>
      </c>
      <c r="Z64" s="51">
        <v>5.0999999999999996</v>
      </c>
      <c r="AA64" s="51">
        <v>56.3</v>
      </c>
      <c r="AB64" s="51">
        <v>5</v>
      </c>
      <c r="AC64" s="51">
        <f t="shared" si="2"/>
        <v>57.825000000000003</v>
      </c>
      <c r="AD64" s="51">
        <v>50.6</v>
      </c>
      <c r="AE64" s="52">
        <v>5.2</v>
      </c>
      <c r="AF64" s="51">
        <v>51.6</v>
      </c>
      <c r="AG64" s="52">
        <v>5.3</v>
      </c>
      <c r="AH64" s="51">
        <v>55</v>
      </c>
      <c r="AI64" s="51">
        <v>5.0999999999999996</v>
      </c>
      <c r="AJ64" s="51">
        <v>52.9</v>
      </c>
      <c r="AK64" s="51">
        <v>5.3</v>
      </c>
      <c r="AL64" s="90">
        <f t="shared" si="3"/>
        <v>52.524999999999999</v>
      </c>
      <c r="AM64" s="61">
        <v>48.4</v>
      </c>
      <c r="AN64" s="64">
        <v>5.3</v>
      </c>
      <c r="AO64" s="61">
        <v>53</v>
      </c>
      <c r="AP64" s="64">
        <v>5.2</v>
      </c>
      <c r="AQ64" s="61">
        <v>50.7</v>
      </c>
      <c r="AR64" s="63">
        <v>5.3</v>
      </c>
      <c r="AS64" s="63">
        <v>54.1</v>
      </c>
      <c r="AT64" s="63">
        <v>5.3</v>
      </c>
      <c r="AU64" s="89">
        <f t="shared" si="4"/>
        <v>51.550000000000004</v>
      </c>
      <c r="AV64" s="51">
        <v>52.5</v>
      </c>
      <c r="AW64" s="52">
        <v>5.0999999999999996</v>
      </c>
      <c r="AX64" s="51">
        <v>56</v>
      </c>
      <c r="AY64" s="52">
        <v>5.0999999999999996</v>
      </c>
      <c r="AZ64" s="51">
        <v>52.7</v>
      </c>
      <c r="BA64" s="51">
        <v>5</v>
      </c>
      <c r="BB64" s="92">
        <f t="shared" si="5"/>
        <v>40.299999999999997</v>
      </c>
      <c r="BC64" s="49"/>
      <c r="BD64" s="49"/>
    </row>
    <row r="65" spans="1:56" ht="15" x14ac:dyDescent="0.15">
      <c r="A65" s="81" t="s">
        <v>0</v>
      </c>
      <c r="B65" s="81" t="s">
        <v>350</v>
      </c>
      <c r="C65" s="61">
        <v>56.2</v>
      </c>
      <c r="D65" s="63">
        <v>4.5</v>
      </c>
      <c r="E65" s="63">
        <v>56.4</v>
      </c>
      <c r="F65" s="85">
        <v>4.5</v>
      </c>
      <c r="G65" s="61">
        <v>54.1</v>
      </c>
      <c r="H65" s="63">
        <v>4.5</v>
      </c>
      <c r="I65" s="63">
        <v>55.7</v>
      </c>
      <c r="J65" s="63">
        <v>4.3</v>
      </c>
      <c r="K65" s="89">
        <f t="shared" si="0"/>
        <v>55.599999999999994</v>
      </c>
      <c r="L65" s="51">
        <v>52.8</v>
      </c>
      <c r="M65" s="52">
        <v>4.4000000000000004</v>
      </c>
      <c r="N65" s="51">
        <v>51.7</v>
      </c>
      <c r="O65" s="52">
        <v>4.5</v>
      </c>
      <c r="P65" s="51">
        <v>53.8</v>
      </c>
      <c r="Q65" s="51">
        <v>4.4000000000000004</v>
      </c>
      <c r="R65" s="51">
        <v>52.9</v>
      </c>
      <c r="S65" s="51">
        <v>4.4000000000000004</v>
      </c>
      <c r="T65" s="51">
        <f t="shared" si="1"/>
        <v>52.800000000000004</v>
      </c>
      <c r="U65" s="51">
        <v>51.2</v>
      </c>
      <c r="V65" s="52">
        <v>4.3</v>
      </c>
      <c r="W65" s="51">
        <v>56</v>
      </c>
      <c r="X65" s="52">
        <v>4.2</v>
      </c>
      <c r="Y65" s="51">
        <v>53</v>
      </c>
      <c r="Z65" s="51">
        <v>4.2</v>
      </c>
      <c r="AA65" s="51">
        <v>51.6</v>
      </c>
      <c r="AB65" s="51">
        <v>4.4000000000000004</v>
      </c>
      <c r="AC65" s="51">
        <f t="shared" si="2"/>
        <v>52.949999999999996</v>
      </c>
      <c r="AD65" s="51">
        <v>56</v>
      </c>
      <c r="AE65" s="52">
        <v>4.4000000000000004</v>
      </c>
      <c r="AF65" s="51">
        <v>57.2</v>
      </c>
      <c r="AG65" s="52">
        <v>4.3</v>
      </c>
      <c r="AH65" s="51">
        <v>52.9</v>
      </c>
      <c r="AI65" s="51">
        <v>4.3</v>
      </c>
      <c r="AJ65" s="51">
        <v>52.9</v>
      </c>
      <c r="AK65" s="51">
        <v>4.3</v>
      </c>
      <c r="AL65" s="90">
        <f>AVERAGE(AD65,AF65,AH65,AJ65)</f>
        <v>54.75</v>
      </c>
      <c r="AM65" s="61">
        <v>56.3</v>
      </c>
      <c r="AN65" s="64">
        <v>4.2</v>
      </c>
      <c r="AO65" s="61">
        <v>55.9</v>
      </c>
      <c r="AP65" s="64">
        <v>4.3</v>
      </c>
      <c r="AQ65" s="61">
        <v>54.3</v>
      </c>
      <c r="AR65" s="63">
        <v>4.3</v>
      </c>
      <c r="AS65" s="63">
        <v>59.1</v>
      </c>
      <c r="AT65" s="63">
        <v>4.2</v>
      </c>
      <c r="AU65" s="89">
        <f t="shared" si="4"/>
        <v>56.4</v>
      </c>
      <c r="AV65" s="51">
        <v>58.3</v>
      </c>
      <c r="AW65" s="52">
        <v>4.0999999999999996</v>
      </c>
      <c r="AX65" s="51">
        <v>54.9</v>
      </c>
      <c r="AY65" s="52">
        <v>4.0999999999999996</v>
      </c>
      <c r="AZ65" s="51">
        <v>54.2</v>
      </c>
      <c r="BA65" s="51">
        <v>4.4000000000000004</v>
      </c>
      <c r="BB65" s="92">
        <f t="shared" si="5"/>
        <v>41.849999999999994</v>
      </c>
      <c r="BC65" s="49"/>
      <c r="BD65" s="49"/>
    </row>
    <row r="66" spans="1:56" ht="14" x14ac:dyDescent="0.15">
      <c r="A66" s="81"/>
      <c r="B66" s="81" t="s">
        <v>198</v>
      </c>
      <c r="C66" s="61">
        <v>49.7</v>
      </c>
      <c r="D66" s="63">
        <v>6.9</v>
      </c>
      <c r="E66" s="63">
        <v>50.2</v>
      </c>
      <c r="F66" s="85">
        <v>6.9</v>
      </c>
      <c r="G66" s="61">
        <v>54.4</v>
      </c>
      <c r="H66" s="63">
        <v>6.8</v>
      </c>
      <c r="I66" s="63">
        <v>47.1</v>
      </c>
      <c r="J66" s="63">
        <v>6.9</v>
      </c>
      <c r="K66" s="89">
        <f t="shared" si="0"/>
        <v>50.35</v>
      </c>
      <c r="L66" s="51">
        <v>52.8</v>
      </c>
      <c r="M66" s="52">
        <v>7.1</v>
      </c>
      <c r="N66" s="51">
        <v>51.4</v>
      </c>
      <c r="O66" s="52">
        <v>6.9</v>
      </c>
      <c r="P66" s="51">
        <v>53.7</v>
      </c>
      <c r="Q66" s="51">
        <v>7</v>
      </c>
      <c r="R66" s="51">
        <v>51.9</v>
      </c>
      <c r="S66" s="51">
        <v>6.8</v>
      </c>
      <c r="T66" s="51">
        <f t="shared" si="1"/>
        <v>52.449999999999996</v>
      </c>
      <c r="U66" s="51">
        <v>53.1</v>
      </c>
      <c r="V66" s="52">
        <v>7.2</v>
      </c>
      <c r="W66" s="51">
        <v>49.3</v>
      </c>
      <c r="X66" s="52">
        <v>6.8</v>
      </c>
      <c r="Y66" s="51">
        <v>54.6</v>
      </c>
      <c r="Z66" s="51">
        <v>7</v>
      </c>
      <c r="AA66" s="51">
        <v>53.7</v>
      </c>
      <c r="AB66" s="51">
        <v>6.8</v>
      </c>
      <c r="AC66" s="51">
        <f t="shared" si="2"/>
        <v>52.674999999999997</v>
      </c>
      <c r="AD66" s="51">
        <v>51.1</v>
      </c>
      <c r="AE66" s="52">
        <v>6.7</v>
      </c>
      <c r="AF66" s="51">
        <v>46.7</v>
      </c>
      <c r="AG66" s="52">
        <v>6.7</v>
      </c>
      <c r="AH66" s="51">
        <v>49.2</v>
      </c>
      <c r="AI66" s="51">
        <v>6.8</v>
      </c>
      <c r="AJ66" s="51">
        <v>46.7</v>
      </c>
      <c r="AK66" s="51">
        <v>6.6</v>
      </c>
      <c r="AL66" s="90">
        <f t="shared" si="3"/>
        <v>48.424999999999997</v>
      </c>
      <c r="AM66" s="61">
        <v>47.3</v>
      </c>
      <c r="AN66" s="64">
        <v>6.6</v>
      </c>
      <c r="AO66" s="61">
        <v>51.1</v>
      </c>
      <c r="AP66" s="64">
        <v>6.8</v>
      </c>
      <c r="AQ66" s="61">
        <v>59.7</v>
      </c>
      <c r="AR66" s="63">
        <v>6.7</v>
      </c>
      <c r="AS66" s="63">
        <v>54.8</v>
      </c>
      <c r="AT66" s="63">
        <v>6.7</v>
      </c>
      <c r="AU66" s="89">
        <f t="shared" si="4"/>
        <v>53.225000000000009</v>
      </c>
      <c r="AV66" s="51">
        <v>53.3</v>
      </c>
      <c r="AW66" s="52">
        <v>6.5</v>
      </c>
      <c r="AX66" s="51">
        <v>51.7</v>
      </c>
      <c r="AY66" s="52">
        <v>6.4</v>
      </c>
      <c r="AZ66" s="51">
        <v>53.7</v>
      </c>
      <c r="BA66" s="51">
        <v>6.6</v>
      </c>
      <c r="BB66" s="92">
        <f t="shared" si="5"/>
        <v>39.674999999999997</v>
      </c>
      <c r="BC66" s="49"/>
      <c r="BD66" s="49"/>
    </row>
    <row r="67" spans="1:56" ht="14" x14ac:dyDescent="0.15">
      <c r="A67" s="81" t="s">
        <v>0</v>
      </c>
      <c r="B67" s="81" t="s">
        <v>197</v>
      </c>
      <c r="C67" s="61">
        <v>62.7</v>
      </c>
      <c r="D67" s="63">
        <v>4.5</v>
      </c>
      <c r="E67" s="63">
        <v>63.1</v>
      </c>
      <c r="F67" s="85">
        <v>4.5</v>
      </c>
      <c r="G67" s="61">
        <v>61.3</v>
      </c>
      <c r="H67" s="63">
        <v>4.5</v>
      </c>
      <c r="I67" s="63">
        <v>63</v>
      </c>
      <c r="J67" s="63">
        <v>4.4000000000000004</v>
      </c>
      <c r="K67" s="89">
        <f t="shared" ref="K67:K76" si="6">AVERAGE(C67,E67,G67,I67)</f>
        <v>62.525000000000006</v>
      </c>
      <c r="L67" s="51">
        <v>61</v>
      </c>
      <c r="M67" s="52">
        <v>4.4000000000000004</v>
      </c>
      <c r="N67" s="51">
        <v>62.4</v>
      </c>
      <c r="O67" s="52">
        <v>4.4000000000000004</v>
      </c>
      <c r="P67" s="51">
        <v>60.9</v>
      </c>
      <c r="Q67" s="51">
        <v>4.4000000000000004</v>
      </c>
      <c r="R67" s="51">
        <v>61.8</v>
      </c>
      <c r="S67" s="51">
        <v>4.4000000000000004</v>
      </c>
      <c r="T67" s="51">
        <f t="shared" ref="T67:T76" si="7">AVERAGE(L67,N67,P67,R67)</f>
        <v>61.525000000000006</v>
      </c>
      <c r="U67" s="51">
        <v>58.5</v>
      </c>
      <c r="V67" s="52">
        <v>4.4000000000000004</v>
      </c>
      <c r="W67" s="51">
        <v>61.4</v>
      </c>
      <c r="X67" s="52">
        <v>4.3</v>
      </c>
      <c r="Y67" s="51">
        <v>59</v>
      </c>
      <c r="Z67" s="51">
        <v>4.4000000000000004</v>
      </c>
      <c r="AA67" s="51">
        <v>58.5</v>
      </c>
      <c r="AB67" s="51">
        <v>4.3</v>
      </c>
      <c r="AC67" s="51">
        <f t="shared" ref="AC67:AC76" si="8">AVERAGE(U67,W67,Y67,AA67)</f>
        <v>59.35</v>
      </c>
      <c r="AD67" s="51">
        <v>56</v>
      </c>
      <c r="AE67" s="52">
        <v>4.4000000000000004</v>
      </c>
      <c r="AF67" s="51">
        <v>59.8</v>
      </c>
      <c r="AG67" s="52">
        <v>4.4000000000000004</v>
      </c>
      <c r="AH67" s="51">
        <v>56.5</v>
      </c>
      <c r="AI67" s="51">
        <v>4.5</v>
      </c>
      <c r="AJ67" s="51">
        <v>59.7</v>
      </c>
      <c r="AK67" s="51">
        <v>4.3</v>
      </c>
      <c r="AL67" s="90">
        <f t="shared" ref="AL67:AL76" si="9">AVERAGE(AD67,AF67,AH67,AJ67)</f>
        <v>58</v>
      </c>
      <c r="AM67" s="61">
        <v>59.7</v>
      </c>
      <c r="AN67" s="64">
        <v>4.3</v>
      </c>
      <c r="AO67" s="61">
        <v>59.9</v>
      </c>
      <c r="AP67" s="64">
        <v>4.4000000000000004</v>
      </c>
      <c r="AQ67" s="61">
        <v>64.7</v>
      </c>
      <c r="AR67" s="63">
        <v>4.2</v>
      </c>
      <c r="AS67" s="63">
        <v>66.3</v>
      </c>
      <c r="AT67" s="63">
        <v>4.0999999999999996</v>
      </c>
      <c r="AU67" s="89">
        <f t="shared" ref="AU67:AU76" si="10">AVERAGE(AM67,AO67,AQ67,AS67)</f>
        <v>62.650000000000006</v>
      </c>
      <c r="AV67" s="51">
        <v>61.7</v>
      </c>
      <c r="AW67" s="52">
        <v>4.2</v>
      </c>
      <c r="AX67" s="51">
        <v>61.6</v>
      </c>
      <c r="AY67" s="52">
        <v>4.3</v>
      </c>
      <c r="AZ67" s="51">
        <v>63.3</v>
      </c>
      <c r="BA67" s="51">
        <v>4.2</v>
      </c>
      <c r="BB67" s="92">
        <f t="shared" ref="BB67:BB76" si="11">AVERAGE(AV67,AX67,AZ67,)</f>
        <v>46.650000000000006</v>
      </c>
      <c r="BC67" s="49"/>
      <c r="BD67" s="49"/>
    </row>
    <row r="68" spans="1:56" ht="14" x14ac:dyDescent="0.15">
      <c r="A68" s="81"/>
      <c r="B68" s="81" t="s">
        <v>196</v>
      </c>
      <c r="C68" s="61">
        <v>58.8</v>
      </c>
      <c r="D68" s="63">
        <v>10.8</v>
      </c>
      <c r="E68" s="63">
        <v>64.599999999999994</v>
      </c>
      <c r="F68" s="85">
        <v>10.4</v>
      </c>
      <c r="G68" s="61">
        <v>70.400000000000006</v>
      </c>
      <c r="H68" s="63">
        <v>10.5</v>
      </c>
      <c r="I68" s="63">
        <v>74.400000000000006</v>
      </c>
      <c r="J68" s="63">
        <v>10.4</v>
      </c>
      <c r="K68" s="89">
        <f t="shared" si="6"/>
        <v>67.050000000000011</v>
      </c>
      <c r="L68" s="51">
        <v>77.7</v>
      </c>
      <c r="M68" s="52">
        <v>9.4</v>
      </c>
      <c r="N68" s="51">
        <v>67.3</v>
      </c>
      <c r="O68" s="52">
        <v>10.4</v>
      </c>
      <c r="P68" s="51">
        <v>53.1</v>
      </c>
      <c r="Q68" s="51">
        <v>11.5</v>
      </c>
      <c r="R68" s="51">
        <v>70.099999999999994</v>
      </c>
      <c r="S68" s="51">
        <v>10.3</v>
      </c>
      <c r="T68" s="51">
        <f t="shared" si="7"/>
        <v>67.05</v>
      </c>
      <c r="U68" s="51">
        <v>77.5</v>
      </c>
      <c r="V68" s="52">
        <v>9.1999999999999993</v>
      </c>
      <c r="W68" s="51">
        <v>76.400000000000006</v>
      </c>
      <c r="X68" s="52">
        <v>9</v>
      </c>
      <c r="Y68" s="51">
        <v>65.900000000000006</v>
      </c>
      <c r="Z68" s="51">
        <v>10.8</v>
      </c>
      <c r="AA68" s="51">
        <v>65.3</v>
      </c>
      <c r="AB68" s="51">
        <v>10.199999999999999</v>
      </c>
      <c r="AC68" s="51">
        <f t="shared" si="8"/>
        <v>71.275000000000006</v>
      </c>
      <c r="AD68" s="51">
        <v>65.099999999999994</v>
      </c>
      <c r="AE68" s="52">
        <v>10.3</v>
      </c>
      <c r="AF68" s="51">
        <v>67.2</v>
      </c>
      <c r="AG68" s="52">
        <v>11</v>
      </c>
      <c r="AH68" s="51">
        <v>69.400000000000006</v>
      </c>
      <c r="AI68" s="51">
        <v>10.7</v>
      </c>
      <c r="AJ68" s="51">
        <v>69.3</v>
      </c>
      <c r="AK68" s="51">
        <v>11</v>
      </c>
      <c r="AL68" s="90">
        <f t="shared" si="9"/>
        <v>67.75</v>
      </c>
      <c r="AM68" s="61">
        <v>75.5</v>
      </c>
      <c r="AN68" s="64">
        <v>10.199999999999999</v>
      </c>
      <c r="AO68" s="61">
        <v>73</v>
      </c>
      <c r="AP68" s="64">
        <v>11.2</v>
      </c>
      <c r="AQ68" s="61">
        <v>72.099999999999994</v>
      </c>
      <c r="AR68" s="63">
        <v>11</v>
      </c>
      <c r="AS68" s="63">
        <v>67.7</v>
      </c>
      <c r="AT68" s="63">
        <v>11.2</v>
      </c>
      <c r="AU68" s="89">
        <f t="shared" si="10"/>
        <v>72.075000000000003</v>
      </c>
      <c r="AV68" s="51">
        <v>73.099999999999994</v>
      </c>
      <c r="AW68" s="52">
        <v>10.9</v>
      </c>
      <c r="AX68" s="51">
        <v>77.400000000000006</v>
      </c>
      <c r="AY68" s="52">
        <v>11</v>
      </c>
      <c r="AZ68" s="51">
        <v>62.6</v>
      </c>
      <c r="BA68" s="51">
        <v>12.2</v>
      </c>
      <c r="BB68" s="92">
        <f t="shared" si="11"/>
        <v>53.274999999999999</v>
      </c>
      <c r="BC68" s="49"/>
      <c r="BD68" s="49"/>
    </row>
    <row r="69" spans="1:56" ht="14" x14ac:dyDescent="0.15">
      <c r="A69" s="81"/>
      <c r="B69" s="81" t="s">
        <v>195</v>
      </c>
      <c r="C69" s="61">
        <v>63.7</v>
      </c>
      <c r="D69" s="63">
        <v>5.2</v>
      </c>
      <c r="E69" s="63">
        <v>66.5</v>
      </c>
      <c r="F69" s="85">
        <v>5.0999999999999996</v>
      </c>
      <c r="G69" s="61">
        <v>63.4</v>
      </c>
      <c r="H69" s="63">
        <v>5.0999999999999996</v>
      </c>
      <c r="I69" s="63">
        <v>66.099999999999994</v>
      </c>
      <c r="J69" s="63">
        <v>5</v>
      </c>
      <c r="K69" s="89">
        <f t="shared" si="6"/>
        <v>64.924999999999997</v>
      </c>
      <c r="L69" s="51">
        <v>69.3</v>
      </c>
      <c r="M69" s="52">
        <v>5</v>
      </c>
      <c r="N69" s="51">
        <v>66.2</v>
      </c>
      <c r="O69" s="52">
        <v>5.0999999999999996</v>
      </c>
      <c r="P69" s="51">
        <v>68.099999999999994</v>
      </c>
      <c r="Q69" s="51">
        <v>5.0999999999999996</v>
      </c>
      <c r="R69" s="51">
        <v>68.5</v>
      </c>
      <c r="S69" s="51">
        <v>5</v>
      </c>
      <c r="T69" s="51">
        <f t="shared" si="7"/>
        <v>68.025000000000006</v>
      </c>
      <c r="U69" s="51">
        <v>71.8</v>
      </c>
      <c r="V69" s="52">
        <v>4.8</v>
      </c>
      <c r="W69" s="51">
        <v>71.099999999999994</v>
      </c>
      <c r="X69" s="52">
        <v>4.8</v>
      </c>
      <c r="Y69" s="51">
        <v>76.7</v>
      </c>
      <c r="Z69" s="51">
        <v>4.5</v>
      </c>
      <c r="AA69" s="51">
        <v>69.3</v>
      </c>
      <c r="AB69" s="51">
        <v>4.9000000000000004</v>
      </c>
      <c r="AC69" s="51">
        <f t="shared" si="8"/>
        <v>72.224999999999994</v>
      </c>
      <c r="AD69" s="51">
        <v>70.900000000000006</v>
      </c>
      <c r="AE69" s="52">
        <v>4.8</v>
      </c>
      <c r="AF69" s="51">
        <v>67.8</v>
      </c>
      <c r="AG69" s="52">
        <v>5.0999999999999996</v>
      </c>
      <c r="AH69" s="51">
        <v>69.7</v>
      </c>
      <c r="AI69" s="51">
        <v>4.9000000000000004</v>
      </c>
      <c r="AJ69" s="51">
        <v>64.7</v>
      </c>
      <c r="AK69" s="51">
        <v>5</v>
      </c>
      <c r="AL69" s="90">
        <f t="shared" si="9"/>
        <v>68.274999999999991</v>
      </c>
      <c r="AM69" s="61">
        <v>66.400000000000006</v>
      </c>
      <c r="AN69" s="64">
        <v>5.0999999999999996</v>
      </c>
      <c r="AO69" s="61">
        <v>71.7</v>
      </c>
      <c r="AP69" s="64">
        <v>4.9000000000000004</v>
      </c>
      <c r="AQ69" s="61">
        <v>72.8</v>
      </c>
      <c r="AR69" s="63">
        <v>4.7</v>
      </c>
      <c r="AS69" s="63">
        <v>63.1</v>
      </c>
      <c r="AT69" s="63">
        <v>5</v>
      </c>
      <c r="AU69" s="89">
        <f t="shared" si="10"/>
        <v>68.500000000000014</v>
      </c>
      <c r="AV69" s="51">
        <v>61.1</v>
      </c>
      <c r="AW69" s="52">
        <v>5.2</v>
      </c>
      <c r="AX69" s="51">
        <v>67.5</v>
      </c>
      <c r="AY69" s="52">
        <v>5</v>
      </c>
      <c r="AZ69" s="51">
        <v>70</v>
      </c>
      <c r="BA69" s="51">
        <v>4.7</v>
      </c>
      <c r="BB69" s="92">
        <f t="shared" si="11"/>
        <v>49.65</v>
      </c>
      <c r="BC69" s="49"/>
      <c r="BD69" s="49"/>
    </row>
    <row r="70" spans="1:56" ht="14" x14ac:dyDescent="0.15">
      <c r="A70" s="81" t="s">
        <v>2</v>
      </c>
      <c r="B70" s="81" t="s">
        <v>194</v>
      </c>
      <c r="C70" s="61">
        <v>56.1</v>
      </c>
      <c r="D70" s="63">
        <v>12.3</v>
      </c>
      <c r="E70" s="63">
        <v>68.7</v>
      </c>
      <c r="F70" s="85">
        <v>12</v>
      </c>
      <c r="G70" s="61">
        <v>69.599999999999994</v>
      </c>
      <c r="H70" s="63">
        <v>11.9</v>
      </c>
      <c r="I70" s="63">
        <v>66.5</v>
      </c>
      <c r="J70" s="63">
        <v>11.1</v>
      </c>
      <c r="K70" s="89">
        <f t="shared" si="6"/>
        <v>65.224999999999994</v>
      </c>
      <c r="L70" s="51">
        <v>75.900000000000006</v>
      </c>
      <c r="M70" s="52">
        <v>10.5</v>
      </c>
      <c r="N70" s="51">
        <v>77.5</v>
      </c>
      <c r="O70" s="52">
        <v>11</v>
      </c>
      <c r="P70" s="51">
        <v>66.8</v>
      </c>
      <c r="Q70" s="51">
        <v>12.2</v>
      </c>
      <c r="R70" s="51">
        <v>61.1</v>
      </c>
      <c r="S70" s="51">
        <v>11.5</v>
      </c>
      <c r="T70" s="51">
        <f t="shared" si="7"/>
        <v>70.325000000000003</v>
      </c>
      <c r="U70" s="51">
        <v>67.400000000000006</v>
      </c>
      <c r="V70" s="52">
        <v>11</v>
      </c>
      <c r="W70" s="51">
        <v>64.599999999999994</v>
      </c>
      <c r="X70" s="52">
        <v>11.7</v>
      </c>
      <c r="Y70" s="51">
        <v>59.2</v>
      </c>
      <c r="Z70" s="51">
        <v>11.5</v>
      </c>
      <c r="AA70" s="51">
        <v>62.5</v>
      </c>
      <c r="AB70" s="51">
        <v>11.6</v>
      </c>
      <c r="AC70" s="51">
        <f t="shared" si="8"/>
        <v>63.424999999999997</v>
      </c>
      <c r="AD70" s="51">
        <v>68.099999999999994</v>
      </c>
      <c r="AE70" s="52">
        <v>11.4</v>
      </c>
      <c r="AF70" s="51">
        <v>51.5</v>
      </c>
      <c r="AG70" s="52">
        <v>12.1</v>
      </c>
      <c r="AH70" s="51">
        <v>61.9</v>
      </c>
      <c r="AI70" s="51">
        <v>11.3</v>
      </c>
      <c r="AJ70" s="51">
        <v>60</v>
      </c>
      <c r="AK70" s="51">
        <v>12.6</v>
      </c>
      <c r="AL70" s="90">
        <f t="shared" si="9"/>
        <v>60.375</v>
      </c>
      <c r="AM70" s="61">
        <v>71.7</v>
      </c>
      <c r="AN70" s="64">
        <v>11.3</v>
      </c>
      <c r="AO70" s="61">
        <v>65.2</v>
      </c>
      <c r="AP70" s="64">
        <v>12.6</v>
      </c>
      <c r="AQ70" s="61">
        <v>67.400000000000006</v>
      </c>
      <c r="AR70" s="63">
        <v>11.8</v>
      </c>
      <c r="AS70" s="63">
        <v>73</v>
      </c>
      <c r="AT70" s="63">
        <v>11.3</v>
      </c>
      <c r="AU70" s="89">
        <f t="shared" si="10"/>
        <v>69.325000000000003</v>
      </c>
      <c r="AV70" s="51">
        <v>67.900000000000006</v>
      </c>
      <c r="AW70" s="52">
        <v>11.9</v>
      </c>
      <c r="AX70" s="51">
        <v>75.7</v>
      </c>
      <c r="AY70" s="52">
        <v>11.4</v>
      </c>
      <c r="AZ70" s="51">
        <v>78.599999999999994</v>
      </c>
      <c r="BA70" s="51">
        <v>11.2</v>
      </c>
      <c r="BB70" s="92">
        <f t="shared" si="11"/>
        <v>55.550000000000004</v>
      </c>
      <c r="BC70" s="49"/>
      <c r="BD70" s="49"/>
    </row>
    <row r="71" spans="1:56" ht="14" x14ac:dyDescent="0.15">
      <c r="A71" s="81"/>
      <c r="B71" s="81" t="s">
        <v>193</v>
      </c>
      <c r="C71" s="61">
        <v>65.400000000000006</v>
      </c>
      <c r="D71" s="63">
        <v>8.3000000000000007</v>
      </c>
      <c r="E71" s="63">
        <v>64.599999999999994</v>
      </c>
      <c r="F71" s="85">
        <v>8.6</v>
      </c>
      <c r="G71" s="61">
        <v>59.5</v>
      </c>
      <c r="H71" s="63">
        <v>8.6999999999999993</v>
      </c>
      <c r="I71" s="63">
        <v>65.8</v>
      </c>
      <c r="J71" s="63">
        <v>8.4</v>
      </c>
      <c r="K71" s="89">
        <f t="shared" si="6"/>
        <v>63.825000000000003</v>
      </c>
      <c r="L71" s="51">
        <v>55.2</v>
      </c>
      <c r="M71" s="52">
        <v>8.6</v>
      </c>
      <c r="N71" s="51">
        <v>62.5</v>
      </c>
      <c r="O71" s="52">
        <v>8.5</v>
      </c>
      <c r="P71" s="51">
        <v>63.9</v>
      </c>
      <c r="Q71" s="51">
        <v>9.1</v>
      </c>
      <c r="R71" s="51">
        <v>59.6</v>
      </c>
      <c r="S71" s="51">
        <v>9</v>
      </c>
      <c r="T71" s="51">
        <f t="shared" si="7"/>
        <v>60.3</v>
      </c>
      <c r="U71" s="51">
        <v>58.1</v>
      </c>
      <c r="V71" s="52">
        <v>8.6999999999999993</v>
      </c>
      <c r="W71" s="51">
        <v>76</v>
      </c>
      <c r="X71" s="52">
        <v>7.5</v>
      </c>
      <c r="Y71" s="51">
        <v>73.2</v>
      </c>
      <c r="Z71" s="51">
        <v>7.9</v>
      </c>
      <c r="AA71" s="51">
        <v>61</v>
      </c>
      <c r="AB71" s="51">
        <v>9</v>
      </c>
      <c r="AC71" s="51">
        <f t="shared" si="8"/>
        <v>67.075000000000003</v>
      </c>
      <c r="AD71" s="51">
        <v>60.7</v>
      </c>
      <c r="AE71" s="52">
        <v>8.3000000000000007</v>
      </c>
      <c r="AF71" s="51">
        <v>71.5</v>
      </c>
      <c r="AG71" s="52">
        <v>7.8</v>
      </c>
      <c r="AH71" s="51">
        <v>63.5</v>
      </c>
      <c r="AI71" s="51">
        <v>8.4</v>
      </c>
      <c r="AJ71" s="51">
        <v>58.1</v>
      </c>
      <c r="AK71" s="51">
        <v>8.8000000000000007</v>
      </c>
      <c r="AL71" s="90">
        <f t="shared" si="9"/>
        <v>63.449999999999996</v>
      </c>
      <c r="AM71" s="61">
        <v>70.3</v>
      </c>
      <c r="AN71" s="64">
        <v>8.4</v>
      </c>
      <c r="AO71" s="61">
        <v>68.400000000000006</v>
      </c>
      <c r="AP71" s="64">
        <v>8</v>
      </c>
      <c r="AQ71" s="61">
        <v>71.2</v>
      </c>
      <c r="AR71" s="63">
        <v>8.3000000000000007</v>
      </c>
      <c r="AS71" s="63">
        <v>77</v>
      </c>
      <c r="AT71" s="63">
        <v>7.7</v>
      </c>
      <c r="AU71" s="89">
        <f t="shared" si="10"/>
        <v>71.724999999999994</v>
      </c>
      <c r="AV71" s="51">
        <v>83.7</v>
      </c>
      <c r="AW71" s="52">
        <v>7</v>
      </c>
      <c r="AX71" s="51">
        <v>67.8</v>
      </c>
      <c r="AY71" s="52">
        <v>8.4</v>
      </c>
      <c r="AZ71" s="51">
        <v>74.900000000000006</v>
      </c>
      <c r="BA71" s="51">
        <v>8.1999999999999993</v>
      </c>
      <c r="BB71" s="92">
        <f t="shared" si="11"/>
        <v>56.6</v>
      </c>
      <c r="BC71" s="49"/>
      <c r="BD71" s="49"/>
    </row>
    <row r="72" spans="1:56" ht="14" x14ac:dyDescent="0.15">
      <c r="A72" s="81"/>
      <c r="B72" s="81" t="s">
        <v>192</v>
      </c>
      <c r="C72" s="61">
        <v>67.900000000000006</v>
      </c>
      <c r="D72" s="63">
        <v>6.9</v>
      </c>
      <c r="E72" s="63">
        <v>64.599999999999994</v>
      </c>
      <c r="F72" s="85">
        <v>6.9</v>
      </c>
      <c r="G72" s="61">
        <v>71.400000000000006</v>
      </c>
      <c r="H72" s="63">
        <v>6.4</v>
      </c>
      <c r="I72" s="63">
        <v>69</v>
      </c>
      <c r="J72" s="63">
        <v>6.5</v>
      </c>
      <c r="K72" s="89">
        <f t="shared" si="6"/>
        <v>68.224999999999994</v>
      </c>
      <c r="L72" s="51">
        <v>72.599999999999994</v>
      </c>
      <c r="M72" s="52">
        <v>6.4</v>
      </c>
      <c r="N72" s="51">
        <v>71</v>
      </c>
      <c r="O72" s="52">
        <v>6.2</v>
      </c>
      <c r="P72" s="51">
        <v>70</v>
      </c>
      <c r="Q72" s="51">
        <v>6.6</v>
      </c>
      <c r="R72" s="51">
        <v>68.400000000000006</v>
      </c>
      <c r="S72" s="51">
        <v>6.6</v>
      </c>
      <c r="T72" s="51">
        <f t="shared" si="7"/>
        <v>70.5</v>
      </c>
      <c r="U72" s="51">
        <v>73.3</v>
      </c>
      <c r="V72" s="52">
        <v>6.3</v>
      </c>
      <c r="W72" s="51">
        <v>73.2</v>
      </c>
      <c r="X72" s="52">
        <v>6.2</v>
      </c>
      <c r="Y72" s="51">
        <v>71.2</v>
      </c>
      <c r="Z72" s="51">
        <v>6.3</v>
      </c>
      <c r="AA72" s="51">
        <v>62.1</v>
      </c>
      <c r="AB72" s="51">
        <v>7.1</v>
      </c>
      <c r="AC72" s="51">
        <f t="shared" si="8"/>
        <v>69.95</v>
      </c>
      <c r="AD72" s="51">
        <v>67.5</v>
      </c>
      <c r="AE72" s="52">
        <v>7</v>
      </c>
      <c r="AF72" s="51">
        <v>62.9</v>
      </c>
      <c r="AG72" s="52">
        <v>7</v>
      </c>
      <c r="AH72" s="51">
        <v>60</v>
      </c>
      <c r="AI72" s="51">
        <v>7.1</v>
      </c>
      <c r="AJ72" s="51">
        <v>65.2</v>
      </c>
      <c r="AK72" s="51">
        <v>7</v>
      </c>
      <c r="AL72" s="90">
        <f t="shared" si="9"/>
        <v>63.900000000000006</v>
      </c>
      <c r="AM72" s="61">
        <v>64.900000000000006</v>
      </c>
      <c r="AN72" s="64">
        <v>6.7</v>
      </c>
      <c r="AO72" s="61">
        <v>61.5</v>
      </c>
      <c r="AP72" s="64">
        <v>6.8</v>
      </c>
      <c r="AQ72" s="61">
        <v>61.4</v>
      </c>
      <c r="AR72" s="63">
        <v>6.6</v>
      </c>
      <c r="AS72" s="63">
        <v>66.900000000000006</v>
      </c>
      <c r="AT72" s="63">
        <v>6.5</v>
      </c>
      <c r="AU72" s="89">
        <f t="shared" si="10"/>
        <v>63.675000000000004</v>
      </c>
      <c r="AV72" s="51">
        <v>63.5</v>
      </c>
      <c r="AW72" s="52">
        <v>6.6</v>
      </c>
      <c r="AX72" s="51">
        <v>58.9</v>
      </c>
      <c r="AY72" s="52">
        <v>6.9</v>
      </c>
      <c r="AZ72" s="51">
        <v>64.599999999999994</v>
      </c>
      <c r="BA72" s="51">
        <v>6.3</v>
      </c>
      <c r="BB72" s="92">
        <f t="shared" si="11"/>
        <v>46.75</v>
      </c>
      <c r="BC72" s="49"/>
      <c r="BD72" s="49"/>
    </row>
    <row r="73" spans="1:56" ht="15" x14ac:dyDescent="0.15">
      <c r="A73" s="81"/>
      <c r="B73" s="81" t="s">
        <v>351</v>
      </c>
      <c r="C73" s="61">
        <v>59.9</v>
      </c>
      <c r="D73" s="63">
        <v>4.7</v>
      </c>
      <c r="E73" s="63">
        <v>54.2</v>
      </c>
      <c r="F73" s="85">
        <v>4.7</v>
      </c>
      <c r="G73" s="61">
        <v>58</v>
      </c>
      <c r="H73" s="63">
        <v>4.7</v>
      </c>
      <c r="I73" s="63">
        <v>58.6</v>
      </c>
      <c r="J73" s="63">
        <v>4.7</v>
      </c>
      <c r="K73" s="89">
        <f t="shared" si="6"/>
        <v>57.674999999999997</v>
      </c>
      <c r="L73" s="51">
        <v>59.9</v>
      </c>
      <c r="M73" s="52">
        <v>4.7</v>
      </c>
      <c r="N73" s="51">
        <v>58.5</v>
      </c>
      <c r="O73" s="52">
        <v>4.5999999999999996</v>
      </c>
      <c r="P73" s="51">
        <v>59</v>
      </c>
      <c r="Q73" s="51">
        <v>4.5999999999999996</v>
      </c>
      <c r="R73" s="51">
        <v>58.9</v>
      </c>
      <c r="S73" s="51">
        <v>4.5999999999999996</v>
      </c>
      <c r="T73" s="51">
        <f t="shared" si="7"/>
        <v>59.075000000000003</v>
      </c>
      <c r="U73" s="51">
        <v>61.1</v>
      </c>
      <c r="V73" s="52">
        <v>4.5999999999999996</v>
      </c>
      <c r="W73" s="51">
        <v>57.2</v>
      </c>
      <c r="X73" s="52">
        <v>4.7</v>
      </c>
      <c r="Y73" s="51">
        <v>53.9</v>
      </c>
      <c r="Z73" s="51">
        <v>4.5999999999999996</v>
      </c>
      <c r="AA73" s="51">
        <v>55.6</v>
      </c>
      <c r="AB73" s="51">
        <v>4.5999999999999996</v>
      </c>
      <c r="AC73" s="51">
        <f t="shared" si="8"/>
        <v>56.95</v>
      </c>
      <c r="AD73" s="51">
        <v>59.5</v>
      </c>
      <c r="AE73" s="52">
        <v>4.5999999999999996</v>
      </c>
      <c r="AF73" s="51">
        <v>55.9</v>
      </c>
      <c r="AG73" s="52">
        <v>4.7</v>
      </c>
      <c r="AH73" s="51">
        <v>54</v>
      </c>
      <c r="AI73" s="51">
        <v>4.5999999999999996</v>
      </c>
      <c r="AJ73" s="51">
        <v>54.4</v>
      </c>
      <c r="AK73" s="51">
        <v>4.7</v>
      </c>
      <c r="AL73" s="90">
        <f t="shared" si="9"/>
        <v>55.95</v>
      </c>
      <c r="AM73" s="61">
        <v>57.3</v>
      </c>
      <c r="AN73" s="64">
        <v>4.5999999999999996</v>
      </c>
      <c r="AO73" s="61">
        <v>56.5</v>
      </c>
      <c r="AP73" s="64">
        <v>4.5</v>
      </c>
      <c r="AQ73" s="61">
        <v>58.1</v>
      </c>
      <c r="AR73" s="63">
        <v>4.5</v>
      </c>
      <c r="AS73" s="63">
        <v>58.9</v>
      </c>
      <c r="AT73" s="63">
        <v>4.5</v>
      </c>
      <c r="AU73" s="89">
        <f t="shared" si="10"/>
        <v>57.7</v>
      </c>
      <c r="AV73" s="51">
        <v>56.6</v>
      </c>
      <c r="AW73" s="52">
        <v>4.5</v>
      </c>
      <c r="AX73" s="51">
        <v>59.9</v>
      </c>
      <c r="AY73" s="52">
        <v>4.5</v>
      </c>
      <c r="AZ73" s="51">
        <v>64.7</v>
      </c>
      <c r="BA73" s="51">
        <v>4.5</v>
      </c>
      <c r="BB73" s="92">
        <f t="shared" si="11"/>
        <v>45.3</v>
      </c>
      <c r="BC73" s="49"/>
      <c r="BD73" s="49"/>
    </row>
    <row r="74" spans="1:56" ht="15" x14ac:dyDescent="0.15">
      <c r="A74" s="81" t="s">
        <v>2</v>
      </c>
      <c r="B74" s="81" t="s">
        <v>352</v>
      </c>
      <c r="C74" s="61">
        <v>60</v>
      </c>
      <c r="D74" s="63">
        <v>7.3</v>
      </c>
      <c r="E74" s="63">
        <v>62.6</v>
      </c>
      <c r="F74" s="85">
        <v>7.2</v>
      </c>
      <c r="G74" s="61">
        <v>60.9</v>
      </c>
      <c r="H74" s="63">
        <v>7.3</v>
      </c>
      <c r="I74" s="63">
        <v>67.5</v>
      </c>
      <c r="J74" s="63">
        <v>6.9</v>
      </c>
      <c r="K74" s="89">
        <f t="shared" si="6"/>
        <v>62.75</v>
      </c>
      <c r="L74" s="51">
        <v>66.3</v>
      </c>
      <c r="M74" s="52">
        <v>7.2</v>
      </c>
      <c r="N74" s="51">
        <v>57</v>
      </c>
      <c r="O74" s="52">
        <v>7.3</v>
      </c>
      <c r="P74" s="51">
        <v>61.9</v>
      </c>
      <c r="Q74" s="51">
        <v>7.2</v>
      </c>
      <c r="R74" s="51">
        <v>66.7</v>
      </c>
      <c r="S74" s="51">
        <v>6.9</v>
      </c>
      <c r="T74" s="51">
        <f t="shared" si="7"/>
        <v>62.974999999999994</v>
      </c>
      <c r="U74" s="51">
        <v>58.3</v>
      </c>
      <c r="V74" s="52">
        <v>7.2</v>
      </c>
      <c r="W74" s="51">
        <v>60.6</v>
      </c>
      <c r="X74" s="52">
        <v>6.9</v>
      </c>
      <c r="Y74" s="51">
        <v>72.7</v>
      </c>
      <c r="Z74" s="51">
        <v>6.3</v>
      </c>
      <c r="AA74" s="51">
        <v>71.599999999999994</v>
      </c>
      <c r="AB74" s="51">
        <v>6.6</v>
      </c>
      <c r="AC74" s="51">
        <f t="shared" si="8"/>
        <v>65.800000000000011</v>
      </c>
      <c r="AD74" s="51">
        <v>65.3</v>
      </c>
      <c r="AE74" s="52">
        <v>7.1</v>
      </c>
      <c r="AF74" s="51">
        <v>64.7</v>
      </c>
      <c r="AG74" s="52">
        <v>7.2</v>
      </c>
      <c r="AH74" s="51">
        <v>63.3</v>
      </c>
      <c r="AI74" s="51">
        <v>6.8</v>
      </c>
      <c r="AJ74" s="51">
        <v>64.2</v>
      </c>
      <c r="AK74" s="51">
        <v>6.8</v>
      </c>
      <c r="AL74" s="90">
        <f t="shared" si="9"/>
        <v>64.375</v>
      </c>
      <c r="AM74" s="61">
        <v>66.599999999999994</v>
      </c>
      <c r="AN74" s="64">
        <v>7</v>
      </c>
      <c r="AO74" s="61">
        <v>64.5</v>
      </c>
      <c r="AP74" s="64">
        <v>7.4</v>
      </c>
      <c r="AQ74" s="61">
        <v>54.1</v>
      </c>
      <c r="AR74" s="63">
        <v>7</v>
      </c>
      <c r="AS74" s="63">
        <v>61.2</v>
      </c>
      <c r="AT74" s="63">
        <v>6.9</v>
      </c>
      <c r="AU74" s="89">
        <f t="shared" si="10"/>
        <v>61.599999999999994</v>
      </c>
      <c r="AV74" s="51">
        <v>68.900000000000006</v>
      </c>
      <c r="AW74" s="52">
        <v>6.7</v>
      </c>
      <c r="AX74" s="51">
        <v>69.2</v>
      </c>
      <c r="AY74" s="52">
        <v>6.7</v>
      </c>
      <c r="AZ74" s="51">
        <v>63.6</v>
      </c>
      <c r="BA74" s="51">
        <v>6.6</v>
      </c>
      <c r="BB74" s="92">
        <f t="shared" si="11"/>
        <v>50.425000000000004</v>
      </c>
      <c r="BC74" s="49"/>
      <c r="BD74" s="49"/>
    </row>
    <row r="75" spans="1:56" ht="14" x14ac:dyDescent="0.15">
      <c r="A75" s="81" t="s">
        <v>2</v>
      </c>
      <c r="B75" s="81" t="s">
        <v>191</v>
      </c>
      <c r="C75" s="61">
        <v>65.2</v>
      </c>
      <c r="D75" s="63">
        <v>3.8</v>
      </c>
      <c r="E75" s="63">
        <v>61.6</v>
      </c>
      <c r="F75" s="85">
        <v>3.9</v>
      </c>
      <c r="G75" s="61">
        <v>62.6</v>
      </c>
      <c r="H75" s="63">
        <v>3.9</v>
      </c>
      <c r="I75" s="63">
        <v>62.1</v>
      </c>
      <c r="J75" s="63">
        <v>3.8</v>
      </c>
      <c r="K75" s="89">
        <f t="shared" si="6"/>
        <v>62.875</v>
      </c>
      <c r="L75" s="51">
        <v>63.9</v>
      </c>
      <c r="M75" s="52">
        <v>3.8</v>
      </c>
      <c r="N75" s="51">
        <v>64.3</v>
      </c>
      <c r="O75" s="52">
        <v>3.8</v>
      </c>
      <c r="P75" s="51">
        <v>65.400000000000006</v>
      </c>
      <c r="Q75" s="51">
        <v>3.7</v>
      </c>
      <c r="R75" s="51">
        <v>65.2</v>
      </c>
      <c r="S75" s="51">
        <v>3.8</v>
      </c>
      <c r="T75" s="51">
        <f t="shared" si="7"/>
        <v>64.7</v>
      </c>
      <c r="U75" s="51">
        <v>67.400000000000006</v>
      </c>
      <c r="V75" s="52">
        <v>3.7</v>
      </c>
      <c r="W75" s="51">
        <v>70.400000000000006</v>
      </c>
      <c r="X75" s="52">
        <v>3.6</v>
      </c>
      <c r="Y75" s="51">
        <v>67.599999999999994</v>
      </c>
      <c r="Z75" s="51">
        <v>3.6</v>
      </c>
      <c r="AA75" s="51">
        <v>66.099999999999994</v>
      </c>
      <c r="AB75" s="51">
        <v>3.7</v>
      </c>
      <c r="AC75" s="51">
        <f t="shared" si="8"/>
        <v>67.875</v>
      </c>
      <c r="AD75" s="51">
        <v>65.5</v>
      </c>
      <c r="AE75" s="52">
        <v>3.6</v>
      </c>
      <c r="AF75" s="51">
        <v>66</v>
      </c>
      <c r="AG75" s="52">
        <v>3.7</v>
      </c>
      <c r="AH75" s="51">
        <v>66.3</v>
      </c>
      <c r="AI75" s="51">
        <v>3.6</v>
      </c>
      <c r="AJ75" s="51">
        <v>65.599999999999994</v>
      </c>
      <c r="AK75" s="51">
        <v>3.6</v>
      </c>
      <c r="AL75" s="90">
        <f t="shared" si="9"/>
        <v>65.849999999999994</v>
      </c>
      <c r="AM75" s="61">
        <v>66.8</v>
      </c>
      <c r="AN75" s="64">
        <v>3.6</v>
      </c>
      <c r="AO75" s="61">
        <v>67.7</v>
      </c>
      <c r="AP75" s="64">
        <v>3.6</v>
      </c>
      <c r="AQ75" s="61">
        <v>65.900000000000006</v>
      </c>
      <c r="AR75" s="63">
        <v>3.6</v>
      </c>
      <c r="AS75" s="63">
        <v>64.400000000000006</v>
      </c>
      <c r="AT75" s="63">
        <v>3.6</v>
      </c>
      <c r="AU75" s="89">
        <f t="shared" si="10"/>
        <v>66.2</v>
      </c>
      <c r="AV75" s="51">
        <v>64.5</v>
      </c>
      <c r="AW75" s="52">
        <v>3.7</v>
      </c>
      <c r="AX75" s="51">
        <v>66.400000000000006</v>
      </c>
      <c r="AY75" s="52">
        <v>3.6</v>
      </c>
      <c r="AZ75" s="51">
        <v>64.099999999999994</v>
      </c>
      <c r="BA75" s="51">
        <v>3.6</v>
      </c>
      <c r="BB75" s="92">
        <f t="shared" si="11"/>
        <v>48.75</v>
      </c>
      <c r="BC75" s="49"/>
      <c r="BD75" s="49"/>
    </row>
    <row r="76" spans="1:56" ht="15" thickBot="1" x14ac:dyDescent="0.2">
      <c r="A76" s="86" t="s">
        <v>2</v>
      </c>
      <c r="B76" s="87" t="s">
        <v>190</v>
      </c>
      <c r="C76" s="65">
        <v>65.2</v>
      </c>
      <c r="D76" s="65">
        <v>7.8</v>
      </c>
      <c r="E76" s="65">
        <v>60.9</v>
      </c>
      <c r="F76" s="88">
        <v>7.8</v>
      </c>
      <c r="G76" s="65">
        <v>64.2</v>
      </c>
      <c r="H76" s="65">
        <v>8</v>
      </c>
      <c r="I76" s="65">
        <v>63.3</v>
      </c>
      <c r="J76" s="65">
        <v>8</v>
      </c>
      <c r="K76" s="89">
        <f t="shared" si="6"/>
        <v>63.400000000000006</v>
      </c>
      <c r="L76" s="55">
        <v>64</v>
      </c>
      <c r="M76" s="56">
        <v>8</v>
      </c>
      <c r="N76" s="55">
        <v>67.5</v>
      </c>
      <c r="O76" s="56">
        <v>7.5</v>
      </c>
      <c r="P76" s="55">
        <v>65</v>
      </c>
      <c r="Q76" s="55">
        <v>7.6</v>
      </c>
      <c r="R76" s="55">
        <v>54.7</v>
      </c>
      <c r="S76" s="55">
        <v>7.8</v>
      </c>
      <c r="T76" s="51">
        <f t="shared" si="7"/>
        <v>62.8</v>
      </c>
      <c r="U76" s="55">
        <v>61.7</v>
      </c>
      <c r="V76" s="56">
        <v>7.7</v>
      </c>
      <c r="W76" s="55">
        <v>71.400000000000006</v>
      </c>
      <c r="X76" s="56">
        <v>7.3</v>
      </c>
      <c r="Y76" s="55">
        <v>71.3</v>
      </c>
      <c r="Z76" s="55">
        <v>7.4</v>
      </c>
      <c r="AA76" s="55">
        <v>59.2</v>
      </c>
      <c r="AB76" s="55">
        <v>8</v>
      </c>
      <c r="AC76" s="51">
        <f t="shared" si="8"/>
        <v>65.900000000000006</v>
      </c>
      <c r="AD76" s="55">
        <v>60</v>
      </c>
      <c r="AE76" s="56">
        <v>8</v>
      </c>
      <c r="AF76" s="55">
        <v>72</v>
      </c>
      <c r="AG76" s="56">
        <v>7.3</v>
      </c>
      <c r="AH76" s="55">
        <v>68.900000000000006</v>
      </c>
      <c r="AI76" s="55">
        <v>7.4</v>
      </c>
      <c r="AJ76" s="55">
        <v>73.400000000000006</v>
      </c>
      <c r="AK76" s="55">
        <v>6.9</v>
      </c>
      <c r="AL76" s="90">
        <f t="shared" si="9"/>
        <v>68.575000000000003</v>
      </c>
      <c r="AM76" s="65">
        <v>62.8</v>
      </c>
      <c r="AN76" s="66">
        <v>8.1</v>
      </c>
      <c r="AO76" s="65">
        <v>66.2</v>
      </c>
      <c r="AP76" s="66">
        <v>7.8</v>
      </c>
      <c r="AQ76" s="65">
        <v>63</v>
      </c>
      <c r="AR76" s="65">
        <v>7.4</v>
      </c>
      <c r="AS76" s="65">
        <v>67.099999999999994</v>
      </c>
      <c r="AT76" s="65">
        <v>7.2</v>
      </c>
      <c r="AU76" s="89">
        <f t="shared" si="10"/>
        <v>64.775000000000006</v>
      </c>
      <c r="AV76" s="55">
        <v>66.2</v>
      </c>
      <c r="AW76" s="56">
        <v>7.4</v>
      </c>
      <c r="AX76" s="55">
        <v>69.400000000000006</v>
      </c>
      <c r="AY76" s="56">
        <v>7.4</v>
      </c>
      <c r="AZ76" s="55">
        <v>66.5</v>
      </c>
      <c r="BA76" s="55">
        <v>7.3</v>
      </c>
      <c r="BB76" s="92">
        <f t="shared" si="11"/>
        <v>50.525000000000006</v>
      </c>
      <c r="BC76" s="49"/>
      <c r="BD76" s="49"/>
    </row>
    <row r="77" spans="1:56" ht="15" thickTop="1" x14ac:dyDescent="0.15">
      <c r="AZ77" s="49"/>
      <c r="BA77" s="49"/>
      <c r="BB77" s="92"/>
      <c r="BC77" s="49"/>
      <c r="BD77" s="49"/>
    </row>
    <row r="78" spans="1:56" ht="14" x14ac:dyDescent="0.15">
      <c r="AZ78" s="49"/>
      <c r="BA78" s="49"/>
      <c r="BB78" s="92"/>
      <c r="BC78" s="49"/>
      <c r="BD78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9A6F-353B-2141-B94B-C5A411D2718B}">
  <dimension ref="A1:AV77"/>
  <sheetViews>
    <sheetView workbookViewId="0">
      <selection activeCell="L19" sqref="L19"/>
    </sheetView>
  </sheetViews>
  <sheetFormatPr baseColWidth="10" defaultRowHeight="13" x14ac:dyDescent="0.15"/>
  <sheetData>
    <row r="1" spans="1:48" ht="14" x14ac:dyDescent="0.15">
      <c r="A1" s="81" t="s">
        <v>240</v>
      </c>
      <c r="B1" s="82" t="s">
        <v>31</v>
      </c>
      <c r="C1" s="82" t="s">
        <v>289</v>
      </c>
      <c r="D1" s="82" t="s">
        <v>207</v>
      </c>
      <c r="E1" s="82" t="s">
        <v>290</v>
      </c>
      <c r="F1" s="82" t="s">
        <v>207</v>
      </c>
      <c r="G1" s="82" t="s">
        <v>291</v>
      </c>
      <c r="H1" s="82" t="s">
        <v>207</v>
      </c>
      <c r="I1" s="83" t="s">
        <v>292</v>
      </c>
      <c r="J1" s="82" t="s">
        <v>207</v>
      </c>
      <c r="K1" s="58" t="s">
        <v>253</v>
      </c>
      <c r="L1" s="58" t="s">
        <v>207</v>
      </c>
      <c r="M1" s="58" t="s">
        <v>254</v>
      </c>
      <c r="N1" s="58" t="s">
        <v>207</v>
      </c>
      <c r="O1" s="58" t="s">
        <v>255</v>
      </c>
      <c r="P1" s="58" t="s">
        <v>207</v>
      </c>
      <c r="Q1" s="60" t="s">
        <v>256</v>
      </c>
      <c r="R1" s="58" t="s">
        <v>207</v>
      </c>
      <c r="S1" s="58" t="s">
        <v>249</v>
      </c>
      <c r="T1" s="58" t="s">
        <v>207</v>
      </c>
      <c r="U1" s="58" t="s">
        <v>250</v>
      </c>
      <c r="V1" s="58" t="s">
        <v>207</v>
      </c>
      <c r="W1" s="58" t="s">
        <v>251</v>
      </c>
      <c r="X1" s="58" t="s">
        <v>207</v>
      </c>
      <c r="Y1" s="60" t="s">
        <v>252</v>
      </c>
      <c r="Z1" s="58" t="s">
        <v>207</v>
      </c>
      <c r="AA1" s="58" t="s">
        <v>245</v>
      </c>
      <c r="AB1" s="58" t="s">
        <v>207</v>
      </c>
      <c r="AC1" s="58" t="s">
        <v>246</v>
      </c>
      <c r="AD1" s="58" t="s">
        <v>207</v>
      </c>
      <c r="AE1" s="58" t="s">
        <v>247</v>
      </c>
      <c r="AF1" s="58" t="s">
        <v>207</v>
      </c>
      <c r="AG1" s="60" t="s">
        <v>248</v>
      </c>
      <c r="AH1" s="58" t="s">
        <v>207</v>
      </c>
      <c r="AI1" s="58" t="s">
        <v>241</v>
      </c>
      <c r="AJ1" s="58" t="s">
        <v>207</v>
      </c>
      <c r="AK1" s="58" t="s">
        <v>242</v>
      </c>
      <c r="AL1" s="58" t="s">
        <v>207</v>
      </c>
      <c r="AM1" s="58" t="s">
        <v>243</v>
      </c>
      <c r="AN1" s="58" t="s">
        <v>207</v>
      </c>
      <c r="AO1" s="60" t="s">
        <v>244</v>
      </c>
      <c r="AP1" s="58" t="s">
        <v>207</v>
      </c>
      <c r="AQ1" s="58" t="s">
        <v>206</v>
      </c>
      <c r="AR1" s="58" t="s">
        <v>207</v>
      </c>
      <c r="AS1" s="58" t="s">
        <v>208</v>
      </c>
      <c r="AT1" s="58" t="s">
        <v>207</v>
      </c>
      <c r="AU1" s="58" t="s">
        <v>209</v>
      </c>
      <c r="AV1" s="58" t="s">
        <v>207</v>
      </c>
    </row>
    <row r="2" spans="1:48" ht="14" x14ac:dyDescent="0.15">
      <c r="A2" s="81"/>
      <c r="B2" s="81" t="s">
        <v>161</v>
      </c>
      <c r="C2" s="61">
        <v>73.099999999999994</v>
      </c>
      <c r="D2" s="63">
        <v>9.6</v>
      </c>
      <c r="E2" s="63">
        <v>69.3</v>
      </c>
      <c r="F2" s="84">
        <v>9.6999999999999993</v>
      </c>
      <c r="G2" s="61">
        <v>64.400000000000006</v>
      </c>
      <c r="H2" s="63">
        <v>10</v>
      </c>
      <c r="I2" s="63">
        <v>56.8</v>
      </c>
      <c r="J2" s="63">
        <v>9.9</v>
      </c>
      <c r="K2" s="51">
        <v>68.3</v>
      </c>
      <c r="L2" s="52">
        <v>9.9</v>
      </c>
      <c r="M2" s="51">
        <v>75</v>
      </c>
      <c r="N2" s="52">
        <v>9.1999999999999993</v>
      </c>
      <c r="O2" s="51">
        <v>67.8</v>
      </c>
      <c r="P2" s="51">
        <v>10.1</v>
      </c>
      <c r="Q2" s="51">
        <v>72</v>
      </c>
      <c r="R2" s="51">
        <v>9.5</v>
      </c>
      <c r="S2" s="51">
        <v>71.900000000000006</v>
      </c>
      <c r="T2" s="52">
        <v>9.6999999999999993</v>
      </c>
      <c r="U2" s="51">
        <v>71.7</v>
      </c>
      <c r="V2" s="52">
        <v>9.9</v>
      </c>
      <c r="W2" s="51">
        <v>68.5</v>
      </c>
      <c r="X2" s="51">
        <v>10.1</v>
      </c>
      <c r="Y2" s="51">
        <v>66.400000000000006</v>
      </c>
      <c r="Z2" s="51">
        <v>9.6</v>
      </c>
      <c r="AA2" s="51">
        <v>69.099999999999994</v>
      </c>
      <c r="AB2" s="52">
        <v>9.5</v>
      </c>
      <c r="AC2" s="51">
        <v>67.099999999999994</v>
      </c>
      <c r="AD2" s="52">
        <v>9.6</v>
      </c>
      <c r="AE2" s="51">
        <v>70</v>
      </c>
      <c r="AF2" s="51">
        <v>9.6</v>
      </c>
      <c r="AG2" s="51">
        <v>57.9</v>
      </c>
      <c r="AH2" s="51">
        <v>10</v>
      </c>
      <c r="AI2" s="61">
        <v>67.599999999999994</v>
      </c>
      <c r="AJ2" s="62">
        <v>9.3000000000000007</v>
      </c>
      <c r="AK2" s="61">
        <v>62.4</v>
      </c>
      <c r="AL2" s="62">
        <v>9.6</v>
      </c>
      <c r="AM2" s="61">
        <v>59.7</v>
      </c>
      <c r="AN2" s="63">
        <v>9.9</v>
      </c>
      <c r="AO2" s="63">
        <v>60.8</v>
      </c>
      <c r="AP2" s="63">
        <v>10.3</v>
      </c>
      <c r="AQ2" s="51">
        <v>64.5</v>
      </c>
      <c r="AR2" s="52">
        <v>9.4</v>
      </c>
      <c r="AS2" s="51">
        <v>57.3</v>
      </c>
      <c r="AT2" s="52">
        <v>9.9</v>
      </c>
      <c r="AU2" s="51">
        <v>55.3</v>
      </c>
      <c r="AV2" s="51">
        <v>10.1</v>
      </c>
    </row>
    <row r="3" spans="1:48" ht="14" x14ac:dyDescent="0.15">
      <c r="A3" s="81"/>
      <c r="B3" s="81" t="s">
        <v>162</v>
      </c>
      <c r="C3" s="61">
        <v>58.2</v>
      </c>
      <c r="D3" s="63">
        <v>10</v>
      </c>
      <c r="E3" s="63">
        <v>63.1</v>
      </c>
      <c r="F3" s="85">
        <v>9.6</v>
      </c>
      <c r="G3" s="61">
        <v>68.5</v>
      </c>
      <c r="H3" s="63">
        <v>9.3000000000000007</v>
      </c>
      <c r="I3" s="63">
        <v>58.8</v>
      </c>
      <c r="J3" s="63">
        <v>10.1</v>
      </c>
      <c r="K3" s="51">
        <v>60.9</v>
      </c>
      <c r="L3" s="52">
        <v>10.1</v>
      </c>
      <c r="M3" s="51">
        <v>54.7</v>
      </c>
      <c r="N3" s="52">
        <v>10.4</v>
      </c>
      <c r="O3" s="51">
        <v>67.400000000000006</v>
      </c>
      <c r="P3" s="51">
        <v>9.6999999999999993</v>
      </c>
      <c r="Q3" s="51">
        <v>61.8</v>
      </c>
      <c r="R3" s="51">
        <v>10</v>
      </c>
      <c r="S3" s="51">
        <v>62.9</v>
      </c>
      <c r="T3" s="52">
        <v>9.6999999999999993</v>
      </c>
      <c r="U3" s="51">
        <v>57.7</v>
      </c>
      <c r="V3" s="52">
        <v>9.6</v>
      </c>
      <c r="W3" s="51">
        <v>62.3</v>
      </c>
      <c r="X3" s="51">
        <v>9.5</v>
      </c>
      <c r="Y3" s="51">
        <v>73.099999999999994</v>
      </c>
      <c r="Z3" s="51">
        <v>9.1999999999999993</v>
      </c>
      <c r="AA3" s="51">
        <v>69.599999999999994</v>
      </c>
      <c r="AB3" s="52">
        <v>9</v>
      </c>
      <c r="AC3" s="51">
        <v>61.3</v>
      </c>
      <c r="AD3" s="52">
        <v>9.8000000000000007</v>
      </c>
      <c r="AE3" s="51">
        <v>63.3</v>
      </c>
      <c r="AF3" s="51">
        <v>10</v>
      </c>
      <c r="AG3" s="51">
        <v>65.400000000000006</v>
      </c>
      <c r="AH3" s="51">
        <v>9.5</v>
      </c>
      <c r="AI3" s="61">
        <v>80.7</v>
      </c>
      <c r="AJ3" s="64">
        <v>7.5</v>
      </c>
      <c r="AK3" s="61">
        <v>68.2</v>
      </c>
      <c r="AL3" s="64">
        <v>9.1999999999999993</v>
      </c>
      <c r="AM3" s="61">
        <v>62.7</v>
      </c>
      <c r="AN3" s="63">
        <v>9.1999999999999993</v>
      </c>
      <c r="AO3" s="63">
        <v>70</v>
      </c>
      <c r="AP3" s="63">
        <v>8.9</v>
      </c>
      <c r="AQ3" s="51">
        <v>79.599999999999994</v>
      </c>
      <c r="AR3" s="52">
        <v>8.1</v>
      </c>
      <c r="AS3" s="51">
        <v>68.3</v>
      </c>
      <c r="AT3" s="52">
        <v>9</v>
      </c>
      <c r="AU3" s="51">
        <v>64.7</v>
      </c>
      <c r="AV3" s="51">
        <v>9.4</v>
      </c>
    </row>
    <row r="4" spans="1:48" ht="14" x14ac:dyDescent="0.15">
      <c r="A4" s="81"/>
      <c r="B4" s="81" t="s">
        <v>163</v>
      </c>
      <c r="C4" s="61">
        <v>70.7</v>
      </c>
      <c r="D4" s="63">
        <v>4.5999999999999996</v>
      </c>
      <c r="E4" s="63">
        <v>67</v>
      </c>
      <c r="F4" s="85">
        <v>4.7</v>
      </c>
      <c r="G4" s="61">
        <v>66.3</v>
      </c>
      <c r="H4" s="63">
        <v>4.7</v>
      </c>
      <c r="I4" s="63">
        <v>67.7</v>
      </c>
      <c r="J4" s="63">
        <v>4.5999999999999996</v>
      </c>
      <c r="K4" s="51">
        <v>72.099999999999994</v>
      </c>
      <c r="L4" s="52">
        <v>4.5</v>
      </c>
      <c r="M4" s="51">
        <v>71.7</v>
      </c>
      <c r="N4" s="52">
        <v>4.5</v>
      </c>
      <c r="O4" s="51">
        <v>68.900000000000006</v>
      </c>
      <c r="P4" s="51">
        <v>4.7</v>
      </c>
      <c r="Q4" s="51">
        <v>67.2</v>
      </c>
      <c r="R4" s="51">
        <v>4.5999999999999996</v>
      </c>
      <c r="S4" s="51">
        <v>70.900000000000006</v>
      </c>
      <c r="T4" s="52">
        <v>4.4000000000000004</v>
      </c>
      <c r="U4" s="51">
        <v>77.2</v>
      </c>
      <c r="V4" s="52">
        <v>4.0999999999999996</v>
      </c>
      <c r="W4" s="51">
        <v>66.900000000000006</v>
      </c>
      <c r="X4" s="51">
        <v>4.7</v>
      </c>
      <c r="Y4" s="51">
        <v>63.1</v>
      </c>
      <c r="Z4" s="51">
        <v>4.7</v>
      </c>
      <c r="AA4" s="51">
        <v>68.7</v>
      </c>
      <c r="AB4" s="52">
        <v>4.4000000000000004</v>
      </c>
      <c r="AC4" s="51">
        <v>67.3</v>
      </c>
      <c r="AD4" s="52">
        <v>4.5</v>
      </c>
      <c r="AE4" s="51">
        <v>65.3</v>
      </c>
      <c r="AF4" s="51">
        <v>4.5999999999999996</v>
      </c>
      <c r="AG4" s="51">
        <v>64.5</v>
      </c>
      <c r="AH4" s="51">
        <v>4.5999999999999996</v>
      </c>
      <c r="AI4" s="61">
        <v>64.5</v>
      </c>
      <c r="AJ4" s="64">
        <v>4.5999999999999996</v>
      </c>
      <c r="AK4" s="61">
        <v>67.7</v>
      </c>
      <c r="AL4" s="64">
        <v>4.5</v>
      </c>
      <c r="AM4" s="61">
        <v>70.2</v>
      </c>
      <c r="AN4" s="63">
        <v>4.4000000000000004</v>
      </c>
      <c r="AO4" s="63">
        <v>66.8</v>
      </c>
      <c r="AP4" s="63">
        <v>4.5</v>
      </c>
      <c r="AQ4" s="51">
        <v>67.2</v>
      </c>
      <c r="AR4" s="52">
        <v>4.5</v>
      </c>
      <c r="AS4" s="51">
        <v>68.900000000000006</v>
      </c>
      <c r="AT4" s="52">
        <v>4.4000000000000004</v>
      </c>
      <c r="AU4" s="51">
        <v>69.099999999999994</v>
      </c>
      <c r="AV4" s="51">
        <v>4.4000000000000004</v>
      </c>
    </row>
    <row r="5" spans="1:48" ht="14" x14ac:dyDescent="0.15">
      <c r="A5" s="81"/>
      <c r="B5" s="81" t="s">
        <v>164</v>
      </c>
      <c r="C5" s="61">
        <v>71.7</v>
      </c>
      <c r="D5" s="63">
        <v>9.6</v>
      </c>
      <c r="E5" s="63">
        <v>74.8</v>
      </c>
      <c r="F5" s="85">
        <v>9.3000000000000007</v>
      </c>
      <c r="G5" s="61">
        <v>74.3</v>
      </c>
      <c r="H5" s="63">
        <v>9.1</v>
      </c>
      <c r="I5" s="63">
        <v>67.8</v>
      </c>
      <c r="J5" s="63">
        <v>9.8000000000000007</v>
      </c>
      <c r="K5" s="51">
        <v>70.5</v>
      </c>
      <c r="L5" s="52">
        <v>9.4</v>
      </c>
      <c r="M5" s="51">
        <v>68.900000000000006</v>
      </c>
      <c r="N5" s="52">
        <v>9.5</v>
      </c>
      <c r="O5" s="51">
        <v>61.3</v>
      </c>
      <c r="P5" s="51">
        <v>10.199999999999999</v>
      </c>
      <c r="Q5" s="51">
        <v>70.400000000000006</v>
      </c>
      <c r="R5" s="51">
        <v>9.6999999999999993</v>
      </c>
      <c r="S5" s="51">
        <v>73.099999999999994</v>
      </c>
      <c r="T5" s="52">
        <v>8.6999999999999993</v>
      </c>
      <c r="U5" s="51">
        <v>69.3</v>
      </c>
      <c r="V5" s="52">
        <v>9.5</v>
      </c>
      <c r="W5" s="51">
        <v>61.4</v>
      </c>
      <c r="X5" s="51">
        <v>9.6</v>
      </c>
      <c r="Y5" s="51">
        <v>71.900000000000006</v>
      </c>
      <c r="Z5" s="51">
        <v>9.6</v>
      </c>
      <c r="AA5" s="51">
        <v>75.099999999999994</v>
      </c>
      <c r="AB5" s="52">
        <v>9</v>
      </c>
      <c r="AC5" s="51">
        <v>65.2</v>
      </c>
      <c r="AD5" s="52">
        <v>10.4</v>
      </c>
      <c r="AE5" s="51">
        <v>68.5</v>
      </c>
      <c r="AF5" s="51">
        <v>9.3000000000000007</v>
      </c>
      <c r="AG5" s="51">
        <v>72.599999999999994</v>
      </c>
      <c r="AH5" s="51">
        <v>9.6</v>
      </c>
      <c r="AI5" s="61">
        <v>73.400000000000006</v>
      </c>
      <c r="AJ5" s="64">
        <v>9.8000000000000007</v>
      </c>
      <c r="AK5" s="61">
        <v>78.599999999999994</v>
      </c>
      <c r="AL5" s="64">
        <v>8.1999999999999993</v>
      </c>
      <c r="AM5" s="61">
        <v>71.2</v>
      </c>
      <c r="AN5" s="63">
        <v>9.1999999999999993</v>
      </c>
      <c r="AO5" s="63">
        <v>69.2</v>
      </c>
      <c r="AP5" s="63">
        <v>9.1999999999999993</v>
      </c>
      <c r="AQ5" s="51">
        <v>69.7</v>
      </c>
      <c r="AR5" s="52">
        <v>9.6999999999999993</v>
      </c>
      <c r="AS5" s="51">
        <v>73.400000000000006</v>
      </c>
      <c r="AT5" s="52">
        <v>8.6999999999999993</v>
      </c>
      <c r="AU5" s="51">
        <v>75.2</v>
      </c>
      <c r="AV5" s="51">
        <v>8.9</v>
      </c>
    </row>
    <row r="6" spans="1:48" ht="15" x14ac:dyDescent="0.15">
      <c r="A6" s="81" t="s">
        <v>2</v>
      </c>
      <c r="B6" s="81" t="s">
        <v>323</v>
      </c>
      <c r="C6" s="61">
        <v>67.400000000000006</v>
      </c>
      <c r="D6" s="63">
        <v>3.8</v>
      </c>
      <c r="E6" s="63">
        <v>62.3</v>
      </c>
      <c r="F6" s="85">
        <v>3.9</v>
      </c>
      <c r="G6" s="61">
        <v>64.900000000000006</v>
      </c>
      <c r="H6" s="63">
        <v>3.9</v>
      </c>
      <c r="I6" s="63">
        <v>61.3</v>
      </c>
      <c r="J6" s="63">
        <v>4</v>
      </c>
      <c r="K6" s="51">
        <v>62.6</v>
      </c>
      <c r="L6" s="52">
        <v>3.9</v>
      </c>
      <c r="M6" s="51">
        <v>65.5</v>
      </c>
      <c r="N6" s="52">
        <v>3.8</v>
      </c>
      <c r="O6" s="51">
        <v>64.599999999999994</v>
      </c>
      <c r="P6" s="51">
        <v>3.8</v>
      </c>
      <c r="Q6" s="51">
        <v>64.099999999999994</v>
      </c>
      <c r="R6" s="51">
        <v>3.7</v>
      </c>
      <c r="S6" s="51">
        <v>63.7</v>
      </c>
      <c r="T6" s="52">
        <v>3.8</v>
      </c>
      <c r="U6" s="51">
        <v>68.3</v>
      </c>
      <c r="V6" s="52">
        <v>3.6</v>
      </c>
      <c r="W6" s="51">
        <v>66.599999999999994</v>
      </c>
      <c r="X6" s="51">
        <v>3.6</v>
      </c>
      <c r="Y6" s="51">
        <v>67</v>
      </c>
      <c r="Z6" s="51">
        <v>3.7</v>
      </c>
      <c r="AA6" s="51">
        <v>66.599999999999994</v>
      </c>
      <c r="AB6" s="52">
        <v>3.6</v>
      </c>
      <c r="AC6" s="51">
        <v>65.5</v>
      </c>
      <c r="AD6" s="52">
        <v>3.6</v>
      </c>
      <c r="AE6" s="51">
        <v>61.5</v>
      </c>
      <c r="AF6" s="51">
        <v>3.7</v>
      </c>
      <c r="AG6" s="51">
        <v>63.2</v>
      </c>
      <c r="AH6" s="51">
        <v>3.7</v>
      </c>
      <c r="AI6" s="61">
        <v>67.599999999999994</v>
      </c>
      <c r="AJ6" s="64">
        <v>3.6</v>
      </c>
      <c r="AK6" s="61">
        <v>67.900000000000006</v>
      </c>
      <c r="AL6" s="64">
        <v>3.6</v>
      </c>
      <c r="AM6" s="61">
        <v>62.4</v>
      </c>
      <c r="AN6" s="63">
        <v>3.6</v>
      </c>
      <c r="AO6" s="63">
        <v>59.9</v>
      </c>
      <c r="AP6" s="63">
        <v>3.7</v>
      </c>
      <c r="AQ6" s="51">
        <v>66.599999999999994</v>
      </c>
      <c r="AR6" s="52">
        <v>3.6</v>
      </c>
      <c r="AS6" s="51">
        <v>68</v>
      </c>
      <c r="AT6" s="52">
        <v>3.6</v>
      </c>
      <c r="AU6" s="51">
        <v>67.3</v>
      </c>
      <c r="AV6" s="51">
        <v>3.5</v>
      </c>
    </row>
    <row r="7" spans="1:48" ht="14" x14ac:dyDescent="0.15">
      <c r="A7" s="81"/>
      <c r="B7" s="81" t="s">
        <v>165</v>
      </c>
      <c r="C7" s="61">
        <v>56.1</v>
      </c>
      <c r="D7" s="63">
        <v>6.8</v>
      </c>
      <c r="E7" s="63">
        <v>55.1</v>
      </c>
      <c r="F7" s="85">
        <v>6.7</v>
      </c>
      <c r="G7" s="61">
        <v>54</v>
      </c>
      <c r="H7" s="63">
        <v>6.8</v>
      </c>
      <c r="I7" s="63">
        <v>59.3</v>
      </c>
      <c r="J7" s="63">
        <v>6.7</v>
      </c>
      <c r="K7" s="51">
        <v>58.8</v>
      </c>
      <c r="L7" s="52">
        <v>6.7</v>
      </c>
      <c r="M7" s="51">
        <v>60.3</v>
      </c>
      <c r="N7" s="52">
        <v>6.8</v>
      </c>
      <c r="O7" s="51">
        <v>58.9</v>
      </c>
      <c r="P7" s="51">
        <v>6.9</v>
      </c>
      <c r="Q7" s="51">
        <v>58.1</v>
      </c>
      <c r="R7" s="51">
        <v>6.8</v>
      </c>
      <c r="S7" s="51">
        <v>60.2</v>
      </c>
      <c r="T7" s="52">
        <v>6.8</v>
      </c>
      <c r="U7" s="51">
        <v>66.3</v>
      </c>
      <c r="V7" s="52">
        <v>6.5</v>
      </c>
      <c r="W7" s="51">
        <v>73.400000000000006</v>
      </c>
      <c r="X7" s="51">
        <v>6</v>
      </c>
      <c r="Y7" s="51">
        <v>61.6</v>
      </c>
      <c r="Z7" s="51">
        <v>6.6</v>
      </c>
      <c r="AA7" s="51">
        <v>64.599999999999994</v>
      </c>
      <c r="AB7" s="52">
        <v>6.9</v>
      </c>
      <c r="AC7" s="51">
        <v>66.7</v>
      </c>
      <c r="AD7" s="52">
        <v>6.3</v>
      </c>
      <c r="AE7" s="51">
        <v>59.2</v>
      </c>
      <c r="AF7" s="51">
        <v>6.4</v>
      </c>
      <c r="AG7" s="51">
        <v>59</v>
      </c>
      <c r="AH7" s="51">
        <v>6.5</v>
      </c>
      <c r="AI7" s="61">
        <v>57.7</v>
      </c>
      <c r="AJ7" s="64">
        <v>6.3</v>
      </c>
      <c r="AK7" s="61">
        <v>65</v>
      </c>
      <c r="AL7" s="64">
        <v>5.8</v>
      </c>
      <c r="AM7" s="61">
        <v>62.3</v>
      </c>
      <c r="AN7" s="63">
        <v>5.9</v>
      </c>
      <c r="AO7" s="63">
        <v>64.599999999999994</v>
      </c>
      <c r="AP7" s="63">
        <v>6.2</v>
      </c>
      <c r="AQ7" s="51">
        <v>63.4</v>
      </c>
      <c r="AR7" s="52">
        <v>6</v>
      </c>
      <c r="AS7" s="51">
        <v>55.8</v>
      </c>
      <c r="AT7" s="52">
        <v>6</v>
      </c>
      <c r="AU7" s="51">
        <v>60.7</v>
      </c>
      <c r="AV7" s="51">
        <v>6</v>
      </c>
    </row>
    <row r="8" spans="1:48" ht="15" x14ac:dyDescent="0.15">
      <c r="A8" s="81" t="s">
        <v>0</v>
      </c>
      <c r="B8" s="81" t="s">
        <v>324</v>
      </c>
      <c r="C8" s="61">
        <v>65.2</v>
      </c>
      <c r="D8" s="63">
        <v>5.4</v>
      </c>
      <c r="E8" s="63">
        <v>61.7</v>
      </c>
      <c r="F8" s="85">
        <v>5.6</v>
      </c>
      <c r="G8" s="61">
        <v>64.5</v>
      </c>
      <c r="H8" s="63">
        <v>5.7</v>
      </c>
      <c r="I8" s="63">
        <v>62.5</v>
      </c>
      <c r="J8" s="63">
        <v>5.5</v>
      </c>
      <c r="K8" s="51">
        <v>62.4</v>
      </c>
      <c r="L8" s="52">
        <v>5.4</v>
      </c>
      <c r="M8" s="51">
        <v>65.8</v>
      </c>
      <c r="N8" s="52">
        <v>5.4</v>
      </c>
      <c r="O8" s="51">
        <v>66.3</v>
      </c>
      <c r="P8" s="51">
        <v>5.4</v>
      </c>
      <c r="Q8" s="51">
        <v>71.7</v>
      </c>
      <c r="R8" s="51">
        <v>5.0999999999999996</v>
      </c>
      <c r="S8" s="51">
        <v>68.3</v>
      </c>
      <c r="T8" s="52">
        <v>5.3</v>
      </c>
      <c r="U8" s="51">
        <v>71</v>
      </c>
      <c r="V8" s="52">
        <v>5.0999999999999996</v>
      </c>
      <c r="W8" s="51">
        <v>70.599999999999994</v>
      </c>
      <c r="X8" s="51">
        <v>5.2</v>
      </c>
      <c r="Y8" s="51">
        <v>72.8</v>
      </c>
      <c r="Z8" s="51">
        <v>5.0999999999999996</v>
      </c>
      <c r="AA8" s="51">
        <v>67.900000000000006</v>
      </c>
      <c r="AB8" s="52">
        <v>5.4</v>
      </c>
      <c r="AC8" s="51">
        <v>65.8</v>
      </c>
      <c r="AD8" s="52">
        <v>5.4</v>
      </c>
      <c r="AE8" s="51">
        <v>68.5</v>
      </c>
      <c r="AF8" s="51">
        <v>5.4</v>
      </c>
      <c r="AG8" s="51">
        <v>68</v>
      </c>
      <c r="AH8" s="51">
        <v>5.6</v>
      </c>
      <c r="AI8" s="61">
        <v>69.8</v>
      </c>
      <c r="AJ8" s="64">
        <v>5.5</v>
      </c>
      <c r="AK8" s="61">
        <v>69</v>
      </c>
      <c r="AL8" s="64">
        <v>5.3</v>
      </c>
      <c r="AM8" s="61">
        <v>70.8</v>
      </c>
      <c r="AN8" s="63">
        <v>5.0999999999999996</v>
      </c>
      <c r="AO8" s="63">
        <v>72.099999999999994</v>
      </c>
      <c r="AP8" s="63">
        <v>5.2</v>
      </c>
      <c r="AQ8" s="51">
        <v>72.900000000000006</v>
      </c>
      <c r="AR8" s="52">
        <v>5.2</v>
      </c>
      <c r="AS8" s="51">
        <v>71.7</v>
      </c>
      <c r="AT8" s="52">
        <v>5.0999999999999996</v>
      </c>
      <c r="AU8" s="51">
        <v>73.400000000000006</v>
      </c>
      <c r="AV8" s="51">
        <v>4.9000000000000004</v>
      </c>
    </row>
    <row r="9" spans="1:48" ht="14" x14ac:dyDescent="0.15">
      <c r="A9" s="81"/>
      <c r="B9" s="81" t="s">
        <v>166</v>
      </c>
      <c r="C9" s="61">
        <v>68.8</v>
      </c>
      <c r="D9" s="63">
        <v>6.5</v>
      </c>
      <c r="E9" s="63">
        <v>68.7</v>
      </c>
      <c r="F9" s="85">
        <v>6.5</v>
      </c>
      <c r="G9" s="61">
        <v>66.599999999999994</v>
      </c>
      <c r="H9" s="63">
        <v>6.6</v>
      </c>
      <c r="I9" s="63">
        <v>62.3</v>
      </c>
      <c r="J9" s="63">
        <v>6.8</v>
      </c>
      <c r="K9" s="51">
        <v>66.099999999999994</v>
      </c>
      <c r="L9" s="52">
        <v>6.4</v>
      </c>
      <c r="M9" s="51">
        <v>70.900000000000006</v>
      </c>
      <c r="N9" s="52">
        <v>6.1</v>
      </c>
      <c r="O9" s="51">
        <v>68</v>
      </c>
      <c r="P9" s="51">
        <v>6.5</v>
      </c>
      <c r="Q9" s="51">
        <v>59.3</v>
      </c>
      <c r="R9" s="51">
        <v>6.8</v>
      </c>
      <c r="S9" s="51">
        <v>68.400000000000006</v>
      </c>
      <c r="T9" s="52">
        <v>6.3</v>
      </c>
      <c r="U9" s="51">
        <v>75.400000000000006</v>
      </c>
      <c r="V9" s="52">
        <v>5.8</v>
      </c>
      <c r="W9" s="51">
        <v>72.900000000000006</v>
      </c>
      <c r="X9" s="51">
        <v>6.2</v>
      </c>
      <c r="Y9" s="51">
        <v>71.599999999999994</v>
      </c>
      <c r="Z9" s="51">
        <v>6.4</v>
      </c>
      <c r="AA9" s="51">
        <v>73</v>
      </c>
      <c r="AB9" s="52">
        <v>6.2</v>
      </c>
      <c r="AC9" s="51">
        <v>69.2</v>
      </c>
      <c r="AD9" s="52">
        <v>6.2</v>
      </c>
      <c r="AE9" s="51">
        <v>69</v>
      </c>
      <c r="AF9" s="51">
        <v>6.4</v>
      </c>
      <c r="AG9" s="51">
        <v>70.7</v>
      </c>
      <c r="AH9" s="51">
        <v>6.3</v>
      </c>
      <c r="AI9" s="61">
        <v>65.900000000000006</v>
      </c>
      <c r="AJ9" s="64">
        <v>6.3</v>
      </c>
      <c r="AK9" s="61">
        <v>71.599999999999994</v>
      </c>
      <c r="AL9" s="64">
        <v>6.1</v>
      </c>
      <c r="AM9" s="61">
        <v>72.5</v>
      </c>
      <c r="AN9" s="63">
        <v>5.8</v>
      </c>
      <c r="AO9" s="63">
        <v>66.900000000000006</v>
      </c>
      <c r="AP9" s="63">
        <v>6</v>
      </c>
      <c r="AQ9" s="51">
        <v>64.8</v>
      </c>
      <c r="AR9" s="52">
        <v>6.2</v>
      </c>
      <c r="AS9" s="51">
        <v>67.099999999999994</v>
      </c>
      <c r="AT9" s="52">
        <v>6.4</v>
      </c>
      <c r="AU9" s="51">
        <v>68.099999999999994</v>
      </c>
      <c r="AV9" s="51">
        <v>6.3</v>
      </c>
    </row>
    <row r="10" spans="1:48" ht="14" x14ac:dyDescent="0.15">
      <c r="A10" s="81"/>
      <c r="B10" s="81" t="s">
        <v>167</v>
      </c>
      <c r="C10" s="61">
        <v>61.2</v>
      </c>
      <c r="D10" s="63">
        <v>6.4</v>
      </c>
      <c r="E10" s="63">
        <v>69.599999999999994</v>
      </c>
      <c r="F10" s="85">
        <v>6.1</v>
      </c>
      <c r="G10" s="61">
        <v>67.400000000000006</v>
      </c>
      <c r="H10" s="63">
        <v>6.2</v>
      </c>
      <c r="I10" s="63">
        <v>65.3</v>
      </c>
      <c r="J10" s="63">
        <v>6.4</v>
      </c>
      <c r="K10" s="51">
        <v>63</v>
      </c>
      <c r="L10" s="52">
        <v>6.4</v>
      </c>
      <c r="M10" s="51">
        <v>66.400000000000006</v>
      </c>
      <c r="N10" s="52">
        <v>6.1</v>
      </c>
      <c r="O10" s="51">
        <v>66.8</v>
      </c>
      <c r="P10" s="51">
        <v>6.2</v>
      </c>
      <c r="Q10" s="51">
        <v>70.599999999999994</v>
      </c>
      <c r="R10" s="51">
        <v>6.1</v>
      </c>
      <c r="S10" s="51">
        <v>73.7</v>
      </c>
      <c r="T10" s="52">
        <v>5.9</v>
      </c>
      <c r="U10" s="51">
        <v>77.3</v>
      </c>
      <c r="V10" s="52">
        <v>5.5</v>
      </c>
      <c r="W10" s="51">
        <v>75.900000000000006</v>
      </c>
      <c r="X10" s="51">
        <v>5.6</v>
      </c>
      <c r="Y10" s="51">
        <v>77.099999999999994</v>
      </c>
      <c r="Z10" s="51">
        <v>5.6</v>
      </c>
      <c r="AA10" s="51">
        <v>68.900000000000006</v>
      </c>
      <c r="AB10" s="52">
        <v>6</v>
      </c>
      <c r="AC10" s="51">
        <v>69</v>
      </c>
      <c r="AD10" s="52">
        <v>6.1</v>
      </c>
      <c r="AE10" s="51">
        <v>74.7</v>
      </c>
      <c r="AF10" s="51">
        <v>5.8</v>
      </c>
      <c r="AG10" s="51">
        <v>78.099999999999994</v>
      </c>
      <c r="AH10" s="51">
        <v>5.4</v>
      </c>
      <c r="AI10" s="61">
        <v>65.099999999999994</v>
      </c>
      <c r="AJ10" s="64">
        <v>6.1</v>
      </c>
      <c r="AK10" s="61">
        <v>69.8</v>
      </c>
      <c r="AL10" s="64">
        <v>5.8</v>
      </c>
      <c r="AM10" s="61">
        <v>72.2</v>
      </c>
      <c r="AN10" s="63">
        <v>5.8</v>
      </c>
      <c r="AO10" s="63">
        <v>71</v>
      </c>
      <c r="AP10" s="63">
        <v>5.8</v>
      </c>
      <c r="AQ10" s="51">
        <v>67</v>
      </c>
      <c r="AR10" s="52">
        <v>6.1</v>
      </c>
      <c r="AS10" s="51">
        <v>68.400000000000006</v>
      </c>
      <c r="AT10" s="52">
        <v>5.8</v>
      </c>
      <c r="AU10" s="51">
        <v>69.3</v>
      </c>
      <c r="AV10" s="51">
        <v>5.8</v>
      </c>
    </row>
    <row r="11" spans="1:48" ht="15" x14ac:dyDescent="0.15">
      <c r="A11" s="81" t="s">
        <v>0</v>
      </c>
      <c r="B11" s="81" t="s">
        <v>325</v>
      </c>
      <c r="C11" s="61">
        <v>59.4</v>
      </c>
      <c r="D11" s="63">
        <v>3.7</v>
      </c>
      <c r="E11" s="63">
        <v>63.1</v>
      </c>
      <c r="F11" s="85">
        <v>3.6</v>
      </c>
      <c r="G11" s="61">
        <v>62.2</v>
      </c>
      <c r="H11" s="63">
        <v>3.6</v>
      </c>
      <c r="I11" s="63">
        <v>59.3</v>
      </c>
      <c r="J11" s="63">
        <v>3.6</v>
      </c>
      <c r="K11" s="51">
        <v>60.9</v>
      </c>
      <c r="L11" s="52">
        <v>3.6</v>
      </c>
      <c r="M11" s="51">
        <v>61.8</v>
      </c>
      <c r="N11" s="52">
        <v>3.5</v>
      </c>
      <c r="O11" s="51">
        <v>59.6</v>
      </c>
      <c r="P11" s="51">
        <v>3.6</v>
      </c>
      <c r="Q11" s="51">
        <v>61.2</v>
      </c>
      <c r="R11" s="51">
        <v>3.5</v>
      </c>
      <c r="S11" s="51">
        <v>62.8</v>
      </c>
      <c r="T11" s="52">
        <v>3.5</v>
      </c>
      <c r="U11" s="51">
        <v>61.5</v>
      </c>
      <c r="V11" s="52">
        <v>3.5</v>
      </c>
      <c r="W11" s="51">
        <v>60.7</v>
      </c>
      <c r="X11" s="51">
        <v>3.5</v>
      </c>
      <c r="Y11" s="51">
        <v>59.7</v>
      </c>
      <c r="Z11" s="51">
        <v>3.5</v>
      </c>
      <c r="AA11" s="51">
        <v>61.3</v>
      </c>
      <c r="AB11" s="52">
        <v>3.5</v>
      </c>
      <c r="AC11" s="51">
        <v>61</v>
      </c>
      <c r="AD11" s="52">
        <v>3.5</v>
      </c>
      <c r="AE11" s="51">
        <v>60.7</v>
      </c>
      <c r="AF11" s="51">
        <v>3.5</v>
      </c>
      <c r="AG11" s="51">
        <v>60</v>
      </c>
      <c r="AH11" s="51">
        <v>3.5</v>
      </c>
      <c r="AI11" s="61">
        <v>58.4</v>
      </c>
      <c r="AJ11" s="64">
        <v>3.6</v>
      </c>
      <c r="AK11" s="61">
        <v>58.4</v>
      </c>
      <c r="AL11" s="64">
        <v>3.6</v>
      </c>
      <c r="AM11" s="61">
        <v>60.2</v>
      </c>
      <c r="AN11" s="63">
        <v>3.5</v>
      </c>
      <c r="AO11" s="63">
        <v>60.7</v>
      </c>
      <c r="AP11" s="63">
        <v>3.5</v>
      </c>
      <c r="AQ11" s="51">
        <v>61.1</v>
      </c>
      <c r="AR11" s="52">
        <v>3.5</v>
      </c>
      <c r="AS11" s="51">
        <v>59.7</v>
      </c>
      <c r="AT11" s="52">
        <v>3.5</v>
      </c>
      <c r="AU11" s="51">
        <v>58.5</v>
      </c>
      <c r="AV11" s="51">
        <v>3.5</v>
      </c>
    </row>
    <row r="12" spans="1:48" ht="14" x14ac:dyDescent="0.15">
      <c r="A12" s="81"/>
      <c r="B12" s="81" t="s">
        <v>168</v>
      </c>
      <c r="C12" s="61">
        <v>67.400000000000006</v>
      </c>
      <c r="D12" s="63">
        <v>8.6999999999999993</v>
      </c>
      <c r="E12" s="63">
        <v>61.8</v>
      </c>
      <c r="F12" s="85">
        <v>8.6</v>
      </c>
      <c r="G12" s="61">
        <v>59.1</v>
      </c>
      <c r="H12" s="63">
        <v>8.3000000000000007</v>
      </c>
      <c r="I12" s="63">
        <v>58</v>
      </c>
      <c r="J12" s="63">
        <v>8.5</v>
      </c>
      <c r="K12" s="51">
        <v>66.5</v>
      </c>
      <c r="L12" s="52">
        <v>8.3000000000000007</v>
      </c>
      <c r="M12" s="51">
        <v>58.1</v>
      </c>
      <c r="N12" s="52">
        <v>8.5</v>
      </c>
      <c r="O12" s="51">
        <v>63.3</v>
      </c>
      <c r="P12" s="51">
        <v>8.3000000000000007</v>
      </c>
      <c r="Q12" s="51">
        <v>63.1</v>
      </c>
      <c r="R12" s="51">
        <v>8.4</v>
      </c>
      <c r="S12" s="51">
        <v>70.2</v>
      </c>
      <c r="T12" s="52">
        <v>8.1</v>
      </c>
      <c r="U12" s="51">
        <v>64.099999999999994</v>
      </c>
      <c r="V12" s="52">
        <v>7.6</v>
      </c>
      <c r="W12" s="51">
        <v>63.8</v>
      </c>
      <c r="X12" s="51">
        <v>8.3000000000000007</v>
      </c>
      <c r="Y12" s="51">
        <v>63.3</v>
      </c>
      <c r="Z12" s="51">
        <v>7.9</v>
      </c>
      <c r="AA12" s="51">
        <v>65</v>
      </c>
      <c r="AB12" s="52">
        <v>8.1999999999999993</v>
      </c>
      <c r="AC12" s="51">
        <v>68.5</v>
      </c>
      <c r="AD12" s="52">
        <v>7.8</v>
      </c>
      <c r="AE12" s="51">
        <v>61.1</v>
      </c>
      <c r="AF12" s="51">
        <v>8</v>
      </c>
      <c r="AG12" s="51">
        <v>66</v>
      </c>
      <c r="AH12" s="51">
        <v>7.6</v>
      </c>
      <c r="AI12" s="61">
        <v>66.099999999999994</v>
      </c>
      <c r="AJ12" s="64">
        <v>7.8</v>
      </c>
      <c r="AK12" s="61">
        <v>63.1</v>
      </c>
      <c r="AL12" s="64">
        <v>7.8</v>
      </c>
      <c r="AM12" s="61">
        <v>59.1</v>
      </c>
      <c r="AN12" s="63">
        <v>8</v>
      </c>
      <c r="AO12" s="63">
        <v>64.3</v>
      </c>
      <c r="AP12" s="63">
        <v>7.8</v>
      </c>
      <c r="AQ12" s="51">
        <v>72</v>
      </c>
      <c r="AR12" s="52">
        <v>7.3</v>
      </c>
      <c r="AS12" s="51">
        <v>64.5</v>
      </c>
      <c r="AT12" s="52">
        <v>8</v>
      </c>
      <c r="AU12" s="51">
        <v>66</v>
      </c>
      <c r="AV12" s="51">
        <v>7.5</v>
      </c>
    </row>
    <row r="13" spans="1:48" ht="15" x14ac:dyDescent="0.15">
      <c r="A13" s="81" t="s">
        <v>0</v>
      </c>
      <c r="B13" s="81" t="s">
        <v>326</v>
      </c>
      <c r="C13" s="61">
        <v>65.900000000000006</v>
      </c>
      <c r="D13" s="63">
        <v>8.5</v>
      </c>
      <c r="E13" s="63">
        <v>61.8</v>
      </c>
      <c r="F13" s="85">
        <v>8.1</v>
      </c>
      <c r="G13" s="61">
        <v>62.7</v>
      </c>
      <c r="H13" s="63">
        <v>8</v>
      </c>
      <c r="I13" s="63">
        <v>62.5</v>
      </c>
      <c r="J13" s="63">
        <v>8.3000000000000007</v>
      </c>
      <c r="K13" s="51">
        <v>61.1</v>
      </c>
      <c r="L13" s="52">
        <v>8.8000000000000007</v>
      </c>
      <c r="M13" s="51">
        <v>71.5</v>
      </c>
      <c r="N13" s="52">
        <v>7.7</v>
      </c>
      <c r="O13" s="51">
        <v>66</v>
      </c>
      <c r="P13" s="51">
        <v>8</v>
      </c>
      <c r="Q13" s="51">
        <v>66.7</v>
      </c>
      <c r="R13" s="51">
        <v>8</v>
      </c>
      <c r="S13" s="51">
        <v>66.2</v>
      </c>
      <c r="T13" s="52">
        <v>8.6</v>
      </c>
      <c r="U13" s="51">
        <v>72.7</v>
      </c>
      <c r="V13" s="52">
        <v>7.5</v>
      </c>
      <c r="W13" s="51">
        <v>67.900000000000006</v>
      </c>
      <c r="X13" s="51">
        <v>7.9</v>
      </c>
      <c r="Y13" s="51">
        <v>73.2</v>
      </c>
      <c r="Z13" s="51">
        <v>7.7</v>
      </c>
      <c r="AA13" s="51">
        <v>68.7</v>
      </c>
      <c r="AB13" s="52">
        <v>8.1999999999999993</v>
      </c>
      <c r="AC13" s="51">
        <v>63.2</v>
      </c>
      <c r="AD13" s="52">
        <v>8.1</v>
      </c>
      <c r="AE13" s="51">
        <v>62.1</v>
      </c>
      <c r="AF13" s="51">
        <v>7.8</v>
      </c>
      <c r="AG13" s="51">
        <v>61.4</v>
      </c>
      <c r="AH13" s="51">
        <v>8.1</v>
      </c>
      <c r="AI13" s="61">
        <v>68.2</v>
      </c>
      <c r="AJ13" s="64">
        <v>8.1</v>
      </c>
      <c r="AK13" s="61">
        <v>66.8</v>
      </c>
      <c r="AL13" s="64">
        <v>8</v>
      </c>
      <c r="AM13" s="61">
        <v>66.8</v>
      </c>
      <c r="AN13" s="63">
        <v>7.7</v>
      </c>
      <c r="AO13" s="63">
        <v>66.8</v>
      </c>
      <c r="AP13" s="63">
        <v>7.4</v>
      </c>
      <c r="AQ13" s="51">
        <v>63.4</v>
      </c>
      <c r="AR13" s="52">
        <v>7.7</v>
      </c>
      <c r="AS13" s="51">
        <v>69.900000000000006</v>
      </c>
      <c r="AT13" s="52">
        <v>7.8</v>
      </c>
      <c r="AU13" s="51">
        <v>61.6</v>
      </c>
      <c r="AV13" s="51">
        <v>7.7</v>
      </c>
    </row>
    <row r="14" spans="1:48" ht="14" x14ac:dyDescent="0.15">
      <c r="A14" s="81"/>
      <c r="B14" s="81" t="s">
        <v>169</v>
      </c>
      <c r="C14" s="61">
        <v>76.900000000000006</v>
      </c>
      <c r="D14" s="63">
        <v>10</v>
      </c>
      <c r="E14" s="63">
        <v>75.3</v>
      </c>
      <c r="F14" s="85">
        <v>10.6</v>
      </c>
      <c r="G14" s="61">
        <v>72.3</v>
      </c>
      <c r="H14" s="63">
        <v>10.9</v>
      </c>
      <c r="I14" s="63">
        <v>75.900000000000006</v>
      </c>
      <c r="J14" s="63">
        <v>10.8</v>
      </c>
      <c r="K14" s="51">
        <v>70.5</v>
      </c>
      <c r="L14" s="52">
        <v>11.1</v>
      </c>
      <c r="M14" s="51">
        <v>76</v>
      </c>
      <c r="N14" s="52">
        <v>11.3</v>
      </c>
      <c r="O14" s="51">
        <v>69.3</v>
      </c>
      <c r="P14" s="51">
        <v>11.7</v>
      </c>
      <c r="Q14" s="51">
        <v>72.5</v>
      </c>
      <c r="R14" s="51">
        <v>11.1</v>
      </c>
      <c r="S14" s="51">
        <v>74.5</v>
      </c>
      <c r="T14" s="52">
        <v>10.4</v>
      </c>
      <c r="U14" s="51">
        <v>82.5</v>
      </c>
      <c r="V14" s="52">
        <v>9.3000000000000007</v>
      </c>
      <c r="W14" s="51">
        <v>73.8</v>
      </c>
      <c r="X14" s="51">
        <v>10.4</v>
      </c>
      <c r="Y14" s="51">
        <v>79.2</v>
      </c>
      <c r="Z14" s="51">
        <v>9.8000000000000007</v>
      </c>
      <c r="AA14" s="51">
        <v>76.099999999999994</v>
      </c>
      <c r="AB14" s="52">
        <v>10.199999999999999</v>
      </c>
      <c r="AC14" s="51">
        <v>73.099999999999994</v>
      </c>
      <c r="AD14" s="52">
        <v>10.3</v>
      </c>
      <c r="AE14" s="51">
        <v>77.900000000000006</v>
      </c>
      <c r="AF14" s="51">
        <v>9.6999999999999993</v>
      </c>
      <c r="AG14" s="51">
        <v>77.5</v>
      </c>
      <c r="AH14" s="51">
        <v>9.6999999999999993</v>
      </c>
      <c r="AI14" s="61">
        <v>68.5</v>
      </c>
      <c r="AJ14" s="64">
        <v>11.3</v>
      </c>
      <c r="AK14" s="61">
        <v>71.2</v>
      </c>
      <c r="AL14" s="64">
        <v>11.3</v>
      </c>
      <c r="AM14" s="61">
        <v>76.900000000000006</v>
      </c>
      <c r="AN14" s="63">
        <v>10.5</v>
      </c>
      <c r="AO14" s="63">
        <v>66.099999999999994</v>
      </c>
      <c r="AP14" s="63">
        <v>12.7</v>
      </c>
      <c r="AQ14" s="51">
        <v>68.2</v>
      </c>
      <c r="AR14" s="52">
        <v>12.6</v>
      </c>
      <c r="AS14" s="51">
        <v>79.900000000000006</v>
      </c>
      <c r="AT14" s="52">
        <v>10</v>
      </c>
      <c r="AU14" s="51">
        <v>86.7</v>
      </c>
      <c r="AV14" s="51">
        <v>8.6999999999999993</v>
      </c>
    </row>
    <row r="15" spans="1:48" ht="14" x14ac:dyDescent="0.15">
      <c r="A15" s="81"/>
      <c r="B15" s="81" t="s">
        <v>170</v>
      </c>
      <c r="C15" s="61">
        <v>71.099999999999994</v>
      </c>
      <c r="D15" s="63">
        <v>8.3000000000000007</v>
      </c>
      <c r="E15" s="63">
        <v>70.900000000000006</v>
      </c>
      <c r="F15" s="85">
        <v>8.6</v>
      </c>
      <c r="G15" s="61">
        <v>66.2</v>
      </c>
      <c r="H15" s="63">
        <v>9.1</v>
      </c>
      <c r="I15" s="63">
        <v>66.900000000000006</v>
      </c>
      <c r="J15" s="63">
        <v>8.9</v>
      </c>
      <c r="K15" s="51">
        <v>73.099999999999994</v>
      </c>
      <c r="L15" s="52">
        <v>8.1999999999999993</v>
      </c>
      <c r="M15" s="51">
        <v>68</v>
      </c>
      <c r="N15" s="52">
        <v>8.8000000000000007</v>
      </c>
      <c r="O15" s="51">
        <v>69.5</v>
      </c>
      <c r="P15" s="51">
        <v>8.6999999999999993</v>
      </c>
      <c r="Q15" s="51">
        <v>71.8</v>
      </c>
      <c r="R15" s="51">
        <v>7.9</v>
      </c>
      <c r="S15" s="51">
        <v>72.099999999999994</v>
      </c>
      <c r="T15" s="52">
        <v>8.4</v>
      </c>
      <c r="U15" s="51">
        <v>80.2</v>
      </c>
      <c r="V15" s="52">
        <v>7.8</v>
      </c>
      <c r="W15" s="51">
        <v>76.7</v>
      </c>
      <c r="X15" s="51">
        <v>8</v>
      </c>
      <c r="Y15" s="51">
        <v>73.7</v>
      </c>
      <c r="Z15" s="51">
        <v>7.8</v>
      </c>
      <c r="AA15" s="51">
        <v>68.2</v>
      </c>
      <c r="AB15" s="52">
        <v>8.6999999999999993</v>
      </c>
      <c r="AC15" s="51">
        <v>73.8</v>
      </c>
      <c r="AD15" s="52">
        <v>8</v>
      </c>
      <c r="AE15" s="51">
        <v>74</v>
      </c>
      <c r="AF15" s="51">
        <v>7.7</v>
      </c>
      <c r="AG15" s="51">
        <v>76.2</v>
      </c>
      <c r="AH15" s="51">
        <v>7.4</v>
      </c>
      <c r="AI15" s="61">
        <v>80.900000000000006</v>
      </c>
      <c r="AJ15" s="64">
        <v>7.4</v>
      </c>
      <c r="AK15" s="61">
        <v>76.099999999999994</v>
      </c>
      <c r="AL15" s="64">
        <v>7.9</v>
      </c>
      <c r="AM15" s="61">
        <v>64.7</v>
      </c>
      <c r="AN15" s="63">
        <v>8.6</v>
      </c>
      <c r="AO15" s="63">
        <v>66.5</v>
      </c>
      <c r="AP15" s="63">
        <v>8.6999999999999993</v>
      </c>
      <c r="AQ15" s="51">
        <v>71.5</v>
      </c>
      <c r="AR15" s="52">
        <v>8.3000000000000007</v>
      </c>
      <c r="AS15" s="51">
        <v>74</v>
      </c>
      <c r="AT15" s="52">
        <v>7.7</v>
      </c>
      <c r="AU15" s="51">
        <v>70.099999999999994</v>
      </c>
      <c r="AV15" s="51">
        <v>7.8</v>
      </c>
    </row>
    <row r="16" spans="1:48" ht="15" x14ac:dyDescent="0.15">
      <c r="A16" s="81" t="s">
        <v>2</v>
      </c>
      <c r="B16" s="81" t="s">
        <v>327</v>
      </c>
      <c r="C16" s="61">
        <v>64.599999999999994</v>
      </c>
      <c r="D16" s="63">
        <v>5.9</v>
      </c>
      <c r="E16" s="63">
        <v>67.5</v>
      </c>
      <c r="F16" s="85">
        <v>5.7</v>
      </c>
      <c r="G16" s="61">
        <v>67.2</v>
      </c>
      <c r="H16" s="63">
        <v>5.7</v>
      </c>
      <c r="I16" s="63">
        <v>72.3</v>
      </c>
      <c r="J16" s="63">
        <v>5.6</v>
      </c>
      <c r="K16" s="51">
        <v>70.8</v>
      </c>
      <c r="L16" s="52">
        <v>5.4</v>
      </c>
      <c r="M16" s="51">
        <v>73.8</v>
      </c>
      <c r="N16" s="52">
        <v>5.3</v>
      </c>
      <c r="O16" s="51">
        <v>71.900000000000006</v>
      </c>
      <c r="P16" s="51">
        <v>5.4</v>
      </c>
      <c r="Q16" s="51">
        <v>72.8</v>
      </c>
      <c r="R16" s="51">
        <v>5.5</v>
      </c>
      <c r="S16" s="51">
        <v>71.3</v>
      </c>
      <c r="T16" s="52">
        <v>5.3</v>
      </c>
      <c r="U16" s="51">
        <v>74.400000000000006</v>
      </c>
      <c r="V16" s="52">
        <v>5.0999999999999996</v>
      </c>
      <c r="W16" s="51">
        <v>72.7</v>
      </c>
      <c r="X16" s="51">
        <v>5.3</v>
      </c>
      <c r="Y16" s="51">
        <v>74.900000000000006</v>
      </c>
      <c r="Z16" s="51">
        <v>5.2</v>
      </c>
      <c r="AA16" s="51">
        <v>73</v>
      </c>
      <c r="AB16" s="52">
        <v>5.3</v>
      </c>
      <c r="AC16" s="51">
        <v>67.5</v>
      </c>
      <c r="AD16" s="52">
        <v>5.6</v>
      </c>
      <c r="AE16" s="51">
        <v>66.8</v>
      </c>
      <c r="AF16" s="51">
        <v>5.7</v>
      </c>
      <c r="AG16" s="51">
        <v>72.900000000000006</v>
      </c>
      <c r="AH16" s="51">
        <v>5.5</v>
      </c>
      <c r="AI16" s="61">
        <v>75.5</v>
      </c>
      <c r="AJ16" s="64">
        <v>5.2</v>
      </c>
      <c r="AK16" s="61">
        <v>72.2</v>
      </c>
      <c r="AL16" s="64">
        <v>5.4</v>
      </c>
      <c r="AM16" s="61">
        <v>66.5</v>
      </c>
      <c r="AN16" s="63">
        <v>5.8</v>
      </c>
      <c r="AO16" s="63">
        <v>60.3</v>
      </c>
      <c r="AP16" s="63">
        <v>5.9</v>
      </c>
      <c r="AQ16" s="51">
        <v>65.5</v>
      </c>
      <c r="AR16" s="52">
        <v>5.5</v>
      </c>
      <c r="AS16" s="51">
        <v>69.599999999999994</v>
      </c>
      <c r="AT16" s="52">
        <v>5.6</v>
      </c>
      <c r="AU16" s="51">
        <v>62.7</v>
      </c>
      <c r="AV16" s="51">
        <v>5.9</v>
      </c>
    </row>
    <row r="17" spans="1:48" ht="15" x14ac:dyDescent="0.15">
      <c r="A17" s="81" t="s">
        <v>0</v>
      </c>
      <c r="B17" s="81" t="s">
        <v>328</v>
      </c>
      <c r="C17" s="61">
        <v>67.099999999999994</v>
      </c>
      <c r="D17" s="63">
        <v>2.9</v>
      </c>
      <c r="E17" s="63">
        <v>64.3</v>
      </c>
      <c r="F17" s="85">
        <v>2.9</v>
      </c>
      <c r="G17" s="61">
        <v>62.6</v>
      </c>
      <c r="H17" s="63">
        <v>2.9</v>
      </c>
      <c r="I17" s="63">
        <v>64.7</v>
      </c>
      <c r="J17" s="63">
        <v>2.9</v>
      </c>
      <c r="K17" s="51">
        <v>65.099999999999994</v>
      </c>
      <c r="L17" s="52">
        <v>2.9</v>
      </c>
      <c r="M17" s="51">
        <v>62</v>
      </c>
      <c r="N17" s="52">
        <v>2.9</v>
      </c>
      <c r="O17" s="51">
        <v>61.8</v>
      </c>
      <c r="P17" s="51">
        <v>2.9</v>
      </c>
      <c r="Q17" s="51">
        <v>64.900000000000006</v>
      </c>
      <c r="R17" s="51">
        <v>2.9</v>
      </c>
      <c r="S17" s="51">
        <v>65.400000000000006</v>
      </c>
      <c r="T17" s="52">
        <v>2.9</v>
      </c>
      <c r="U17" s="51">
        <v>64.7</v>
      </c>
      <c r="V17" s="52">
        <v>2.8</v>
      </c>
      <c r="W17" s="51">
        <v>65.5</v>
      </c>
      <c r="X17" s="51">
        <v>2.8</v>
      </c>
      <c r="Y17" s="51">
        <v>68.400000000000006</v>
      </c>
      <c r="Z17" s="51">
        <v>2.8</v>
      </c>
      <c r="AA17" s="51">
        <v>68</v>
      </c>
      <c r="AB17" s="52">
        <v>2.8</v>
      </c>
      <c r="AC17" s="51">
        <v>65.7</v>
      </c>
      <c r="AD17" s="52">
        <v>2.9</v>
      </c>
      <c r="AE17" s="51">
        <v>67.599999999999994</v>
      </c>
      <c r="AF17" s="51">
        <v>2.8</v>
      </c>
      <c r="AG17" s="51">
        <v>68.599999999999994</v>
      </c>
      <c r="AH17" s="51">
        <v>2.8</v>
      </c>
      <c r="AI17" s="61">
        <v>68.3</v>
      </c>
      <c r="AJ17" s="64">
        <v>2.8</v>
      </c>
      <c r="AK17" s="61">
        <v>65.5</v>
      </c>
      <c r="AL17" s="64">
        <v>2.9</v>
      </c>
      <c r="AM17" s="61">
        <v>64.5</v>
      </c>
      <c r="AN17" s="63">
        <v>2.9</v>
      </c>
      <c r="AO17" s="63">
        <v>68.900000000000006</v>
      </c>
      <c r="AP17" s="63">
        <v>2.8</v>
      </c>
      <c r="AQ17" s="51">
        <v>68.8</v>
      </c>
      <c r="AR17" s="52">
        <v>2.8</v>
      </c>
      <c r="AS17" s="51">
        <v>68.8</v>
      </c>
      <c r="AT17" s="52">
        <v>2.8</v>
      </c>
      <c r="AU17" s="51">
        <v>65.599999999999994</v>
      </c>
      <c r="AV17" s="51">
        <v>2.8</v>
      </c>
    </row>
    <row r="18" spans="1:48" ht="15" x14ac:dyDescent="0.15">
      <c r="A18" s="81" t="s">
        <v>2</v>
      </c>
      <c r="B18" s="81" t="s">
        <v>329</v>
      </c>
      <c r="C18" s="61">
        <v>65.900000000000006</v>
      </c>
      <c r="D18" s="63">
        <v>6</v>
      </c>
      <c r="E18" s="63">
        <v>69.099999999999994</v>
      </c>
      <c r="F18" s="85">
        <v>5.9</v>
      </c>
      <c r="G18" s="61">
        <v>65.900000000000006</v>
      </c>
      <c r="H18" s="63">
        <v>6.1</v>
      </c>
      <c r="I18" s="63">
        <v>68.3</v>
      </c>
      <c r="J18" s="63">
        <v>6</v>
      </c>
      <c r="K18" s="51">
        <v>69.2</v>
      </c>
      <c r="L18" s="52">
        <v>6.1</v>
      </c>
      <c r="M18" s="51">
        <v>66.5</v>
      </c>
      <c r="N18" s="52">
        <v>6.4</v>
      </c>
      <c r="O18" s="51">
        <v>68.2</v>
      </c>
      <c r="P18" s="51">
        <v>6.3</v>
      </c>
      <c r="Q18" s="51">
        <v>65.900000000000006</v>
      </c>
      <c r="R18" s="51">
        <v>6.1</v>
      </c>
      <c r="S18" s="51">
        <v>65.5</v>
      </c>
      <c r="T18" s="52">
        <v>6.1</v>
      </c>
      <c r="U18" s="51">
        <v>71.3</v>
      </c>
      <c r="V18" s="52">
        <v>6</v>
      </c>
      <c r="W18" s="51">
        <v>74</v>
      </c>
      <c r="X18" s="51">
        <v>6</v>
      </c>
      <c r="Y18" s="51">
        <v>74.099999999999994</v>
      </c>
      <c r="Z18" s="51">
        <v>5.6</v>
      </c>
      <c r="AA18" s="51">
        <v>66.599999999999994</v>
      </c>
      <c r="AB18" s="52">
        <v>6.3</v>
      </c>
      <c r="AC18" s="51">
        <v>71.5</v>
      </c>
      <c r="AD18" s="52">
        <v>5.9</v>
      </c>
      <c r="AE18" s="51">
        <v>76.7</v>
      </c>
      <c r="AF18" s="51">
        <v>5.7</v>
      </c>
      <c r="AG18" s="51">
        <v>73.3</v>
      </c>
      <c r="AH18" s="51">
        <v>6</v>
      </c>
      <c r="AI18" s="61">
        <v>66.7</v>
      </c>
      <c r="AJ18" s="64">
        <v>6.5</v>
      </c>
      <c r="AK18" s="61">
        <v>65.599999999999994</v>
      </c>
      <c r="AL18" s="64">
        <v>6.1</v>
      </c>
      <c r="AM18" s="61">
        <v>70.900000000000006</v>
      </c>
      <c r="AN18" s="63">
        <v>5.8</v>
      </c>
      <c r="AO18" s="63">
        <v>65.2</v>
      </c>
      <c r="AP18" s="63">
        <v>6</v>
      </c>
      <c r="AQ18" s="51">
        <v>68.400000000000006</v>
      </c>
      <c r="AR18" s="52">
        <v>6</v>
      </c>
      <c r="AS18" s="51">
        <v>70.8</v>
      </c>
      <c r="AT18" s="52">
        <v>6.1</v>
      </c>
      <c r="AU18" s="51">
        <v>70</v>
      </c>
      <c r="AV18" s="51">
        <v>6.2</v>
      </c>
    </row>
    <row r="19" spans="1:48" ht="15" x14ac:dyDescent="0.15">
      <c r="A19" s="81" t="s">
        <v>0</v>
      </c>
      <c r="B19" s="81" t="s">
        <v>330</v>
      </c>
      <c r="C19" s="61">
        <v>64.8</v>
      </c>
      <c r="D19" s="63">
        <v>6.1</v>
      </c>
      <c r="E19" s="63">
        <v>64.400000000000006</v>
      </c>
      <c r="F19" s="85">
        <v>5.8</v>
      </c>
      <c r="G19" s="61">
        <v>69.5</v>
      </c>
      <c r="H19" s="63">
        <v>5.6</v>
      </c>
      <c r="I19" s="63">
        <v>68.2</v>
      </c>
      <c r="J19" s="63">
        <v>5.8</v>
      </c>
      <c r="K19" s="51">
        <v>63.8</v>
      </c>
      <c r="L19" s="52">
        <v>6</v>
      </c>
      <c r="M19" s="51">
        <v>60.4</v>
      </c>
      <c r="N19" s="52">
        <v>5.8</v>
      </c>
      <c r="O19" s="51">
        <v>69.5</v>
      </c>
      <c r="P19" s="51">
        <v>5.5</v>
      </c>
      <c r="Q19" s="51">
        <v>64</v>
      </c>
      <c r="R19" s="51">
        <v>5.8</v>
      </c>
      <c r="S19" s="51">
        <v>65.400000000000006</v>
      </c>
      <c r="T19" s="52">
        <v>5.6</v>
      </c>
      <c r="U19" s="51">
        <v>64.599999999999994</v>
      </c>
      <c r="V19" s="52">
        <v>5.7</v>
      </c>
      <c r="W19" s="51">
        <v>69.400000000000006</v>
      </c>
      <c r="X19" s="51">
        <v>5.5</v>
      </c>
      <c r="Y19" s="51">
        <v>65.7</v>
      </c>
      <c r="Z19" s="51">
        <v>5.8</v>
      </c>
      <c r="AA19" s="51">
        <v>60.3</v>
      </c>
      <c r="AB19" s="52">
        <v>5.7</v>
      </c>
      <c r="AC19" s="51">
        <v>67.2</v>
      </c>
      <c r="AD19" s="52">
        <v>5.5</v>
      </c>
      <c r="AE19" s="51">
        <v>66.7</v>
      </c>
      <c r="AF19" s="51">
        <v>5.4</v>
      </c>
      <c r="AG19" s="51">
        <v>64.599999999999994</v>
      </c>
      <c r="AH19" s="51">
        <v>5.5</v>
      </c>
      <c r="AI19" s="61">
        <v>62.8</v>
      </c>
      <c r="AJ19" s="64">
        <v>5.5</v>
      </c>
      <c r="AK19" s="61">
        <v>62.8</v>
      </c>
      <c r="AL19" s="64">
        <v>5.6</v>
      </c>
      <c r="AM19" s="61">
        <v>64.7</v>
      </c>
      <c r="AN19" s="63">
        <v>5.5</v>
      </c>
      <c r="AO19" s="63">
        <v>61.8</v>
      </c>
      <c r="AP19" s="63">
        <v>5.9</v>
      </c>
      <c r="AQ19" s="51">
        <v>65</v>
      </c>
      <c r="AR19" s="52">
        <v>5.5</v>
      </c>
      <c r="AS19" s="51">
        <v>60</v>
      </c>
      <c r="AT19" s="52">
        <v>5.4</v>
      </c>
      <c r="AU19" s="51">
        <v>64.400000000000006</v>
      </c>
      <c r="AV19" s="51">
        <v>5.4</v>
      </c>
    </row>
    <row r="20" spans="1:48" ht="14" x14ac:dyDescent="0.15">
      <c r="A20" s="81"/>
      <c r="B20" s="81" t="s">
        <v>171</v>
      </c>
      <c r="C20" s="61">
        <v>67.400000000000006</v>
      </c>
      <c r="D20" s="63">
        <v>7.9</v>
      </c>
      <c r="E20" s="63">
        <v>76.900000000000006</v>
      </c>
      <c r="F20" s="85">
        <v>7.5</v>
      </c>
      <c r="G20" s="61">
        <v>69.3</v>
      </c>
      <c r="H20" s="63">
        <v>8</v>
      </c>
      <c r="I20" s="63">
        <v>64.400000000000006</v>
      </c>
      <c r="J20" s="63">
        <v>8</v>
      </c>
      <c r="K20" s="51">
        <v>69</v>
      </c>
      <c r="L20" s="52">
        <v>8.4</v>
      </c>
      <c r="M20" s="51">
        <v>67.400000000000006</v>
      </c>
      <c r="N20" s="52">
        <v>8.4</v>
      </c>
      <c r="O20" s="51">
        <v>64.400000000000006</v>
      </c>
      <c r="P20" s="51">
        <v>8.1</v>
      </c>
      <c r="Q20" s="51">
        <v>63.6</v>
      </c>
      <c r="R20" s="51">
        <v>8</v>
      </c>
      <c r="S20" s="51">
        <v>62.5</v>
      </c>
      <c r="T20" s="52">
        <v>8</v>
      </c>
      <c r="U20" s="51">
        <v>70.8</v>
      </c>
      <c r="V20" s="52">
        <v>7.3</v>
      </c>
      <c r="W20" s="51">
        <v>75.599999999999994</v>
      </c>
      <c r="X20" s="51">
        <v>7.2</v>
      </c>
      <c r="Y20" s="51">
        <v>70</v>
      </c>
      <c r="Z20" s="51">
        <v>7.6</v>
      </c>
      <c r="AA20" s="51">
        <v>70.7</v>
      </c>
      <c r="AB20" s="52">
        <v>7.3</v>
      </c>
      <c r="AC20" s="51">
        <v>68.099999999999994</v>
      </c>
      <c r="AD20" s="52">
        <v>7.6</v>
      </c>
      <c r="AE20" s="51">
        <v>72.099999999999994</v>
      </c>
      <c r="AF20" s="51">
        <v>7.7</v>
      </c>
      <c r="AG20" s="51">
        <v>66.7</v>
      </c>
      <c r="AH20" s="51">
        <v>7.8</v>
      </c>
      <c r="AI20" s="61">
        <v>71.599999999999994</v>
      </c>
      <c r="AJ20" s="64">
        <v>7.6</v>
      </c>
      <c r="AK20" s="61">
        <v>71.8</v>
      </c>
      <c r="AL20" s="64">
        <v>7.7</v>
      </c>
      <c r="AM20" s="61">
        <v>71.599999999999994</v>
      </c>
      <c r="AN20" s="63">
        <v>7.7</v>
      </c>
      <c r="AO20" s="63">
        <v>68.400000000000006</v>
      </c>
      <c r="AP20" s="63">
        <v>8</v>
      </c>
      <c r="AQ20" s="51">
        <v>63.8</v>
      </c>
      <c r="AR20" s="52">
        <v>8.4</v>
      </c>
      <c r="AS20" s="51">
        <v>66.3</v>
      </c>
      <c r="AT20" s="52">
        <v>8</v>
      </c>
      <c r="AU20" s="51">
        <v>72.2</v>
      </c>
      <c r="AV20" s="51">
        <v>7.9</v>
      </c>
    </row>
    <row r="21" spans="1:48" ht="14" x14ac:dyDescent="0.15">
      <c r="A21" s="81" t="s">
        <v>2</v>
      </c>
      <c r="B21" s="81" t="s">
        <v>172</v>
      </c>
      <c r="C21" s="61">
        <v>64.099999999999994</v>
      </c>
      <c r="D21" s="63">
        <v>6.4</v>
      </c>
      <c r="E21" s="63">
        <v>62.9</v>
      </c>
      <c r="F21" s="85">
        <v>6.7</v>
      </c>
      <c r="G21" s="61">
        <v>62.9</v>
      </c>
      <c r="H21" s="63">
        <v>6.3</v>
      </c>
      <c r="I21" s="63">
        <v>68.900000000000006</v>
      </c>
      <c r="J21" s="63">
        <v>5.8</v>
      </c>
      <c r="K21" s="51">
        <v>67.8</v>
      </c>
      <c r="L21" s="52">
        <v>5.8</v>
      </c>
      <c r="M21" s="51">
        <v>66.599999999999994</v>
      </c>
      <c r="N21" s="52">
        <v>6.1</v>
      </c>
      <c r="O21" s="51">
        <v>63.4</v>
      </c>
      <c r="P21" s="51">
        <v>6.2</v>
      </c>
      <c r="Q21" s="51">
        <v>64.8</v>
      </c>
      <c r="R21" s="51">
        <v>6</v>
      </c>
      <c r="S21" s="51">
        <v>67.900000000000006</v>
      </c>
      <c r="T21" s="52">
        <v>6.1</v>
      </c>
      <c r="U21" s="51">
        <v>69.7</v>
      </c>
      <c r="V21" s="52">
        <v>5.9</v>
      </c>
      <c r="W21" s="51">
        <v>60.9</v>
      </c>
      <c r="X21" s="51">
        <v>6.3</v>
      </c>
      <c r="Y21" s="51">
        <v>64.3</v>
      </c>
      <c r="Z21" s="51">
        <v>6.1</v>
      </c>
      <c r="AA21" s="51">
        <v>67.400000000000006</v>
      </c>
      <c r="AB21" s="52">
        <v>5.9</v>
      </c>
      <c r="AC21" s="51">
        <v>64.2</v>
      </c>
      <c r="AD21" s="52">
        <v>6.2</v>
      </c>
      <c r="AE21" s="51">
        <v>64.400000000000006</v>
      </c>
      <c r="AF21" s="51">
        <v>6.2</v>
      </c>
      <c r="AG21" s="51">
        <v>62.2</v>
      </c>
      <c r="AH21" s="51">
        <v>6.3</v>
      </c>
      <c r="AI21" s="61">
        <v>65.7</v>
      </c>
      <c r="AJ21" s="64">
        <v>6</v>
      </c>
      <c r="AK21" s="61">
        <v>61.4</v>
      </c>
      <c r="AL21" s="64">
        <v>6.2</v>
      </c>
      <c r="AM21" s="61">
        <v>60.2</v>
      </c>
      <c r="AN21" s="63">
        <v>6.4</v>
      </c>
      <c r="AO21" s="63">
        <v>58.6</v>
      </c>
      <c r="AP21" s="63">
        <v>6.2</v>
      </c>
      <c r="AQ21" s="51">
        <v>59.3</v>
      </c>
      <c r="AR21" s="52">
        <v>6.3</v>
      </c>
      <c r="AS21" s="51">
        <v>61.7</v>
      </c>
      <c r="AT21" s="52">
        <v>6.1</v>
      </c>
      <c r="AU21" s="51">
        <v>58</v>
      </c>
      <c r="AV21" s="51">
        <v>6.2</v>
      </c>
    </row>
    <row r="22" spans="1:48" ht="14" x14ac:dyDescent="0.15">
      <c r="A22" s="81" t="s">
        <v>2</v>
      </c>
      <c r="B22" s="81" t="s">
        <v>173</v>
      </c>
      <c r="C22" s="61">
        <v>62</v>
      </c>
      <c r="D22" s="63">
        <v>3.5</v>
      </c>
      <c r="E22" s="63">
        <v>62.2</v>
      </c>
      <c r="F22" s="85">
        <v>3.5</v>
      </c>
      <c r="G22" s="61">
        <v>61.3</v>
      </c>
      <c r="H22" s="63">
        <v>3.6</v>
      </c>
      <c r="I22" s="63">
        <v>62.7</v>
      </c>
      <c r="J22" s="63">
        <v>3.6</v>
      </c>
      <c r="K22" s="51">
        <v>59</v>
      </c>
      <c r="L22" s="52">
        <v>3.5</v>
      </c>
      <c r="M22" s="51">
        <v>59.2</v>
      </c>
      <c r="N22" s="52">
        <v>3.4</v>
      </c>
      <c r="O22" s="51">
        <v>61.3</v>
      </c>
      <c r="P22" s="51">
        <v>3.4</v>
      </c>
      <c r="Q22" s="51">
        <v>63.2</v>
      </c>
      <c r="R22" s="51">
        <v>3.4</v>
      </c>
      <c r="S22" s="51">
        <v>61.9</v>
      </c>
      <c r="T22" s="52">
        <v>3.4</v>
      </c>
      <c r="U22" s="51">
        <v>64.2</v>
      </c>
      <c r="V22" s="52">
        <v>3.4</v>
      </c>
      <c r="W22" s="51">
        <v>68.900000000000006</v>
      </c>
      <c r="X22" s="51">
        <v>3.2</v>
      </c>
      <c r="Y22" s="51">
        <v>63.7</v>
      </c>
      <c r="Z22" s="51">
        <v>3.4</v>
      </c>
      <c r="AA22" s="51">
        <v>63.7</v>
      </c>
      <c r="AB22" s="52">
        <v>3.4</v>
      </c>
      <c r="AC22" s="51">
        <v>60.7</v>
      </c>
      <c r="AD22" s="52">
        <v>3.4</v>
      </c>
      <c r="AE22" s="51">
        <v>60.8</v>
      </c>
      <c r="AF22" s="51">
        <v>3.3</v>
      </c>
      <c r="AG22" s="51">
        <v>62</v>
      </c>
      <c r="AH22" s="51">
        <v>3.4</v>
      </c>
      <c r="AI22" s="61">
        <v>61.7</v>
      </c>
      <c r="AJ22" s="64">
        <v>3.4</v>
      </c>
      <c r="AK22" s="61">
        <v>62.9</v>
      </c>
      <c r="AL22" s="64">
        <v>3.3</v>
      </c>
      <c r="AM22" s="61">
        <v>60.1</v>
      </c>
      <c r="AN22" s="63">
        <v>3.4</v>
      </c>
      <c r="AO22" s="63">
        <v>56.9</v>
      </c>
      <c r="AP22" s="63">
        <v>3.4</v>
      </c>
      <c r="AQ22" s="51">
        <v>61.5</v>
      </c>
      <c r="AR22" s="52">
        <v>3.4</v>
      </c>
      <c r="AS22" s="51">
        <v>64.5</v>
      </c>
      <c r="AT22" s="52">
        <v>3.3</v>
      </c>
      <c r="AU22" s="51">
        <v>61.8</v>
      </c>
      <c r="AV22" s="51">
        <v>3.3</v>
      </c>
    </row>
    <row r="23" spans="1:48" ht="14" x14ac:dyDescent="0.15">
      <c r="A23" s="81" t="s">
        <v>2</v>
      </c>
      <c r="B23" s="81" t="s">
        <v>174</v>
      </c>
      <c r="C23" s="61">
        <v>66.8</v>
      </c>
      <c r="D23" s="63">
        <v>10.199999999999999</v>
      </c>
      <c r="E23" s="63">
        <v>67.599999999999994</v>
      </c>
      <c r="F23" s="85">
        <v>9.6999999999999993</v>
      </c>
      <c r="G23" s="61">
        <v>72.5</v>
      </c>
      <c r="H23" s="63">
        <v>9.1999999999999993</v>
      </c>
      <c r="I23" s="63">
        <v>52.8</v>
      </c>
      <c r="J23" s="63">
        <v>10.199999999999999</v>
      </c>
      <c r="K23" s="51">
        <v>67.400000000000006</v>
      </c>
      <c r="L23" s="52">
        <v>10.199999999999999</v>
      </c>
      <c r="M23" s="51">
        <v>68.7</v>
      </c>
      <c r="N23" s="52">
        <v>10.5</v>
      </c>
      <c r="O23" s="51">
        <v>65</v>
      </c>
      <c r="P23" s="51">
        <v>10.4</v>
      </c>
      <c r="Q23" s="51">
        <v>64.5</v>
      </c>
      <c r="R23" s="51">
        <v>10.3</v>
      </c>
      <c r="S23" s="51">
        <v>75.599999999999994</v>
      </c>
      <c r="T23" s="52">
        <v>9.4</v>
      </c>
      <c r="U23" s="51">
        <v>73.8</v>
      </c>
      <c r="V23" s="52">
        <v>9.4</v>
      </c>
      <c r="W23" s="51">
        <v>69.400000000000006</v>
      </c>
      <c r="X23" s="51">
        <v>9.5</v>
      </c>
      <c r="Y23" s="51">
        <v>66.8</v>
      </c>
      <c r="Z23" s="51">
        <v>10.199999999999999</v>
      </c>
      <c r="AA23" s="51">
        <v>60.8</v>
      </c>
      <c r="AB23" s="52">
        <v>10.4</v>
      </c>
      <c r="AC23" s="51">
        <v>62.2</v>
      </c>
      <c r="AD23" s="52">
        <v>10.4</v>
      </c>
      <c r="AE23" s="51">
        <v>67.2</v>
      </c>
      <c r="AF23" s="51">
        <v>9.9</v>
      </c>
      <c r="AG23" s="51">
        <v>67.8</v>
      </c>
      <c r="AH23" s="51">
        <v>9.6999999999999993</v>
      </c>
      <c r="AI23" s="61">
        <v>49.8</v>
      </c>
      <c r="AJ23" s="64">
        <v>9.9</v>
      </c>
      <c r="AK23" s="61">
        <v>61</v>
      </c>
      <c r="AL23" s="64">
        <v>9.5</v>
      </c>
      <c r="AM23" s="61">
        <v>61.7</v>
      </c>
      <c r="AN23" s="63">
        <v>9.6</v>
      </c>
      <c r="AO23" s="63">
        <v>67.599999999999994</v>
      </c>
      <c r="AP23" s="63">
        <v>9.3000000000000007</v>
      </c>
      <c r="AQ23" s="51">
        <v>59.1</v>
      </c>
      <c r="AR23" s="52">
        <v>9.5</v>
      </c>
      <c r="AS23" s="51">
        <v>56.7</v>
      </c>
      <c r="AT23" s="52">
        <v>9.5</v>
      </c>
      <c r="AU23" s="51">
        <v>59.3</v>
      </c>
      <c r="AV23" s="51">
        <v>9.6999999999999993</v>
      </c>
    </row>
    <row r="24" spans="1:48" ht="15" x14ac:dyDescent="0.15">
      <c r="A24" s="81" t="s">
        <v>0</v>
      </c>
      <c r="B24" s="81" t="s">
        <v>331</v>
      </c>
      <c r="C24" s="61">
        <v>53</v>
      </c>
      <c r="D24" s="63">
        <v>5.4</v>
      </c>
      <c r="E24" s="63">
        <v>60.2</v>
      </c>
      <c r="F24" s="85">
        <v>5.4</v>
      </c>
      <c r="G24" s="61">
        <v>62.3</v>
      </c>
      <c r="H24" s="63">
        <v>5.3</v>
      </c>
      <c r="I24" s="63">
        <v>64.900000000000006</v>
      </c>
      <c r="J24" s="63">
        <v>5.2</v>
      </c>
      <c r="K24" s="51">
        <v>64.900000000000006</v>
      </c>
      <c r="L24" s="52">
        <v>5.2</v>
      </c>
      <c r="M24" s="51">
        <v>63.2</v>
      </c>
      <c r="N24" s="52">
        <v>5.2</v>
      </c>
      <c r="O24" s="51">
        <v>64.400000000000006</v>
      </c>
      <c r="P24" s="51">
        <v>5.3</v>
      </c>
      <c r="Q24" s="51">
        <v>61.5</v>
      </c>
      <c r="R24" s="51">
        <v>5.3</v>
      </c>
      <c r="S24" s="51">
        <v>63.5</v>
      </c>
      <c r="T24" s="52">
        <v>5.2</v>
      </c>
      <c r="U24" s="51">
        <v>66.099999999999994</v>
      </c>
      <c r="V24" s="52">
        <v>4.9000000000000004</v>
      </c>
      <c r="W24" s="51">
        <v>64.5</v>
      </c>
      <c r="X24" s="51">
        <v>5.0999999999999996</v>
      </c>
      <c r="Y24" s="51">
        <v>56.9</v>
      </c>
      <c r="Z24" s="51">
        <v>5.5</v>
      </c>
      <c r="AA24" s="51">
        <v>61.1</v>
      </c>
      <c r="AB24" s="52">
        <v>5.3</v>
      </c>
      <c r="AC24" s="51">
        <v>64.400000000000006</v>
      </c>
      <c r="AD24" s="52">
        <v>5</v>
      </c>
      <c r="AE24" s="51">
        <v>61.9</v>
      </c>
      <c r="AF24" s="51">
        <v>5.2</v>
      </c>
      <c r="AG24" s="51">
        <v>63.5</v>
      </c>
      <c r="AH24" s="51">
        <v>5.2</v>
      </c>
      <c r="AI24" s="61">
        <v>63.2</v>
      </c>
      <c r="AJ24" s="64">
        <v>5.2</v>
      </c>
      <c r="AK24" s="61">
        <v>61.3</v>
      </c>
      <c r="AL24" s="64">
        <v>5.2</v>
      </c>
      <c r="AM24" s="61">
        <v>66</v>
      </c>
      <c r="AN24" s="63">
        <v>5</v>
      </c>
      <c r="AO24" s="63">
        <v>67.7</v>
      </c>
      <c r="AP24" s="63">
        <v>4.9000000000000004</v>
      </c>
      <c r="AQ24" s="51">
        <v>69.7</v>
      </c>
      <c r="AR24" s="52">
        <v>4.9000000000000004</v>
      </c>
      <c r="AS24" s="51">
        <v>69.599999999999994</v>
      </c>
      <c r="AT24" s="52">
        <v>4.9000000000000004</v>
      </c>
      <c r="AU24" s="51">
        <v>67.900000000000006</v>
      </c>
      <c r="AV24" s="51">
        <v>4.9000000000000004</v>
      </c>
    </row>
    <row r="25" spans="1:48" ht="15" x14ac:dyDescent="0.15">
      <c r="A25" s="81" t="s">
        <v>0</v>
      </c>
      <c r="B25" s="81" t="s">
        <v>332</v>
      </c>
      <c r="C25" s="61">
        <v>65</v>
      </c>
      <c r="D25" s="63">
        <v>4.3</v>
      </c>
      <c r="E25" s="63">
        <v>70</v>
      </c>
      <c r="F25" s="85">
        <v>4.0999999999999996</v>
      </c>
      <c r="G25" s="61">
        <v>74.2</v>
      </c>
      <c r="H25" s="63">
        <v>3.9</v>
      </c>
      <c r="I25" s="63">
        <v>74.400000000000006</v>
      </c>
      <c r="J25" s="63">
        <v>3.8</v>
      </c>
      <c r="K25" s="51">
        <v>68.099999999999994</v>
      </c>
      <c r="L25" s="52">
        <v>4</v>
      </c>
      <c r="M25" s="51">
        <v>68.400000000000006</v>
      </c>
      <c r="N25" s="52">
        <v>4.0999999999999996</v>
      </c>
      <c r="O25" s="51">
        <v>71.099999999999994</v>
      </c>
      <c r="P25" s="51">
        <v>4</v>
      </c>
      <c r="Q25" s="51">
        <v>73.099999999999994</v>
      </c>
      <c r="R25" s="51">
        <v>3.9</v>
      </c>
      <c r="S25" s="51">
        <v>72.2</v>
      </c>
      <c r="T25" s="52">
        <v>3.9</v>
      </c>
      <c r="U25" s="51">
        <v>72.400000000000006</v>
      </c>
      <c r="V25" s="52">
        <v>3.9</v>
      </c>
      <c r="W25" s="51">
        <v>70.599999999999994</v>
      </c>
      <c r="X25" s="51">
        <v>4</v>
      </c>
      <c r="Y25" s="51">
        <v>72</v>
      </c>
      <c r="Z25" s="51">
        <v>3.9</v>
      </c>
      <c r="AA25" s="51">
        <v>72.599999999999994</v>
      </c>
      <c r="AB25" s="52">
        <v>3.9</v>
      </c>
      <c r="AC25" s="51">
        <v>70.599999999999994</v>
      </c>
      <c r="AD25" s="52">
        <v>4</v>
      </c>
      <c r="AE25" s="51">
        <v>73.5</v>
      </c>
      <c r="AF25" s="51">
        <v>3.9</v>
      </c>
      <c r="AG25" s="51">
        <v>69.7</v>
      </c>
      <c r="AH25" s="51">
        <v>4</v>
      </c>
      <c r="AI25" s="61">
        <v>72.400000000000006</v>
      </c>
      <c r="AJ25" s="64">
        <v>3.9</v>
      </c>
      <c r="AK25" s="61">
        <v>71.5</v>
      </c>
      <c r="AL25" s="64">
        <v>3.9</v>
      </c>
      <c r="AM25" s="61">
        <v>72.5</v>
      </c>
      <c r="AN25" s="63">
        <v>3.9</v>
      </c>
      <c r="AO25" s="63">
        <v>71</v>
      </c>
      <c r="AP25" s="63">
        <v>4</v>
      </c>
      <c r="AQ25" s="51">
        <v>73</v>
      </c>
      <c r="AR25" s="52">
        <v>3.9</v>
      </c>
      <c r="AS25" s="51">
        <v>73.2</v>
      </c>
      <c r="AT25" s="52">
        <v>3.9</v>
      </c>
      <c r="AU25" s="51">
        <v>74.8</v>
      </c>
      <c r="AV25" s="51">
        <v>3.8</v>
      </c>
    </row>
    <row r="26" spans="1:48" ht="14" x14ac:dyDescent="0.15">
      <c r="A26" s="81"/>
      <c r="B26" s="81" t="s">
        <v>175</v>
      </c>
      <c r="C26" s="61">
        <v>50.2</v>
      </c>
      <c r="D26" s="63">
        <v>9.8000000000000007</v>
      </c>
      <c r="E26" s="63">
        <v>51.3</v>
      </c>
      <c r="F26" s="85">
        <v>9.6999999999999993</v>
      </c>
      <c r="G26" s="61">
        <v>49.9</v>
      </c>
      <c r="H26" s="63">
        <v>9.8000000000000007</v>
      </c>
      <c r="I26" s="63">
        <v>47.1</v>
      </c>
      <c r="J26" s="63">
        <v>9.5</v>
      </c>
      <c r="K26" s="51">
        <v>48</v>
      </c>
      <c r="L26" s="52">
        <v>10.7</v>
      </c>
      <c r="M26" s="51">
        <v>45</v>
      </c>
      <c r="N26" s="52">
        <v>10.199999999999999</v>
      </c>
      <c r="O26" s="51">
        <v>47.9</v>
      </c>
      <c r="P26" s="51">
        <v>9.9</v>
      </c>
      <c r="Q26" s="51">
        <v>54.9</v>
      </c>
      <c r="R26" s="51">
        <v>9.3000000000000007</v>
      </c>
      <c r="S26" s="51">
        <v>56.8</v>
      </c>
      <c r="T26" s="52">
        <v>10.3</v>
      </c>
      <c r="U26" s="51">
        <v>56</v>
      </c>
      <c r="V26" s="52">
        <v>10.4</v>
      </c>
      <c r="W26" s="51">
        <v>59.9</v>
      </c>
      <c r="X26" s="51">
        <v>10.6</v>
      </c>
      <c r="Y26" s="51">
        <v>55.8</v>
      </c>
      <c r="Z26" s="51">
        <v>9.9</v>
      </c>
      <c r="AA26" s="51">
        <v>59.7</v>
      </c>
      <c r="AB26" s="52">
        <v>10.3</v>
      </c>
      <c r="AC26" s="51">
        <v>48.2</v>
      </c>
      <c r="AD26" s="52">
        <v>9.6999999999999993</v>
      </c>
      <c r="AE26" s="51">
        <v>57.6</v>
      </c>
      <c r="AF26" s="51">
        <v>9.8000000000000007</v>
      </c>
      <c r="AG26" s="51">
        <v>62.3</v>
      </c>
      <c r="AH26" s="51">
        <v>10.4</v>
      </c>
      <c r="AI26" s="61">
        <v>56.7</v>
      </c>
      <c r="AJ26" s="64">
        <v>10.3</v>
      </c>
      <c r="AK26" s="61">
        <v>43</v>
      </c>
      <c r="AL26" s="64">
        <v>10.199999999999999</v>
      </c>
      <c r="AM26" s="61">
        <v>57.2</v>
      </c>
      <c r="AN26" s="63">
        <v>9.8000000000000007</v>
      </c>
      <c r="AO26" s="63">
        <v>59.7</v>
      </c>
      <c r="AP26" s="63">
        <v>9.8000000000000007</v>
      </c>
      <c r="AQ26" s="51">
        <v>53.7</v>
      </c>
      <c r="AR26" s="52">
        <v>10.199999999999999</v>
      </c>
      <c r="AS26" s="51">
        <v>47.9</v>
      </c>
      <c r="AT26" s="52">
        <v>10.3</v>
      </c>
      <c r="AU26" s="51">
        <v>55.8</v>
      </c>
      <c r="AV26" s="51">
        <v>9.6999999999999993</v>
      </c>
    </row>
    <row r="27" spans="1:48" ht="14" x14ac:dyDescent="0.15">
      <c r="A27" s="81" t="s">
        <v>2</v>
      </c>
      <c r="B27" s="81" t="s">
        <v>176</v>
      </c>
      <c r="C27" s="61">
        <v>76</v>
      </c>
      <c r="D27" s="63">
        <v>8.1</v>
      </c>
      <c r="E27" s="63">
        <v>75.2</v>
      </c>
      <c r="F27" s="85">
        <v>8.1999999999999993</v>
      </c>
      <c r="G27" s="61">
        <v>70.400000000000006</v>
      </c>
      <c r="H27" s="63">
        <v>8.5</v>
      </c>
      <c r="I27" s="63">
        <v>70.3</v>
      </c>
      <c r="J27" s="63">
        <v>8.9</v>
      </c>
      <c r="K27" s="51">
        <v>76.400000000000006</v>
      </c>
      <c r="L27" s="52">
        <v>7.8</v>
      </c>
      <c r="M27" s="51">
        <v>69.8</v>
      </c>
      <c r="N27" s="52">
        <v>8.5</v>
      </c>
      <c r="O27" s="51">
        <v>75.2</v>
      </c>
      <c r="P27" s="51">
        <v>7.9</v>
      </c>
      <c r="Q27" s="51">
        <v>79.3</v>
      </c>
      <c r="R27" s="51">
        <v>7.6</v>
      </c>
      <c r="S27" s="51">
        <v>67.599999999999994</v>
      </c>
      <c r="T27" s="52">
        <v>8.5</v>
      </c>
      <c r="U27" s="51">
        <v>68.599999999999994</v>
      </c>
      <c r="V27" s="52">
        <v>8.9</v>
      </c>
      <c r="W27" s="51">
        <v>76.3</v>
      </c>
      <c r="X27" s="51">
        <v>7.7</v>
      </c>
      <c r="Y27" s="51">
        <v>74.3</v>
      </c>
      <c r="Z27" s="51">
        <v>7.9</v>
      </c>
      <c r="AA27" s="51">
        <v>61.2</v>
      </c>
      <c r="AB27" s="52">
        <v>8.8000000000000007</v>
      </c>
      <c r="AC27" s="51">
        <v>59.7</v>
      </c>
      <c r="AD27" s="52">
        <v>9</v>
      </c>
      <c r="AE27" s="51">
        <v>68.900000000000006</v>
      </c>
      <c r="AF27" s="51">
        <v>8.6</v>
      </c>
      <c r="AG27" s="51">
        <v>70</v>
      </c>
      <c r="AH27" s="51">
        <v>8.3000000000000007</v>
      </c>
      <c r="AI27" s="61">
        <v>68.8</v>
      </c>
      <c r="AJ27" s="64">
        <v>8.3000000000000007</v>
      </c>
      <c r="AK27" s="61">
        <v>63.8</v>
      </c>
      <c r="AL27" s="64">
        <v>8.5</v>
      </c>
      <c r="AM27" s="61">
        <v>72.2</v>
      </c>
      <c r="AN27" s="63">
        <v>8.1</v>
      </c>
      <c r="AO27" s="63">
        <v>68.099999999999994</v>
      </c>
      <c r="AP27" s="63">
        <v>8.3000000000000007</v>
      </c>
      <c r="AQ27" s="51">
        <v>64.5</v>
      </c>
      <c r="AR27" s="52">
        <v>8.5</v>
      </c>
      <c r="AS27" s="51">
        <v>64.7</v>
      </c>
      <c r="AT27" s="52">
        <v>8.6999999999999993</v>
      </c>
      <c r="AU27" s="51">
        <v>64.8</v>
      </c>
      <c r="AV27" s="51">
        <v>8.3000000000000007</v>
      </c>
    </row>
    <row r="28" spans="1:48" ht="14" x14ac:dyDescent="0.15">
      <c r="A28" s="81"/>
      <c r="B28" s="81" t="s">
        <v>177</v>
      </c>
      <c r="C28" s="61">
        <v>65.8</v>
      </c>
      <c r="D28" s="63">
        <v>8.8000000000000007</v>
      </c>
      <c r="E28" s="63">
        <v>63.4</v>
      </c>
      <c r="F28" s="85">
        <v>8.9</v>
      </c>
      <c r="G28" s="61">
        <v>55.7</v>
      </c>
      <c r="H28" s="63">
        <v>8.9</v>
      </c>
      <c r="I28" s="63">
        <v>68.5</v>
      </c>
      <c r="J28" s="63">
        <v>8.8000000000000007</v>
      </c>
      <c r="K28" s="51">
        <v>70.599999999999994</v>
      </c>
      <c r="L28" s="52">
        <v>8.4</v>
      </c>
      <c r="M28" s="51">
        <v>59.3</v>
      </c>
      <c r="N28" s="52">
        <v>9.3000000000000007</v>
      </c>
      <c r="O28" s="51">
        <v>57.5</v>
      </c>
      <c r="P28" s="51">
        <v>8.9</v>
      </c>
      <c r="Q28" s="51">
        <v>59.3</v>
      </c>
      <c r="R28" s="51">
        <v>9.1</v>
      </c>
      <c r="S28" s="51">
        <v>66.099999999999994</v>
      </c>
      <c r="T28" s="52">
        <v>9.1</v>
      </c>
      <c r="U28" s="51">
        <v>67.8</v>
      </c>
      <c r="V28" s="52">
        <v>9.1999999999999993</v>
      </c>
      <c r="W28" s="51">
        <v>62.8</v>
      </c>
      <c r="X28" s="51">
        <v>8.5</v>
      </c>
      <c r="Y28" s="51">
        <v>66.900000000000006</v>
      </c>
      <c r="Z28" s="51">
        <v>8.3000000000000007</v>
      </c>
      <c r="AA28" s="51">
        <v>67.400000000000006</v>
      </c>
      <c r="AB28" s="52">
        <v>8</v>
      </c>
      <c r="AC28" s="51">
        <v>62.9</v>
      </c>
      <c r="AD28" s="52">
        <v>8.3000000000000007</v>
      </c>
      <c r="AE28" s="51">
        <v>54.5</v>
      </c>
      <c r="AF28" s="51">
        <v>8.3000000000000007</v>
      </c>
      <c r="AG28" s="51">
        <v>62.9</v>
      </c>
      <c r="AH28" s="51">
        <v>8.1999999999999993</v>
      </c>
      <c r="AI28" s="61">
        <v>69</v>
      </c>
      <c r="AJ28" s="64">
        <v>8.1999999999999993</v>
      </c>
      <c r="AK28" s="61">
        <v>71.599999999999994</v>
      </c>
      <c r="AL28" s="64">
        <v>8.1</v>
      </c>
      <c r="AM28" s="61">
        <v>68.3</v>
      </c>
      <c r="AN28" s="63">
        <v>8.3000000000000007</v>
      </c>
      <c r="AO28" s="63">
        <v>71</v>
      </c>
      <c r="AP28" s="63">
        <v>8.1999999999999993</v>
      </c>
      <c r="AQ28" s="51">
        <v>73.5</v>
      </c>
      <c r="AR28" s="52">
        <v>7.6</v>
      </c>
      <c r="AS28" s="51">
        <v>71.7</v>
      </c>
      <c r="AT28" s="52">
        <v>7.9</v>
      </c>
      <c r="AU28" s="51">
        <v>61.6</v>
      </c>
      <c r="AV28" s="51">
        <v>8.5</v>
      </c>
    </row>
    <row r="29" spans="1:48" ht="14" x14ac:dyDescent="0.15">
      <c r="A29" s="81"/>
      <c r="B29" s="81" t="s">
        <v>178</v>
      </c>
      <c r="C29" s="61">
        <v>64.900000000000006</v>
      </c>
      <c r="D29" s="63">
        <v>7.1</v>
      </c>
      <c r="E29" s="63">
        <v>66.8</v>
      </c>
      <c r="F29" s="85">
        <v>6.7</v>
      </c>
      <c r="G29" s="61">
        <v>65.599999999999994</v>
      </c>
      <c r="H29" s="63">
        <v>7.1</v>
      </c>
      <c r="I29" s="63">
        <v>62.7</v>
      </c>
      <c r="J29" s="63">
        <v>7.3</v>
      </c>
      <c r="K29" s="51">
        <v>60.4</v>
      </c>
      <c r="L29" s="52">
        <v>7.2</v>
      </c>
      <c r="M29" s="51">
        <v>60.9</v>
      </c>
      <c r="N29" s="52">
        <v>7.1</v>
      </c>
      <c r="O29" s="51">
        <v>63</v>
      </c>
      <c r="P29" s="51">
        <v>6.8</v>
      </c>
      <c r="Q29" s="51">
        <v>66.7</v>
      </c>
      <c r="R29" s="51">
        <v>6.9</v>
      </c>
      <c r="S29" s="51">
        <v>67.400000000000006</v>
      </c>
      <c r="T29" s="52">
        <v>7</v>
      </c>
      <c r="U29" s="51">
        <v>70.900000000000006</v>
      </c>
      <c r="V29" s="52">
        <v>6.9</v>
      </c>
      <c r="W29" s="51">
        <v>69.8</v>
      </c>
      <c r="X29" s="51">
        <v>7</v>
      </c>
      <c r="Y29" s="51">
        <v>72.400000000000006</v>
      </c>
      <c r="Z29" s="51">
        <v>7</v>
      </c>
      <c r="AA29" s="51">
        <v>69.400000000000006</v>
      </c>
      <c r="AB29" s="52">
        <v>6.8</v>
      </c>
      <c r="AC29" s="51">
        <v>70.3</v>
      </c>
      <c r="AD29" s="52">
        <v>6.9</v>
      </c>
      <c r="AE29" s="51">
        <v>72.2</v>
      </c>
      <c r="AF29" s="51">
        <v>7.2</v>
      </c>
      <c r="AG29" s="51">
        <v>71.099999999999994</v>
      </c>
      <c r="AH29" s="51">
        <v>6.9</v>
      </c>
      <c r="AI29" s="61">
        <v>63.7</v>
      </c>
      <c r="AJ29" s="64">
        <v>7</v>
      </c>
      <c r="AK29" s="61">
        <v>61.5</v>
      </c>
      <c r="AL29" s="64">
        <v>7.1</v>
      </c>
      <c r="AM29" s="61">
        <v>63.1</v>
      </c>
      <c r="AN29" s="63">
        <v>7.3</v>
      </c>
      <c r="AO29" s="63">
        <v>67.900000000000006</v>
      </c>
      <c r="AP29" s="63">
        <v>6.7</v>
      </c>
      <c r="AQ29" s="51">
        <v>67.3</v>
      </c>
      <c r="AR29" s="52">
        <v>7.1</v>
      </c>
      <c r="AS29" s="51">
        <v>66.7</v>
      </c>
      <c r="AT29" s="52">
        <v>7.2</v>
      </c>
      <c r="AU29" s="51">
        <v>66.900000000000006</v>
      </c>
      <c r="AV29" s="51">
        <v>7.3</v>
      </c>
    </row>
    <row r="30" spans="1:48" ht="15" x14ac:dyDescent="0.15">
      <c r="A30" s="81" t="s">
        <v>2</v>
      </c>
      <c r="B30" s="81" t="s">
        <v>333</v>
      </c>
      <c r="C30" s="61">
        <v>58.1</v>
      </c>
      <c r="D30" s="63">
        <v>3.7</v>
      </c>
      <c r="E30" s="63">
        <v>58.7</v>
      </c>
      <c r="F30" s="85">
        <v>3.8</v>
      </c>
      <c r="G30" s="61">
        <v>62.4</v>
      </c>
      <c r="H30" s="63">
        <v>3.7</v>
      </c>
      <c r="I30" s="63">
        <v>61.5</v>
      </c>
      <c r="J30" s="63">
        <v>3.7</v>
      </c>
      <c r="K30" s="51">
        <v>60.6</v>
      </c>
      <c r="L30" s="52">
        <v>3.7</v>
      </c>
      <c r="M30" s="51">
        <v>57.4</v>
      </c>
      <c r="N30" s="52">
        <v>3.9</v>
      </c>
      <c r="O30" s="51">
        <v>63.3</v>
      </c>
      <c r="P30" s="51">
        <v>3.8</v>
      </c>
      <c r="Q30" s="51">
        <v>63.8</v>
      </c>
      <c r="R30" s="51">
        <v>3.7</v>
      </c>
      <c r="S30" s="51">
        <v>65.599999999999994</v>
      </c>
      <c r="T30" s="52">
        <v>3.6</v>
      </c>
      <c r="U30" s="51">
        <v>66.2</v>
      </c>
      <c r="V30" s="52">
        <v>3.4</v>
      </c>
      <c r="W30" s="51">
        <v>67</v>
      </c>
      <c r="X30" s="51">
        <v>3.4</v>
      </c>
      <c r="Y30" s="51">
        <v>62.2</v>
      </c>
      <c r="Z30" s="51">
        <v>3.6</v>
      </c>
      <c r="AA30" s="51">
        <v>65.599999999999994</v>
      </c>
      <c r="AB30" s="52">
        <v>3.5</v>
      </c>
      <c r="AC30" s="51">
        <v>64.599999999999994</v>
      </c>
      <c r="AD30" s="52">
        <v>3.5</v>
      </c>
      <c r="AE30" s="51">
        <v>62.2</v>
      </c>
      <c r="AF30" s="51">
        <v>3.5</v>
      </c>
      <c r="AG30" s="51">
        <v>64.099999999999994</v>
      </c>
      <c r="AH30" s="51">
        <v>3.6</v>
      </c>
      <c r="AI30" s="61">
        <v>61.3</v>
      </c>
      <c r="AJ30" s="64">
        <v>3.6</v>
      </c>
      <c r="AK30" s="61">
        <v>61.5</v>
      </c>
      <c r="AL30" s="64">
        <v>3.5</v>
      </c>
      <c r="AM30" s="61">
        <v>65.2</v>
      </c>
      <c r="AN30" s="63">
        <v>3.5</v>
      </c>
      <c r="AO30" s="63">
        <v>66.7</v>
      </c>
      <c r="AP30" s="63">
        <v>3.4</v>
      </c>
      <c r="AQ30" s="51">
        <v>60.9</v>
      </c>
      <c r="AR30" s="52">
        <v>3.6</v>
      </c>
      <c r="AS30" s="51">
        <v>61</v>
      </c>
      <c r="AT30" s="52">
        <v>3.5</v>
      </c>
      <c r="AU30" s="51">
        <v>62.8</v>
      </c>
      <c r="AV30" s="51">
        <v>3.5</v>
      </c>
    </row>
    <row r="31" spans="1:48" ht="15" x14ac:dyDescent="0.15">
      <c r="A31" s="81" t="s">
        <v>2</v>
      </c>
      <c r="B31" s="81" t="s">
        <v>334</v>
      </c>
      <c r="C31" s="61">
        <v>64.099999999999994</v>
      </c>
      <c r="D31" s="63">
        <v>5.9</v>
      </c>
      <c r="E31" s="63">
        <v>67.400000000000006</v>
      </c>
      <c r="F31" s="85">
        <v>5.7</v>
      </c>
      <c r="G31" s="61">
        <v>61.3</v>
      </c>
      <c r="H31" s="63">
        <v>6</v>
      </c>
      <c r="I31" s="63">
        <v>64.3</v>
      </c>
      <c r="J31" s="63">
        <v>6</v>
      </c>
      <c r="K31" s="51">
        <v>65.7</v>
      </c>
      <c r="L31" s="52">
        <v>5.7</v>
      </c>
      <c r="M31" s="51">
        <v>68.8</v>
      </c>
      <c r="N31" s="52">
        <v>5.7</v>
      </c>
      <c r="O31" s="51">
        <v>67.2</v>
      </c>
      <c r="P31" s="51">
        <v>5.8</v>
      </c>
      <c r="Q31" s="51">
        <v>63.4</v>
      </c>
      <c r="R31" s="51">
        <v>5.7</v>
      </c>
      <c r="S31" s="51">
        <v>68.400000000000006</v>
      </c>
      <c r="T31" s="52">
        <v>5.5</v>
      </c>
      <c r="U31" s="51">
        <v>68.3</v>
      </c>
      <c r="V31" s="52">
        <v>5.6</v>
      </c>
      <c r="W31" s="51">
        <v>71.5</v>
      </c>
      <c r="X31" s="51">
        <v>5.4</v>
      </c>
      <c r="Y31" s="51">
        <v>71.900000000000006</v>
      </c>
      <c r="Z31" s="51">
        <v>5.4</v>
      </c>
      <c r="AA31" s="51">
        <v>69.7</v>
      </c>
      <c r="AB31" s="52">
        <v>5.6</v>
      </c>
      <c r="AC31" s="51">
        <v>67.099999999999994</v>
      </c>
      <c r="AD31" s="52">
        <v>5.9</v>
      </c>
      <c r="AE31" s="51">
        <v>72.5</v>
      </c>
      <c r="AF31" s="51">
        <v>5.5</v>
      </c>
      <c r="AG31" s="51">
        <v>71</v>
      </c>
      <c r="AH31" s="51">
        <v>5.4</v>
      </c>
      <c r="AI31" s="61">
        <v>64.099999999999994</v>
      </c>
      <c r="AJ31" s="64">
        <v>5.9</v>
      </c>
      <c r="AK31" s="61">
        <v>67.099999999999994</v>
      </c>
      <c r="AL31" s="64">
        <v>5.8</v>
      </c>
      <c r="AM31" s="61">
        <v>72</v>
      </c>
      <c r="AN31" s="63">
        <v>5.5</v>
      </c>
      <c r="AO31" s="63">
        <v>71.599999999999994</v>
      </c>
      <c r="AP31" s="63">
        <v>5.3</v>
      </c>
      <c r="AQ31" s="51">
        <v>69.2</v>
      </c>
      <c r="AR31" s="52">
        <v>5.5</v>
      </c>
      <c r="AS31" s="51">
        <v>69.400000000000006</v>
      </c>
      <c r="AT31" s="52">
        <v>5.5</v>
      </c>
      <c r="AU31" s="51">
        <v>72.599999999999994</v>
      </c>
      <c r="AV31" s="51">
        <v>5.3</v>
      </c>
    </row>
    <row r="32" spans="1:48" ht="14" x14ac:dyDescent="0.15">
      <c r="A32" s="81"/>
      <c r="B32" s="81" t="s">
        <v>179</v>
      </c>
      <c r="C32" s="61">
        <v>61.8</v>
      </c>
      <c r="D32" s="63">
        <v>7.6</v>
      </c>
      <c r="E32" s="63">
        <v>59.9</v>
      </c>
      <c r="F32" s="85">
        <v>7.5</v>
      </c>
      <c r="G32" s="61">
        <v>60.3</v>
      </c>
      <c r="H32" s="63">
        <v>7.6</v>
      </c>
      <c r="I32" s="63">
        <v>63.3</v>
      </c>
      <c r="J32" s="63">
        <v>7.2</v>
      </c>
      <c r="K32" s="51">
        <v>60.6</v>
      </c>
      <c r="L32" s="52">
        <v>7.4</v>
      </c>
      <c r="M32" s="51">
        <v>64.7</v>
      </c>
      <c r="N32" s="52">
        <v>7.4</v>
      </c>
      <c r="O32" s="51">
        <v>65.2</v>
      </c>
      <c r="P32" s="51">
        <v>7</v>
      </c>
      <c r="Q32" s="51">
        <v>61.8</v>
      </c>
      <c r="R32" s="51">
        <v>7.3</v>
      </c>
      <c r="S32" s="51">
        <v>60.5</v>
      </c>
      <c r="T32" s="52">
        <v>7.6</v>
      </c>
      <c r="U32" s="51">
        <v>69.900000000000006</v>
      </c>
      <c r="V32" s="52">
        <v>6.8</v>
      </c>
      <c r="W32" s="51">
        <v>66</v>
      </c>
      <c r="X32" s="51">
        <v>6.8</v>
      </c>
      <c r="Y32" s="51">
        <v>62.5</v>
      </c>
      <c r="Z32" s="51">
        <v>7.2</v>
      </c>
      <c r="AA32" s="51">
        <v>65.8</v>
      </c>
      <c r="AB32" s="52">
        <v>7</v>
      </c>
      <c r="AC32" s="51">
        <v>68.2</v>
      </c>
      <c r="AD32" s="52">
        <v>6.9</v>
      </c>
      <c r="AE32" s="51">
        <v>71.8</v>
      </c>
      <c r="AF32" s="51">
        <v>6.9</v>
      </c>
      <c r="AG32" s="51">
        <v>66.7</v>
      </c>
      <c r="AH32" s="51">
        <v>7.2</v>
      </c>
      <c r="AI32" s="61">
        <v>71.400000000000006</v>
      </c>
      <c r="AJ32" s="64">
        <v>7</v>
      </c>
      <c r="AK32" s="61">
        <v>74.2</v>
      </c>
      <c r="AL32" s="64">
        <v>6.7</v>
      </c>
      <c r="AM32" s="61">
        <v>72.900000000000006</v>
      </c>
      <c r="AN32" s="63">
        <v>6.8</v>
      </c>
      <c r="AO32" s="63">
        <v>63.5</v>
      </c>
      <c r="AP32" s="63">
        <v>7.5</v>
      </c>
      <c r="AQ32" s="51">
        <v>72.900000000000006</v>
      </c>
      <c r="AR32" s="52">
        <v>6.9</v>
      </c>
      <c r="AS32" s="51">
        <v>76.7</v>
      </c>
      <c r="AT32" s="52">
        <v>6.5</v>
      </c>
      <c r="AU32" s="51">
        <v>75.3</v>
      </c>
      <c r="AV32" s="51">
        <v>6.8</v>
      </c>
    </row>
    <row r="33" spans="1:48" ht="14" x14ac:dyDescent="0.15">
      <c r="A33" s="81" t="s">
        <v>2</v>
      </c>
      <c r="B33" s="81" t="s">
        <v>180</v>
      </c>
      <c r="C33" s="61">
        <v>62.8</v>
      </c>
      <c r="D33" s="63">
        <v>4.4000000000000004</v>
      </c>
      <c r="E33" s="63">
        <v>60.8</v>
      </c>
      <c r="F33" s="85">
        <v>4.3</v>
      </c>
      <c r="G33" s="61">
        <v>66.2</v>
      </c>
      <c r="H33" s="63">
        <v>4.3</v>
      </c>
      <c r="I33" s="63">
        <v>67.7</v>
      </c>
      <c r="J33" s="63">
        <v>4.2</v>
      </c>
      <c r="K33" s="51">
        <v>67.599999999999994</v>
      </c>
      <c r="L33" s="52">
        <v>4.4000000000000004</v>
      </c>
      <c r="M33" s="51">
        <v>64.099999999999994</v>
      </c>
      <c r="N33" s="52">
        <v>4.4000000000000004</v>
      </c>
      <c r="O33" s="51">
        <v>64.099999999999994</v>
      </c>
      <c r="P33" s="51">
        <v>4.3</v>
      </c>
      <c r="Q33" s="51">
        <v>64.5</v>
      </c>
      <c r="R33" s="51">
        <v>4.4000000000000004</v>
      </c>
      <c r="S33" s="51">
        <v>66.8</v>
      </c>
      <c r="T33" s="52">
        <v>4.4000000000000004</v>
      </c>
      <c r="U33" s="51">
        <v>71.599999999999994</v>
      </c>
      <c r="V33" s="52">
        <v>4.0999999999999996</v>
      </c>
      <c r="W33" s="51">
        <v>66.599999999999994</v>
      </c>
      <c r="X33" s="51">
        <v>4.3</v>
      </c>
      <c r="Y33" s="51">
        <v>61.9</v>
      </c>
      <c r="Z33" s="51">
        <v>4.5</v>
      </c>
      <c r="AA33" s="51">
        <v>66.599999999999994</v>
      </c>
      <c r="AB33" s="52">
        <v>4.4000000000000004</v>
      </c>
      <c r="AC33" s="51">
        <v>66.2</v>
      </c>
      <c r="AD33" s="52">
        <v>4.2</v>
      </c>
      <c r="AE33" s="51">
        <v>60.3</v>
      </c>
      <c r="AF33" s="51">
        <v>4.3</v>
      </c>
      <c r="AG33" s="51">
        <v>62.3</v>
      </c>
      <c r="AH33" s="51">
        <v>4.3</v>
      </c>
      <c r="AI33" s="61">
        <v>61.4</v>
      </c>
      <c r="AJ33" s="64">
        <v>4.3</v>
      </c>
      <c r="AK33" s="61">
        <v>63.3</v>
      </c>
      <c r="AL33" s="64">
        <v>4.4000000000000004</v>
      </c>
      <c r="AM33" s="61">
        <v>64.3</v>
      </c>
      <c r="AN33" s="63">
        <v>4.5</v>
      </c>
      <c r="AO33" s="63">
        <v>66.400000000000006</v>
      </c>
      <c r="AP33" s="63">
        <v>4.3</v>
      </c>
      <c r="AQ33" s="51">
        <v>64.3</v>
      </c>
      <c r="AR33" s="52">
        <v>4.3</v>
      </c>
      <c r="AS33" s="51">
        <v>60.9</v>
      </c>
      <c r="AT33" s="52">
        <v>4.5999999999999996</v>
      </c>
      <c r="AU33" s="51">
        <v>62.8</v>
      </c>
      <c r="AV33" s="51">
        <v>4.5999999999999996</v>
      </c>
    </row>
    <row r="34" spans="1:48" ht="14" x14ac:dyDescent="0.15">
      <c r="A34" s="81"/>
      <c r="B34" s="81" t="s">
        <v>181</v>
      </c>
      <c r="C34" s="61">
        <v>76.900000000000006</v>
      </c>
      <c r="D34" s="63">
        <v>7.3</v>
      </c>
      <c r="E34" s="63">
        <v>73.2</v>
      </c>
      <c r="F34" s="85">
        <v>7.6</v>
      </c>
      <c r="G34" s="61">
        <v>61.1</v>
      </c>
      <c r="H34" s="63">
        <v>8.1999999999999993</v>
      </c>
      <c r="I34" s="63">
        <v>62.7</v>
      </c>
      <c r="J34" s="63">
        <v>8.6</v>
      </c>
      <c r="K34" s="51">
        <v>70.099999999999994</v>
      </c>
      <c r="L34" s="52">
        <v>7.5</v>
      </c>
      <c r="M34" s="51">
        <v>72.900000000000006</v>
      </c>
      <c r="N34" s="52">
        <v>7.5</v>
      </c>
      <c r="O34" s="51">
        <v>66.2</v>
      </c>
      <c r="P34" s="51">
        <v>8.1999999999999993</v>
      </c>
      <c r="Q34" s="51">
        <v>65.5</v>
      </c>
      <c r="R34" s="51">
        <v>8.1</v>
      </c>
      <c r="S34" s="51">
        <v>62.9</v>
      </c>
      <c r="T34" s="52">
        <v>8.1</v>
      </c>
      <c r="U34" s="51">
        <v>74.900000000000006</v>
      </c>
      <c r="V34" s="52">
        <v>7.1</v>
      </c>
      <c r="W34" s="51">
        <v>75.099999999999994</v>
      </c>
      <c r="X34" s="51">
        <v>7</v>
      </c>
      <c r="Y34" s="51">
        <v>60.3</v>
      </c>
      <c r="Z34" s="51">
        <v>8.1</v>
      </c>
      <c r="AA34" s="51">
        <v>54.8</v>
      </c>
      <c r="AB34" s="52">
        <v>8.4</v>
      </c>
      <c r="AC34" s="51">
        <v>70.900000000000006</v>
      </c>
      <c r="AD34" s="52">
        <v>7.6</v>
      </c>
      <c r="AE34" s="51">
        <v>74.099999999999994</v>
      </c>
      <c r="AF34" s="51">
        <v>7</v>
      </c>
      <c r="AG34" s="51">
        <v>63.4</v>
      </c>
      <c r="AH34" s="51">
        <v>7.6</v>
      </c>
      <c r="AI34" s="61">
        <v>57.7</v>
      </c>
      <c r="AJ34" s="64">
        <v>8</v>
      </c>
      <c r="AK34" s="61">
        <v>64.400000000000006</v>
      </c>
      <c r="AL34" s="64">
        <v>8.1</v>
      </c>
      <c r="AM34" s="61">
        <v>69</v>
      </c>
      <c r="AN34" s="63">
        <v>7.8</v>
      </c>
      <c r="AO34" s="63">
        <v>63.9</v>
      </c>
      <c r="AP34" s="63">
        <v>8</v>
      </c>
      <c r="AQ34" s="51">
        <v>61.4</v>
      </c>
      <c r="AR34" s="52">
        <v>8</v>
      </c>
      <c r="AS34" s="51">
        <v>59.9</v>
      </c>
      <c r="AT34" s="52">
        <v>7.9</v>
      </c>
      <c r="AU34" s="51">
        <v>64.8</v>
      </c>
      <c r="AV34" s="51">
        <v>7.7</v>
      </c>
    </row>
    <row r="35" spans="1:48" ht="15" x14ac:dyDescent="0.15">
      <c r="A35" s="81" t="s">
        <v>0</v>
      </c>
      <c r="B35" s="81" t="s">
        <v>335</v>
      </c>
      <c r="C35" s="61">
        <v>57.8</v>
      </c>
      <c r="D35" s="63">
        <v>4.5999999999999996</v>
      </c>
      <c r="E35" s="63">
        <v>58.1</v>
      </c>
      <c r="F35" s="85">
        <v>4.5</v>
      </c>
      <c r="G35" s="61">
        <v>57.2</v>
      </c>
      <c r="H35" s="63">
        <v>4.5</v>
      </c>
      <c r="I35" s="63">
        <v>59.2</v>
      </c>
      <c r="J35" s="63">
        <v>4.5</v>
      </c>
      <c r="K35" s="51">
        <v>57.4</v>
      </c>
      <c r="L35" s="52">
        <v>4.5</v>
      </c>
      <c r="M35" s="51">
        <v>54.4</v>
      </c>
      <c r="N35" s="52">
        <v>4.5</v>
      </c>
      <c r="O35" s="51">
        <v>53.8</v>
      </c>
      <c r="P35" s="51">
        <v>4.4000000000000004</v>
      </c>
      <c r="Q35" s="51">
        <v>58.4</v>
      </c>
      <c r="R35" s="51">
        <v>4.5</v>
      </c>
      <c r="S35" s="51">
        <v>61.2</v>
      </c>
      <c r="T35" s="52">
        <v>4.3</v>
      </c>
      <c r="U35" s="51">
        <v>60</v>
      </c>
      <c r="V35" s="52">
        <v>4.3</v>
      </c>
      <c r="W35" s="51">
        <v>53.3</v>
      </c>
      <c r="X35" s="51">
        <v>4.4000000000000004</v>
      </c>
      <c r="Y35" s="51">
        <v>54.7</v>
      </c>
      <c r="Z35" s="51">
        <v>4.5</v>
      </c>
      <c r="AA35" s="51">
        <v>58</v>
      </c>
      <c r="AB35" s="52">
        <v>4.3</v>
      </c>
      <c r="AC35" s="51">
        <v>59</v>
      </c>
      <c r="AD35" s="52">
        <v>4.3</v>
      </c>
      <c r="AE35" s="51">
        <v>55.8</v>
      </c>
      <c r="AF35" s="51">
        <v>4.5</v>
      </c>
      <c r="AG35" s="51">
        <v>58.1</v>
      </c>
      <c r="AH35" s="51">
        <v>4.4000000000000004</v>
      </c>
      <c r="AI35" s="61">
        <v>56.6</v>
      </c>
      <c r="AJ35" s="64">
        <v>4.4000000000000004</v>
      </c>
      <c r="AK35" s="61">
        <v>59.1</v>
      </c>
      <c r="AL35" s="64">
        <v>4.4000000000000004</v>
      </c>
      <c r="AM35" s="61">
        <v>58.9</v>
      </c>
      <c r="AN35" s="63">
        <v>4.3</v>
      </c>
      <c r="AO35" s="63">
        <v>60.2</v>
      </c>
      <c r="AP35" s="63">
        <v>4.4000000000000004</v>
      </c>
      <c r="AQ35" s="51">
        <v>59.1</v>
      </c>
      <c r="AR35" s="52">
        <v>4.4000000000000004</v>
      </c>
      <c r="AS35" s="51">
        <v>59.2</v>
      </c>
      <c r="AT35" s="52">
        <v>4.4000000000000004</v>
      </c>
      <c r="AU35" s="51">
        <v>57.7</v>
      </c>
      <c r="AV35" s="51">
        <v>4.3</v>
      </c>
    </row>
    <row r="36" spans="1:48" ht="14" x14ac:dyDescent="0.15">
      <c r="A36" s="81"/>
      <c r="B36" s="81" t="s">
        <v>182</v>
      </c>
      <c r="C36" s="61">
        <v>63.6</v>
      </c>
      <c r="D36" s="63">
        <v>10.3</v>
      </c>
      <c r="E36" s="63">
        <v>61.7</v>
      </c>
      <c r="F36" s="85">
        <v>10.3</v>
      </c>
      <c r="G36" s="61">
        <v>62.1</v>
      </c>
      <c r="H36" s="63">
        <v>10.3</v>
      </c>
      <c r="I36" s="63">
        <v>61.6</v>
      </c>
      <c r="J36" s="63">
        <v>9.9</v>
      </c>
      <c r="K36" s="51">
        <v>65.8</v>
      </c>
      <c r="L36" s="52">
        <v>10.1</v>
      </c>
      <c r="M36" s="51">
        <v>63</v>
      </c>
      <c r="N36" s="52">
        <v>9.9</v>
      </c>
      <c r="O36" s="51">
        <v>66.3</v>
      </c>
      <c r="P36" s="51">
        <v>9.8000000000000007</v>
      </c>
      <c r="Q36" s="51">
        <v>65.099999999999994</v>
      </c>
      <c r="R36" s="51">
        <v>9.8000000000000007</v>
      </c>
      <c r="S36" s="51">
        <v>62.5</v>
      </c>
      <c r="T36" s="52">
        <v>10</v>
      </c>
      <c r="U36" s="51">
        <v>69.3</v>
      </c>
      <c r="V36" s="52">
        <v>9.1999999999999993</v>
      </c>
      <c r="W36" s="51">
        <v>72.3</v>
      </c>
      <c r="X36" s="51">
        <v>9.1999999999999993</v>
      </c>
      <c r="Y36" s="51">
        <v>66.5</v>
      </c>
      <c r="Z36" s="51">
        <v>9.8000000000000007</v>
      </c>
      <c r="AA36" s="51">
        <v>61.2</v>
      </c>
      <c r="AB36" s="52">
        <v>9.9</v>
      </c>
      <c r="AC36" s="51">
        <v>65.7</v>
      </c>
      <c r="AD36" s="52">
        <v>9.6</v>
      </c>
      <c r="AE36" s="51">
        <v>63.9</v>
      </c>
      <c r="AF36" s="51">
        <v>9.6999999999999993</v>
      </c>
      <c r="AG36" s="51">
        <v>67.7</v>
      </c>
      <c r="AH36" s="51">
        <v>9.5</v>
      </c>
      <c r="AI36" s="61">
        <v>63.4</v>
      </c>
      <c r="AJ36" s="64">
        <v>9.8000000000000007</v>
      </c>
      <c r="AK36" s="61">
        <v>64</v>
      </c>
      <c r="AL36" s="64">
        <v>9.8000000000000007</v>
      </c>
      <c r="AM36" s="61">
        <v>62.4</v>
      </c>
      <c r="AN36" s="63">
        <v>9.6</v>
      </c>
      <c r="AO36" s="63">
        <v>67.8</v>
      </c>
      <c r="AP36" s="63">
        <v>9.1999999999999993</v>
      </c>
      <c r="AQ36" s="51">
        <v>65.8</v>
      </c>
      <c r="AR36" s="52">
        <v>9.5</v>
      </c>
      <c r="AS36" s="51">
        <v>59.7</v>
      </c>
      <c r="AT36" s="52">
        <v>9.9</v>
      </c>
      <c r="AU36" s="51">
        <v>59.5</v>
      </c>
      <c r="AV36" s="51">
        <v>9.5</v>
      </c>
    </row>
    <row r="37" spans="1:48" ht="15" x14ac:dyDescent="0.15">
      <c r="A37" s="81" t="s">
        <v>0</v>
      </c>
      <c r="B37" s="81" t="s">
        <v>336</v>
      </c>
      <c r="C37" s="61">
        <v>51.9</v>
      </c>
      <c r="D37" s="63">
        <v>2.8</v>
      </c>
      <c r="E37" s="63">
        <v>48.8</v>
      </c>
      <c r="F37" s="85">
        <v>2.7</v>
      </c>
      <c r="G37" s="61">
        <v>47.3</v>
      </c>
      <c r="H37" s="63">
        <v>2.7</v>
      </c>
      <c r="I37" s="63">
        <v>50</v>
      </c>
      <c r="J37" s="63">
        <v>2.7</v>
      </c>
      <c r="K37" s="51">
        <v>49.8</v>
      </c>
      <c r="L37" s="52">
        <v>2.7</v>
      </c>
      <c r="M37" s="51">
        <v>46.5</v>
      </c>
      <c r="N37" s="52">
        <v>2.7</v>
      </c>
      <c r="O37" s="51">
        <v>48.2</v>
      </c>
      <c r="P37" s="51">
        <v>2.7</v>
      </c>
      <c r="Q37" s="51">
        <v>48.2</v>
      </c>
      <c r="R37" s="51">
        <v>2.7</v>
      </c>
      <c r="S37" s="51">
        <v>48.8</v>
      </c>
      <c r="T37" s="52">
        <v>2.7</v>
      </c>
      <c r="U37" s="51">
        <v>48.3</v>
      </c>
      <c r="V37" s="52">
        <v>2.7</v>
      </c>
      <c r="W37" s="51">
        <v>48.5</v>
      </c>
      <c r="X37" s="51">
        <v>2.7</v>
      </c>
      <c r="Y37" s="51">
        <v>48.3</v>
      </c>
      <c r="Z37" s="51">
        <v>2.7</v>
      </c>
      <c r="AA37" s="51">
        <v>48.3</v>
      </c>
      <c r="AB37" s="52">
        <v>2.7</v>
      </c>
      <c r="AC37" s="51">
        <v>48.6</v>
      </c>
      <c r="AD37" s="52">
        <v>2.7</v>
      </c>
      <c r="AE37" s="51">
        <v>46.8</v>
      </c>
      <c r="AF37" s="51">
        <v>2.7</v>
      </c>
      <c r="AG37" s="51">
        <v>47.8</v>
      </c>
      <c r="AH37" s="51">
        <v>2.7</v>
      </c>
      <c r="AI37" s="61">
        <v>45.2</v>
      </c>
      <c r="AJ37" s="64">
        <v>2.7</v>
      </c>
      <c r="AK37" s="61">
        <v>48</v>
      </c>
      <c r="AL37" s="64">
        <v>2.7</v>
      </c>
      <c r="AM37" s="61">
        <v>49.9</v>
      </c>
      <c r="AN37" s="63">
        <v>2.7</v>
      </c>
      <c r="AO37" s="63">
        <v>50.2</v>
      </c>
      <c r="AP37" s="63">
        <v>2.7</v>
      </c>
      <c r="AQ37" s="51">
        <v>46.1</v>
      </c>
      <c r="AR37" s="52">
        <v>2.7</v>
      </c>
      <c r="AS37" s="51">
        <v>46.8</v>
      </c>
      <c r="AT37" s="52">
        <v>2.7</v>
      </c>
      <c r="AU37" s="51">
        <v>50.9</v>
      </c>
      <c r="AV37" s="51">
        <v>2.7</v>
      </c>
    </row>
    <row r="38" spans="1:48" ht="15" x14ac:dyDescent="0.15">
      <c r="A38" s="81" t="s">
        <v>2</v>
      </c>
      <c r="B38" s="81" t="s">
        <v>337</v>
      </c>
      <c r="C38" s="61">
        <v>70.400000000000006</v>
      </c>
      <c r="D38" s="63">
        <v>6.6</v>
      </c>
      <c r="E38" s="63">
        <v>66.599999999999994</v>
      </c>
      <c r="F38" s="85">
        <v>6.8</v>
      </c>
      <c r="G38" s="61">
        <v>65.900000000000006</v>
      </c>
      <c r="H38" s="63">
        <v>6.8</v>
      </c>
      <c r="I38" s="63">
        <v>68.599999999999994</v>
      </c>
      <c r="J38" s="63">
        <v>6.9</v>
      </c>
      <c r="K38" s="51">
        <v>64.599999999999994</v>
      </c>
      <c r="L38" s="52">
        <v>6.9</v>
      </c>
      <c r="M38" s="51">
        <v>63.7</v>
      </c>
      <c r="N38" s="52">
        <v>7</v>
      </c>
      <c r="O38" s="51">
        <v>66.400000000000006</v>
      </c>
      <c r="P38" s="51">
        <v>6.6</v>
      </c>
      <c r="Q38" s="51">
        <v>64.900000000000006</v>
      </c>
      <c r="R38" s="51">
        <v>7</v>
      </c>
      <c r="S38" s="51">
        <v>64.3</v>
      </c>
      <c r="T38" s="52">
        <v>6.8</v>
      </c>
      <c r="U38" s="51">
        <v>73.8</v>
      </c>
      <c r="V38" s="52">
        <v>6.1</v>
      </c>
      <c r="W38" s="51">
        <v>71.900000000000006</v>
      </c>
      <c r="X38" s="51">
        <v>6.4</v>
      </c>
      <c r="Y38" s="51">
        <v>66.8</v>
      </c>
      <c r="Z38" s="51">
        <v>6.7</v>
      </c>
      <c r="AA38" s="51">
        <v>71.3</v>
      </c>
      <c r="AB38" s="52">
        <v>6.1</v>
      </c>
      <c r="AC38" s="51">
        <v>73</v>
      </c>
      <c r="AD38" s="52">
        <v>6.1</v>
      </c>
      <c r="AE38" s="51">
        <v>73.900000000000006</v>
      </c>
      <c r="AF38" s="51">
        <v>6.4</v>
      </c>
      <c r="AG38" s="51">
        <v>67.7</v>
      </c>
      <c r="AH38" s="51">
        <v>6.4</v>
      </c>
      <c r="AI38" s="61">
        <v>71</v>
      </c>
      <c r="AJ38" s="64">
        <v>6</v>
      </c>
      <c r="AK38" s="61">
        <v>71.8</v>
      </c>
      <c r="AL38" s="64">
        <v>6.4</v>
      </c>
      <c r="AM38" s="61">
        <v>73.599999999999994</v>
      </c>
      <c r="AN38" s="63">
        <v>6.1</v>
      </c>
      <c r="AO38" s="63">
        <v>70.400000000000006</v>
      </c>
      <c r="AP38" s="63">
        <v>6.3</v>
      </c>
      <c r="AQ38" s="51">
        <v>65.900000000000006</v>
      </c>
      <c r="AR38" s="52">
        <v>6.2</v>
      </c>
      <c r="AS38" s="51">
        <v>70.3</v>
      </c>
      <c r="AT38" s="52">
        <v>6.2</v>
      </c>
      <c r="AU38" s="51">
        <v>68.5</v>
      </c>
      <c r="AV38" s="51">
        <v>6.5</v>
      </c>
    </row>
    <row r="39" spans="1:48" ht="14" x14ac:dyDescent="0.15">
      <c r="A39" s="81" t="s">
        <v>2</v>
      </c>
      <c r="B39" s="81" t="s">
        <v>183</v>
      </c>
      <c r="C39" s="61">
        <v>63.5</v>
      </c>
      <c r="D39" s="63">
        <v>7.3</v>
      </c>
      <c r="E39" s="63">
        <v>63.2</v>
      </c>
      <c r="F39" s="85">
        <v>7.1</v>
      </c>
      <c r="G39" s="61">
        <v>64.400000000000006</v>
      </c>
      <c r="H39" s="63">
        <v>6.8</v>
      </c>
      <c r="I39" s="63">
        <v>62.9</v>
      </c>
      <c r="J39" s="63">
        <v>7</v>
      </c>
      <c r="K39" s="51">
        <v>65.7</v>
      </c>
      <c r="L39" s="52">
        <v>7.1</v>
      </c>
      <c r="M39" s="51">
        <v>61.1</v>
      </c>
      <c r="N39" s="52">
        <v>6.9</v>
      </c>
      <c r="O39" s="51">
        <v>65.3</v>
      </c>
      <c r="P39" s="51">
        <v>6.7</v>
      </c>
      <c r="Q39" s="51">
        <v>62.7</v>
      </c>
      <c r="R39" s="51">
        <v>6.7</v>
      </c>
      <c r="S39" s="51">
        <v>62.7</v>
      </c>
      <c r="T39" s="52">
        <v>6.7</v>
      </c>
      <c r="U39" s="51">
        <v>69.8</v>
      </c>
      <c r="V39" s="52">
        <v>6.5</v>
      </c>
      <c r="W39" s="51">
        <v>58.7</v>
      </c>
      <c r="X39" s="51">
        <v>6.7</v>
      </c>
      <c r="Y39" s="51">
        <v>59.4</v>
      </c>
      <c r="Z39" s="51">
        <v>6.6</v>
      </c>
      <c r="AA39" s="51">
        <v>67.400000000000006</v>
      </c>
      <c r="AB39" s="52">
        <v>6.4</v>
      </c>
      <c r="AC39" s="51">
        <v>60.7</v>
      </c>
      <c r="AD39" s="52">
        <v>6.8</v>
      </c>
      <c r="AE39" s="51">
        <v>57.5</v>
      </c>
      <c r="AF39" s="51">
        <v>6.8</v>
      </c>
      <c r="AG39" s="51">
        <v>57.2</v>
      </c>
      <c r="AH39" s="51">
        <v>6.8</v>
      </c>
      <c r="AI39" s="61">
        <v>59.9</v>
      </c>
      <c r="AJ39" s="64">
        <v>6.5</v>
      </c>
      <c r="AK39" s="61">
        <v>59.7</v>
      </c>
      <c r="AL39" s="64">
        <v>6.6</v>
      </c>
      <c r="AM39" s="61">
        <v>58.1</v>
      </c>
      <c r="AN39" s="63">
        <v>6.6</v>
      </c>
      <c r="AO39" s="63">
        <v>61.3</v>
      </c>
      <c r="AP39" s="63">
        <v>6.6</v>
      </c>
      <c r="AQ39" s="51">
        <v>63.1</v>
      </c>
      <c r="AR39" s="52">
        <v>6.7</v>
      </c>
      <c r="AS39" s="51">
        <v>61.8</v>
      </c>
      <c r="AT39" s="52">
        <v>6.6</v>
      </c>
      <c r="AU39" s="51">
        <v>60.8</v>
      </c>
      <c r="AV39" s="51">
        <v>6.2</v>
      </c>
    </row>
    <row r="40" spans="1:48" ht="15" x14ac:dyDescent="0.15">
      <c r="A40" s="81" t="s">
        <v>0</v>
      </c>
      <c r="B40" s="81" t="s">
        <v>338</v>
      </c>
      <c r="C40" s="61">
        <v>60.6</v>
      </c>
      <c r="D40" s="63">
        <v>4</v>
      </c>
      <c r="E40" s="63">
        <v>59</v>
      </c>
      <c r="F40" s="85">
        <v>3.9</v>
      </c>
      <c r="G40" s="61">
        <v>57</v>
      </c>
      <c r="H40" s="63">
        <v>3.9</v>
      </c>
      <c r="I40" s="63">
        <v>63</v>
      </c>
      <c r="J40" s="63">
        <v>3.8</v>
      </c>
      <c r="K40" s="51">
        <v>62</v>
      </c>
      <c r="L40" s="52">
        <v>3.9</v>
      </c>
      <c r="M40" s="51">
        <v>56.2</v>
      </c>
      <c r="N40" s="52">
        <v>3.9</v>
      </c>
      <c r="O40" s="51">
        <v>58.9</v>
      </c>
      <c r="P40" s="51">
        <v>3.8</v>
      </c>
      <c r="Q40" s="51">
        <v>64.7</v>
      </c>
      <c r="R40" s="51">
        <v>3.8</v>
      </c>
      <c r="S40" s="51">
        <v>61.7</v>
      </c>
      <c r="T40" s="52">
        <v>3.8</v>
      </c>
      <c r="U40" s="51">
        <v>59.8</v>
      </c>
      <c r="V40" s="52">
        <v>3.8</v>
      </c>
      <c r="W40" s="51">
        <v>60.4</v>
      </c>
      <c r="X40" s="51">
        <v>3.7</v>
      </c>
      <c r="Y40" s="51">
        <v>60.5</v>
      </c>
      <c r="Z40" s="51">
        <v>3.8</v>
      </c>
      <c r="AA40" s="51">
        <v>62.4</v>
      </c>
      <c r="AB40" s="52">
        <v>3.8</v>
      </c>
      <c r="AC40" s="51">
        <v>58.7</v>
      </c>
      <c r="AD40" s="52">
        <v>3.8</v>
      </c>
      <c r="AE40" s="51">
        <v>58.3</v>
      </c>
      <c r="AF40" s="51">
        <v>3.8</v>
      </c>
      <c r="AG40" s="51">
        <v>58.3</v>
      </c>
      <c r="AH40" s="51">
        <v>3.8</v>
      </c>
      <c r="AI40" s="61">
        <v>58.6</v>
      </c>
      <c r="AJ40" s="64">
        <v>3.8</v>
      </c>
      <c r="AK40" s="61">
        <v>57.7</v>
      </c>
      <c r="AL40" s="64">
        <v>3.8</v>
      </c>
      <c r="AM40" s="61">
        <v>60</v>
      </c>
      <c r="AN40" s="63">
        <v>3.8</v>
      </c>
      <c r="AO40" s="63">
        <v>57.1</v>
      </c>
      <c r="AP40" s="63">
        <v>3.8</v>
      </c>
      <c r="AQ40" s="51">
        <v>55.5</v>
      </c>
      <c r="AR40" s="52">
        <v>3.8</v>
      </c>
      <c r="AS40" s="51">
        <v>57.3</v>
      </c>
      <c r="AT40" s="52">
        <v>3.9</v>
      </c>
      <c r="AU40" s="51">
        <v>61.1</v>
      </c>
      <c r="AV40" s="51">
        <v>3.8</v>
      </c>
    </row>
    <row r="41" spans="1:48" ht="14" x14ac:dyDescent="0.15">
      <c r="A41" s="81"/>
      <c r="B41" s="81" t="s">
        <v>184</v>
      </c>
      <c r="C41" s="61">
        <v>57.2</v>
      </c>
      <c r="D41" s="63">
        <v>7.2</v>
      </c>
      <c r="E41" s="63">
        <v>58.3</v>
      </c>
      <c r="F41" s="85">
        <v>7.2</v>
      </c>
      <c r="G41" s="61">
        <v>67.3</v>
      </c>
      <c r="H41" s="63">
        <v>6.7</v>
      </c>
      <c r="I41" s="63">
        <v>66.3</v>
      </c>
      <c r="J41" s="63">
        <v>6.9</v>
      </c>
      <c r="K41" s="51">
        <v>55.1</v>
      </c>
      <c r="L41" s="52">
        <v>7.2</v>
      </c>
      <c r="M41" s="51">
        <v>52.8</v>
      </c>
      <c r="N41" s="52">
        <v>7.1</v>
      </c>
      <c r="O41" s="51">
        <v>58.8</v>
      </c>
      <c r="P41" s="51">
        <v>7</v>
      </c>
      <c r="Q41" s="51">
        <v>60.8</v>
      </c>
      <c r="R41" s="51">
        <v>7</v>
      </c>
      <c r="S41" s="51">
        <v>58.1</v>
      </c>
      <c r="T41" s="52">
        <v>7</v>
      </c>
      <c r="U41" s="51">
        <v>57.3</v>
      </c>
      <c r="V41" s="52">
        <v>6.9</v>
      </c>
      <c r="W41" s="51">
        <v>63.2</v>
      </c>
      <c r="X41" s="51">
        <v>6.8</v>
      </c>
      <c r="Y41" s="51">
        <v>55.5</v>
      </c>
      <c r="Z41" s="51">
        <v>7</v>
      </c>
      <c r="AA41" s="51">
        <v>55.8</v>
      </c>
      <c r="AB41" s="52">
        <v>7</v>
      </c>
      <c r="AC41" s="51">
        <v>58.8</v>
      </c>
      <c r="AD41" s="52">
        <v>6.9</v>
      </c>
      <c r="AE41" s="51">
        <v>60.7</v>
      </c>
      <c r="AF41" s="51">
        <v>6.9</v>
      </c>
      <c r="AG41" s="51">
        <v>52</v>
      </c>
      <c r="AH41" s="51">
        <v>6.8</v>
      </c>
      <c r="AI41" s="61">
        <v>56.8</v>
      </c>
      <c r="AJ41" s="64">
        <v>6.8</v>
      </c>
      <c r="AK41" s="61">
        <v>64.5</v>
      </c>
      <c r="AL41" s="64">
        <v>6.6</v>
      </c>
      <c r="AM41" s="61">
        <v>57.2</v>
      </c>
      <c r="AN41" s="63">
        <v>7</v>
      </c>
      <c r="AO41" s="63">
        <v>50.5</v>
      </c>
      <c r="AP41" s="63">
        <v>7</v>
      </c>
      <c r="AQ41" s="51">
        <v>62.6</v>
      </c>
      <c r="AR41" s="52">
        <v>6.9</v>
      </c>
      <c r="AS41" s="51">
        <v>59.1</v>
      </c>
      <c r="AT41" s="52">
        <v>6.8</v>
      </c>
      <c r="AU41" s="51">
        <v>59.4</v>
      </c>
      <c r="AV41" s="51">
        <v>7.1</v>
      </c>
    </row>
    <row r="42" spans="1:48" ht="14" x14ac:dyDescent="0.15">
      <c r="A42" s="81" t="s">
        <v>2</v>
      </c>
      <c r="B42" s="81" t="s">
        <v>185</v>
      </c>
      <c r="C42" s="61">
        <v>67.099999999999994</v>
      </c>
      <c r="D42" s="63">
        <v>4.7</v>
      </c>
      <c r="E42" s="63">
        <v>66.3</v>
      </c>
      <c r="F42" s="85">
        <v>4.5999999999999996</v>
      </c>
      <c r="G42" s="61">
        <v>68.900000000000006</v>
      </c>
      <c r="H42" s="63">
        <v>4.5</v>
      </c>
      <c r="I42" s="63">
        <v>69</v>
      </c>
      <c r="J42" s="63">
        <v>4.5999999999999996</v>
      </c>
      <c r="K42" s="51">
        <v>69.099999999999994</v>
      </c>
      <c r="L42" s="52">
        <v>4.5999999999999996</v>
      </c>
      <c r="M42" s="51">
        <v>68.8</v>
      </c>
      <c r="N42" s="52">
        <v>4.5</v>
      </c>
      <c r="O42" s="51">
        <v>70.599999999999994</v>
      </c>
      <c r="P42" s="51">
        <v>4.5</v>
      </c>
      <c r="Q42" s="51">
        <v>72.400000000000006</v>
      </c>
      <c r="R42" s="51">
        <v>4.5</v>
      </c>
      <c r="S42" s="51">
        <v>73.099999999999994</v>
      </c>
      <c r="T42" s="52">
        <v>4.4000000000000004</v>
      </c>
      <c r="U42" s="51">
        <v>76</v>
      </c>
      <c r="V42" s="52">
        <v>4.0999999999999996</v>
      </c>
      <c r="W42" s="51">
        <v>70.5</v>
      </c>
      <c r="X42" s="51">
        <v>4.5</v>
      </c>
      <c r="Y42" s="51">
        <v>72.400000000000006</v>
      </c>
      <c r="Z42" s="51">
        <v>4.4000000000000004</v>
      </c>
      <c r="AA42" s="51">
        <v>70.8</v>
      </c>
      <c r="AB42" s="52">
        <v>4.5</v>
      </c>
      <c r="AC42" s="51">
        <v>77</v>
      </c>
      <c r="AD42" s="52">
        <v>4.0999999999999996</v>
      </c>
      <c r="AE42" s="51">
        <v>76.599999999999994</v>
      </c>
      <c r="AF42" s="51">
        <v>4.0999999999999996</v>
      </c>
      <c r="AG42" s="51">
        <v>75.400000000000006</v>
      </c>
      <c r="AH42" s="51">
        <v>4.2</v>
      </c>
      <c r="AI42" s="61">
        <v>68.3</v>
      </c>
      <c r="AJ42" s="64">
        <v>4.5999999999999996</v>
      </c>
      <c r="AK42" s="61">
        <v>73</v>
      </c>
      <c r="AL42" s="64">
        <v>4.3</v>
      </c>
      <c r="AM42" s="61">
        <v>74.599999999999994</v>
      </c>
      <c r="AN42" s="63">
        <v>4.2</v>
      </c>
      <c r="AO42" s="63">
        <v>75.8</v>
      </c>
      <c r="AP42" s="63">
        <v>4.2</v>
      </c>
      <c r="AQ42" s="51">
        <v>67.599999999999994</v>
      </c>
      <c r="AR42" s="52">
        <v>4.5</v>
      </c>
      <c r="AS42" s="51">
        <v>72.400000000000006</v>
      </c>
      <c r="AT42" s="52">
        <v>4.3</v>
      </c>
      <c r="AU42" s="51">
        <v>75.3</v>
      </c>
      <c r="AV42" s="51">
        <v>4.2</v>
      </c>
    </row>
    <row r="43" spans="1:48" ht="15" x14ac:dyDescent="0.15">
      <c r="A43" s="81" t="s">
        <v>2</v>
      </c>
      <c r="B43" s="81" t="s">
        <v>339</v>
      </c>
      <c r="C43" s="61">
        <v>69.2</v>
      </c>
      <c r="D43" s="63">
        <v>5.4</v>
      </c>
      <c r="E43" s="63">
        <v>67.8</v>
      </c>
      <c r="F43" s="85">
        <v>5.6</v>
      </c>
      <c r="G43" s="61">
        <v>68.099999999999994</v>
      </c>
      <c r="H43" s="63">
        <v>5.6</v>
      </c>
      <c r="I43" s="63">
        <v>68</v>
      </c>
      <c r="J43" s="63">
        <v>5.5</v>
      </c>
      <c r="K43" s="51">
        <v>64.8</v>
      </c>
      <c r="L43" s="52">
        <v>5.6</v>
      </c>
      <c r="M43" s="51">
        <v>68.900000000000006</v>
      </c>
      <c r="N43" s="52">
        <v>5.5</v>
      </c>
      <c r="O43" s="51">
        <v>72.8</v>
      </c>
      <c r="P43" s="51">
        <v>5.2</v>
      </c>
      <c r="Q43" s="51">
        <v>73.099999999999994</v>
      </c>
      <c r="R43" s="51">
        <v>5.4</v>
      </c>
      <c r="S43" s="51">
        <v>67.3</v>
      </c>
      <c r="T43" s="52">
        <v>5.6</v>
      </c>
      <c r="U43" s="51">
        <v>70.599999999999994</v>
      </c>
      <c r="V43" s="52">
        <v>5.2</v>
      </c>
      <c r="W43" s="51">
        <v>71.5</v>
      </c>
      <c r="X43" s="51">
        <v>5.2</v>
      </c>
      <c r="Y43" s="51">
        <v>69.599999999999994</v>
      </c>
      <c r="Z43" s="51">
        <v>5.5</v>
      </c>
      <c r="AA43" s="51">
        <v>65.400000000000006</v>
      </c>
      <c r="AB43" s="52">
        <v>5.4</v>
      </c>
      <c r="AC43" s="51">
        <v>63.4</v>
      </c>
      <c r="AD43" s="52">
        <v>5.5</v>
      </c>
      <c r="AE43" s="51">
        <v>63.1</v>
      </c>
      <c r="AF43" s="51">
        <v>5.6</v>
      </c>
      <c r="AG43" s="51">
        <v>70.7</v>
      </c>
      <c r="AH43" s="51">
        <v>5.2</v>
      </c>
      <c r="AI43" s="61">
        <v>75.2</v>
      </c>
      <c r="AJ43" s="64">
        <v>4.8</v>
      </c>
      <c r="AK43" s="61">
        <v>69.099999999999994</v>
      </c>
      <c r="AL43" s="64">
        <v>5.3</v>
      </c>
      <c r="AM43" s="61">
        <v>69.400000000000006</v>
      </c>
      <c r="AN43" s="63">
        <v>5.4</v>
      </c>
      <c r="AO43" s="63">
        <v>67.599999999999994</v>
      </c>
      <c r="AP43" s="63">
        <v>5.2</v>
      </c>
      <c r="AQ43" s="51">
        <v>71.400000000000006</v>
      </c>
      <c r="AR43" s="52">
        <v>4.9000000000000004</v>
      </c>
      <c r="AS43" s="51">
        <v>68.5</v>
      </c>
      <c r="AT43" s="52">
        <v>5.2</v>
      </c>
      <c r="AU43" s="51">
        <v>72</v>
      </c>
      <c r="AV43" s="51">
        <v>5.4</v>
      </c>
    </row>
    <row r="44" spans="1:48" ht="14" x14ac:dyDescent="0.15">
      <c r="A44" s="81"/>
      <c r="B44" s="81" t="s">
        <v>186</v>
      </c>
      <c r="C44" s="61">
        <v>61.3</v>
      </c>
      <c r="D44" s="63">
        <v>9</v>
      </c>
      <c r="E44" s="63">
        <v>67.2</v>
      </c>
      <c r="F44" s="85">
        <v>8.5</v>
      </c>
      <c r="G44" s="61">
        <v>70.400000000000006</v>
      </c>
      <c r="H44" s="63">
        <v>8.1999999999999993</v>
      </c>
      <c r="I44" s="63">
        <v>60.7</v>
      </c>
      <c r="J44" s="63">
        <v>9</v>
      </c>
      <c r="K44" s="51">
        <v>57.1</v>
      </c>
      <c r="L44" s="52">
        <v>9.4</v>
      </c>
      <c r="M44" s="51">
        <v>63.2</v>
      </c>
      <c r="N44" s="52">
        <v>8.9</v>
      </c>
      <c r="O44" s="51">
        <v>72.099999999999994</v>
      </c>
      <c r="P44" s="51">
        <v>8.1</v>
      </c>
      <c r="Q44" s="51">
        <v>67.400000000000006</v>
      </c>
      <c r="R44" s="51">
        <v>8.6999999999999993</v>
      </c>
      <c r="S44" s="51">
        <v>58.3</v>
      </c>
      <c r="T44" s="52">
        <v>8.8000000000000007</v>
      </c>
      <c r="U44" s="51">
        <v>64.400000000000006</v>
      </c>
      <c r="V44" s="52">
        <v>8.9</v>
      </c>
      <c r="W44" s="51">
        <v>69.099999999999994</v>
      </c>
      <c r="X44" s="51">
        <v>8.3000000000000007</v>
      </c>
      <c r="Y44" s="51">
        <v>62</v>
      </c>
      <c r="Z44" s="51">
        <v>9.1</v>
      </c>
      <c r="AA44" s="51">
        <v>60.2</v>
      </c>
      <c r="AB44" s="52">
        <v>8.9</v>
      </c>
      <c r="AC44" s="51">
        <v>61.4</v>
      </c>
      <c r="AD44" s="52">
        <v>9.1</v>
      </c>
      <c r="AE44" s="51">
        <v>61.3</v>
      </c>
      <c r="AF44" s="51">
        <v>8.8000000000000007</v>
      </c>
      <c r="AG44" s="51">
        <v>61.2</v>
      </c>
      <c r="AH44" s="51">
        <v>9.3000000000000007</v>
      </c>
      <c r="AI44" s="61">
        <v>59.4</v>
      </c>
      <c r="AJ44" s="64">
        <v>9</v>
      </c>
      <c r="AK44" s="61">
        <v>64.3</v>
      </c>
      <c r="AL44" s="64">
        <v>9.1999999999999993</v>
      </c>
      <c r="AM44" s="61">
        <v>61.3</v>
      </c>
      <c r="AN44" s="63">
        <v>9</v>
      </c>
      <c r="AO44" s="63">
        <v>68.5</v>
      </c>
      <c r="AP44" s="63">
        <v>8.6999999999999993</v>
      </c>
      <c r="AQ44" s="51">
        <v>67.099999999999994</v>
      </c>
      <c r="AR44" s="52">
        <v>8.5</v>
      </c>
      <c r="AS44" s="51">
        <v>68.8</v>
      </c>
      <c r="AT44" s="52">
        <v>8.6999999999999993</v>
      </c>
      <c r="AU44" s="51">
        <v>68.5</v>
      </c>
      <c r="AV44" s="51">
        <v>9.1</v>
      </c>
    </row>
    <row r="45" spans="1:48" ht="15" x14ac:dyDescent="0.15">
      <c r="A45" s="81" t="s">
        <v>2</v>
      </c>
      <c r="B45" s="81" t="s">
        <v>340</v>
      </c>
      <c r="C45" s="61">
        <v>60.8</v>
      </c>
      <c r="D45" s="63">
        <v>5.7</v>
      </c>
      <c r="E45" s="63">
        <v>60.6</v>
      </c>
      <c r="F45" s="85">
        <v>5.7</v>
      </c>
      <c r="G45" s="61">
        <v>60.4</v>
      </c>
      <c r="H45" s="63">
        <v>5.7</v>
      </c>
      <c r="I45" s="63">
        <v>68.400000000000006</v>
      </c>
      <c r="J45" s="63">
        <v>5.3</v>
      </c>
      <c r="K45" s="51">
        <v>63.5</v>
      </c>
      <c r="L45" s="52">
        <v>5.7</v>
      </c>
      <c r="M45" s="51">
        <v>59</v>
      </c>
      <c r="N45" s="52">
        <v>5.8</v>
      </c>
      <c r="O45" s="51">
        <v>56.4</v>
      </c>
      <c r="P45" s="51">
        <v>5.8</v>
      </c>
      <c r="Q45" s="51">
        <v>65.599999999999994</v>
      </c>
      <c r="R45" s="51">
        <v>5.7</v>
      </c>
      <c r="S45" s="51">
        <v>66</v>
      </c>
      <c r="T45" s="52">
        <v>5.7</v>
      </c>
      <c r="U45" s="51">
        <v>67.8</v>
      </c>
      <c r="V45" s="52">
        <v>5.5</v>
      </c>
      <c r="W45" s="51">
        <v>65.7</v>
      </c>
      <c r="X45" s="51">
        <v>5.5</v>
      </c>
      <c r="Y45" s="51">
        <v>65.900000000000006</v>
      </c>
      <c r="Z45" s="51">
        <v>5.4</v>
      </c>
      <c r="AA45" s="51">
        <v>69.7</v>
      </c>
      <c r="AB45" s="52">
        <v>5.2</v>
      </c>
      <c r="AC45" s="51">
        <v>65.400000000000006</v>
      </c>
      <c r="AD45" s="52">
        <v>5.7</v>
      </c>
      <c r="AE45" s="51">
        <v>61.7</v>
      </c>
      <c r="AF45" s="51">
        <v>5.6</v>
      </c>
      <c r="AG45" s="51">
        <v>67.900000000000006</v>
      </c>
      <c r="AH45" s="51">
        <v>5.5</v>
      </c>
      <c r="AI45" s="61">
        <v>64.5</v>
      </c>
      <c r="AJ45" s="64">
        <v>5.6</v>
      </c>
      <c r="AK45" s="61">
        <v>62.6</v>
      </c>
      <c r="AL45" s="64">
        <v>5.6</v>
      </c>
      <c r="AM45" s="61">
        <v>70.2</v>
      </c>
      <c r="AN45" s="63">
        <v>5.4</v>
      </c>
      <c r="AO45" s="63">
        <v>67.900000000000006</v>
      </c>
      <c r="AP45" s="63">
        <v>5.6</v>
      </c>
      <c r="AQ45" s="51">
        <v>60.4</v>
      </c>
      <c r="AR45" s="52">
        <v>5.9</v>
      </c>
      <c r="AS45" s="51">
        <v>60.1</v>
      </c>
      <c r="AT45" s="52">
        <v>5.5</v>
      </c>
      <c r="AU45" s="51">
        <v>68</v>
      </c>
      <c r="AV45" s="51">
        <v>5.4</v>
      </c>
    </row>
    <row r="46" spans="1:48" ht="15" x14ac:dyDescent="0.15">
      <c r="A46" s="81" t="s">
        <v>2</v>
      </c>
      <c r="B46" s="81" t="s">
        <v>341</v>
      </c>
      <c r="C46" s="61">
        <v>50</v>
      </c>
      <c r="D46" s="63">
        <v>2.2000000000000002</v>
      </c>
      <c r="E46" s="63">
        <v>49.6</v>
      </c>
      <c r="F46" s="85">
        <v>2.2000000000000002</v>
      </c>
      <c r="G46" s="61">
        <v>48.8</v>
      </c>
      <c r="H46" s="63">
        <v>2.2000000000000002</v>
      </c>
      <c r="I46" s="63">
        <v>50.4</v>
      </c>
      <c r="J46" s="63">
        <v>2.2000000000000002</v>
      </c>
      <c r="K46" s="51">
        <v>49.8</v>
      </c>
      <c r="L46" s="52">
        <v>2.2000000000000002</v>
      </c>
      <c r="M46" s="51">
        <v>50.5</v>
      </c>
      <c r="N46" s="52">
        <v>2.2000000000000002</v>
      </c>
      <c r="O46" s="51">
        <v>51</v>
      </c>
      <c r="P46" s="51">
        <v>2.2000000000000002</v>
      </c>
      <c r="Q46" s="51">
        <v>50.4</v>
      </c>
      <c r="R46" s="51">
        <v>2.1</v>
      </c>
      <c r="S46" s="51">
        <v>51</v>
      </c>
      <c r="T46" s="52">
        <v>2.1</v>
      </c>
      <c r="U46" s="51">
        <v>51</v>
      </c>
      <c r="V46" s="52">
        <v>2.1</v>
      </c>
      <c r="W46" s="51">
        <v>50.9</v>
      </c>
      <c r="X46" s="51">
        <v>2.2000000000000002</v>
      </c>
      <c r="Y46" s="51">
        <v>50.5</v>
      </c>
      <c r="Z46" s="51">
        <v>2.2000000000000002</v>
      </c>
      <c r="AA46" s="51">
        <v>51.8</v>
      </c>
      <c r="AB46" s="52">
        <v>2.2000000000000002</v>
      </c>
      <c r="AC46" s="51">
        <v>49.7</v>
      </c>
      <c r="AD46" s="52">
        <v>2.1</v>
      </c>
      <c r="AE46" s="51">
        <v>50.3</v>
      </c>
      <c r="AF46" s="51">
        <v>2.2000000000000002</v>
      </c>
      <c r="AG46" s="51">
        <v>50.9</v>
      </c>
      <c r="AH46" s="51">
        <v>2.1</v>
      </c>
      <c r="AI46" s="61">
        <v>50</v>
      </c>
      <c r="AJ46" s="64">
        <v>2.1</v>
      </c>
      <c r="AK46" s="61">
        <v>50.6</v>
      </c>
      <c r="AL46" s="64">
        <v>2.1</v>
      </c>
      <c r="AM46" s="61">
        <v>51.2</v>
      </c>
      <c r="AN46" s="63">
        <v>2.1</v>
      </c>
      <c r="AO46" s="63">
        <v>50.1</v>
      </c>
      <c r="AP46" s="63">
        <v>2.1</v>
      </c>
      <c r="AQ46" s="51">
        <v>50.7</v>
      </c>
      <c r="AR46" s="52">
        <v>2.1</v>
      </c>
      <c r="AS46" s="51">
        <v>51.3</v>
      </c>
      <c r="AT46" s="52">
        <v>2.1</v>
      </c>
      <c r="AU46" s="51">
        <v>51.5</v>
      </c>
      <c r="AV46" s="51">
        <v>2.1</v>
      </c>
    </row>
    <row r="47" spans="1:48" ht="14" x14ac:dyDescent="0.15">
      <c r="A47" s="81"/>
      <c r="B47" s="81" t="s">
        <v>187</v>
      </c>
      <c r="C47" s="61">
        <v>62.4</v>
      </c>
      <c r="D47" s="63">
        <v>10.7</v>
      </c>
      <c r="E47" s="63">
        <v>59.4</v>
      </c>
      <c r="F47" s="85">
        <v>11</v>
      </c>
      <c r="G47" s="61">
        <v>62.5</v>
      </c>
      <c r="H47" s="63">
        <v>11.1</v>
      </c>
      <c r="I47" s="63">
        <v>66.3</v>
      </c>
      <c r="J47" s="63">
        <v>10.5</v>
      </c>
      <c r="K47" s="51">
        <v>78</v>
      </c>
      <c r="L47" s="52">
        <v>8.9</v>
      </c>
      <c r="M47" s="51">
        <v>73.400000000000006</v>
      </c>
      <c r="N47" s="52">
        <v>10.3</v>
      </c>
      <c r="O47" s="51">
        <v>76.7</v>
      </c>
      <c r="P47" s="51">
        <v>10.5</v>
      </c>
      <c r="Q47" s="51">
        <v>68</v>
      </c>
      <c r="R47" s="51">
        <v>10</v>
      </c>
      <c r="S47" s="51">
        <v>71.5</v>
      </c>
      <c r="T47" s="52">
        <v>9.8000000000000007</v>
      </c>
      <c r="U47" s="51">
        <v>78.599999999999994</v>
      </c>
      <c r="V47" s="52">
        <v>9</v>
      </c>
      <c r="W47" s="51">
        <v>77.900000000000006</v>
      </c>
      <c r="X47" s="51">
        <v>9.6</v>
      </c>
      <c r="Y47" s="51">
        <v>75.5</v>
      </c>
      <c r="Z47" s="51">
        <v>9</v>
      </c>
      <c r="AA47" s="51">
        <v>78.599999999999994</v>
      </c>
      <c r="AB47" s="52">
        <v>8.6</v>
      </c>
      <c r="AC47" s="51">
        <v>88.1</v>
      </c>
      <c r="AD47" s="52">
        <v>7.3</v>
      </c>
      <c r="AE47" s="51">
        <v>79.5</v>
      </c>
      <c r="AF47" s="51">
        <v>9.1999999999999993</v>
      </c>
      <c r="AG47" s="51">
        <v>79.8</v>
      </c>
      <c r="AH47" s="51">
        <v>7.8</v>
      </c>
      <c r="AI47" s="61">
        <v>80.8</v>
      </c>
      <c r="AJ47" s="64">
        <v>8.1</v>
      </c>
      <c r="AK47" s="61">
        <v>81</v>
      </c>
      <c r="AL47" s="64">
        <v>8.1</v>
      </c>
      <c r="AM47" s="61">
        <v>73.2</v>
      </c>
      <c r="AN47" s="63">
        <v>9</v>
      </c>
      <c r="AO47" s="63">
        <v>76.3</v>
      </c>
      <c r="AP47" s="63">
        <v>8.3000000000000007</v>
      </c>
      <c r="AQ47" s="51">
        <v>85.7</v>
      </c>
      <c r="AR47" s="52">
        <v>7</v>
      </c>
      <c r="AS47" s="51">
        <v>82.9</v>
      </c>
      <c r="AT47" s="52">
        <v>7.8</v>
      </c>
      <c r="AU47" s="51">
        <v>65</v>
      </c>
      <c r="AV47" s="51">
        <v>9.6</v>
      </c>
    </row>
    <row r="48" spans="1:48" ht="14" x14ac:dyDescent="0.15">
      <c r="A48" s="81"/>
      <c r="B48" s="81" t="s">
        <v>188</v>
      </c>
      <c r="C48" s="61">
        <v>62.9</v>
      </c>
      <c r="D48" s="63">
        <v>6</v>
      </c>
      <c r="E48" s="63">
        <v>66.3</v>
      </c>
      <c r="F48" s="85">
        <v>5.8</v>
      </c>
      <c r="G48" s="61">
        <v>65</v>
      </c>
      <c r="H48" s="63">
        <v>5.7</v>
      </c>
      <c r="I48" s="63">
        <v>64.2</v>
      </c>
      <c r="J48" s="63">
        <v>5.9</v>
      </c>
      <c r="K48" s="51">
        <v>67.400000000000006</v>
      </c>
      <c r="L48" s="52">
        <v>5.8</v>
      </c>
      <c r="M48" s="51">
        <v>64.099999999999994</v>
      </c>
      <c r="N48" s="52">
        <v>5.9</v>
      </c>
      <c r="O48" s="51">
        <v>62</v>
      </c>
      <c r="P48" s="51">
        <v>5.9</v>
      </c>
      <c r="Q48" s="51">
        <v>64</v>
      </c>
      <c r="R48" s="51">
        <v>5.8</v>
      </c>
      <c r="S48" s="51">
        <v>68.3</v>
      </c>
      <c r="T48" s="52">
        <v>5.5</v>
      </c>
      <c r="U48" s="51">
        <v>68.7</v>
      </c>
      <c r="V48" s="52">
        <v>5.4</v>
      </c>
      <c r="W48" s="51">
        <v>68.900000000000006</v>
      </c>
      <c r="X48" s="51">
        <v>5.3</v>
      </c>
      <c r="Y48" s="51">
        <v>67.2</v>
      </c>
      <c r="Z48" s="51">
        <v>5.4</v>
      </c>
      <c r="AA48" s="51">
        <v>63.6</v>
      </c>
      <c r="AB48" s="52">
        <v>5.4</v>
      </c>
      <c r="AC48" s="51">
        <v>62.6</v>
      </c>
      <c r="AD48" s="52">
        <v>5.5</v>
      </c>
      <c r="AE48" s="51">
        <v>62.5</v>
      </c>
      <c r="AF48" s="51">
        <v>5.5</v>
      </c>
      <c r="AG48" s="51">
        <v>59.2</v>
      </c>
      <c r="AH48" s="51">
        <v>5.3</v>
      </c>
      <c r="AI48" s="61">
        <v>60.2</v>
      </c>
      <c r="AJ48" s="64">
        <v>5.5</v>
      </c>
      <c r="AK48" s="61">
        <v>65.7</v>
      </c>
      <c r="AL48" s="64">
        <v>5.6</v>
      </c>
      <c r="AM48" s="61">
        <v>68.8</v>
      </c>
      <c r="AN48" s="63">
        <v>5.6</v>
      </c>
      <c r="AO48" s="63">
        <v>65.2</v>
      </c>
      <c r="AP48" s="63">
        <v>5.7</v>
      </c>
      <c r="AQ48" s="51">
        <v>66.8</v>
      </c>
      <c r="AR48" s="52">
        <v>5.5</v>
      </c>
      <c r="AS48" s="51">
        <v>67.7</v>
      </c>
      <c r="AT48" s="52">
        <v>5.3</v>
      </c>
      <c r="AU48" s="51">
        <v>67.8</v>
      </c>
      <c r="AV48" s="51">
        <v>5.5</v>
      </c>
    </row>
    <row r="49" spans="1:48" ht="14" x14ac:dyDescent="0.15">
      <c r="A49" s="81"/>
      <c r="B49" s="81" t="s">
        <v>189</v>
      </c>
      <c r="C49" s="61">
        <v>67.599999999999994</v>
      </c>
      <c r="D49" s="63">
        <v>5.2</v>
      </c>
      <c r="E49" s="63">
        <v>67.2</v>
      </c>
      <c r="F49" s="85">
        <v>5.5</v>
      </c>
      <c r="G49" s="61">
        <v>69.900000000000006</v>
      </c>
      <c r="H49" s="63">
        <v>5.2</v>
      </c>
      <c r="I49" s="63">
        <v>66.400000000000006</v>
      </c>
      <c r="J49" s="63">
        <v>5.2</v>
      </c>
      <c r="K49" s="51">
        <v>66.900000000000006</v>
      </c>
      <c r="L49" s="52">
        <v>5.2</v>
      </c>
      <c r="M49" s="51">
        <v>63</v>
      </c>
      <c r="N49" s="52">
        <v>5.6</v>
      </c>
      <c r="O49" s="51">
        <v>68.900000000000006</v>
      </c>
      <c r="P49" s="51">
        <v>5.0999999999999996</v>
      </c>
      <c r="Q49" s="51">
        <v>68.400000000000006</v>
      </c>
      <c r="R49" s="51">
        <v>5.0999999999999996</v>
      </c>
      <c r="S49" s="51">
        <v>67</v>
      </c>
      <c r="T49" s="52">
        <v>5.3</v>
      </c>
      <c r="U49" s="51">
        <v>67.8</v>
      </c>
      <c r="V49" s="52">
        <v>5.2</v>
      </c>
      <c r="W49" s="51">
        <v>71</v>
      </c>
      <c r="X49" s="51">
        <v>5</v>
      </c>
      <c r="Y49" s="51">
        <v>68.5</v>
      </c>
      <c r="Z49" s="51">
        <v>5.0999999999999996</v>
      </c>
      <c r="AA49" s="51">
        <v>67</v>
      </c>
      <c r="AB49" s="52">
        <v>5.2</v>
      </c>
      <c r="AC49" s="51">
        <v>65.599999999999994</v>
      </c>
      <c r="AD49" s="52">
        <v>5.3</v>
      </c>
      <c r="AE49" s="51">
        <v>70.099999999999994</v>
      </c>
      <c r="AF49" s="51">
        <v>5</v>
      </c>
      <c r="AG49" s="51">
        <v>71.3</v>
      </c>
      <c r="AH49" s="51">
        <v>4.8</v>
      </c>
      <c r="AI49" s="61">
        <v>62.5</v>
      </c>
      <c r="AJ49" s="64">
        <v>5.0999999999999996</v>
      </c>
      <c r="AK49" s="61">
        <v>67.099999999999994</v>
      </c>
      <c r="AL49" s="64">
        <v>5.0999999999999996</v>
      </c>
      <c r="AM49" s="61">
        <v>68.8</v>
      </c>
      <c r="AN49" s="63">
        <v>5</v>
      </c>
      <c r="AO49" s="63">
        <v>73.3</v>
      </c>
      <c r="AP49" s="63">
        <v>4.8</v>
      </c>
      <c r="AQ49" s="51">
        <v>63.3</v>
      </c>
      <c r="AR49" s="52">
        <v>5.2</v>
      </c>
      <c r="AS49" s="51">
        <v>68.8</v>
      </c>
      <c r="AT49" s="52">
        <v>4.9000000000000004</v>
      </c>
      <c r="AU49" s="51">
        <v>67.2</v>
      </c>
      <c r="AV49" s="51">
        <v>4.9000000000000004</v>
      </c>
    </row>
    <row r="50" spans="1:48" ht="15" x14ac:dyDescent="0.15">
      <c r="A50" s="81" t="s">
        <v>0</v>
      </c>
      <c r="B50" s="81" t="s">
        <v>342</v>
      </c>
      <c r="C50" s="61">
        <v>59.3</v>
      </c>
      <c r="D50" s="63">
        <v>6.6</v>
      </c>
      <c r="E50" s="63">
        <v>59.9</v>
      </c>
      <c r="F50" s="85">
        <v>6.4</v>
      </c>
      <c r="G50" s="61">
        <v>55.4</v>
      </c>
      <c r="H50" s="63">
        <v>6.4</v>
      </c>
      <c r="I50" s="63">
        <v>59.5</v>
      </c>
      <c r="J50" s="63">
        <v>6.3</v>
      </c>
      <c r="K50" s="51">
        <v>53.1</v>
      </c>
      <c r="L50" s="52">
        <v>6.4</v>
      </c>
      <c r="M50" s="51">
        <v>54.7</v>
      </c>
      <c r="N50" s="52">
        <v>6.4</v>
      </c>
      <c r="O50" s="51">
        <v>53</v>
      </c>
      <c r="P50" s="51">
        <v>6.2</v>
      </c>
      <c r="Q50" s="51">
        <v>63.1</v>
      </c>
      <c r="R50" s="51">
        <v>6</v>
      </c>
      <c r="S50" s="51">
        <v>62</v>
      </c>
      <c r="T50" s="52">
        <v>6.2</v>
      </c>
      <c r="U50" s="51">
        <v>66.2</v>
      </c>
      <c r="V50" s="52">
        <v>5.8</v>
      </c>
      <c r="W50" s="51">
        <v>65</v>
      </c>
      <c r="X50" s="51">
        <v>5.6</v>
      </c>
      <c r="Y50" s="51">
        <v>63.6</v>
      </c>
      <c r="Z50" s="51">
        <v>5.8</v>
      </c>
      <c r="AA50" s="51">
        <v>64.7</v>
      </c>
      <c r="AB50" s="52">
        <v>5.9</v>
      </c>
      <c r="AC50" s="51">
        <v>61.7</v>
      </c>
      <c r="AD50" s="52">
        <v>5.9</v>
      </c>
      <c r="AE50" s="51">
        <v>63</v>
      </c>
      <c r="AF50" s="51">
        <v>5.7</v>
      </c>
      <c r="AG50" s="51">
        <v>62.9</v>
      </c>
      <c r="AH50" s="51">
        <v>5.6</v>
      </c>
      <c r="AI50" s="61">
        <v>64.400000000000006</v>
      </c>
      <c r="AJ50" s="64">
        <v>5.5</v>
      </c>
      <c r="AK50" s="61">
        <v>64.099999999999994</v>
      </c>
      <c r="AL50" s="64">
        <v>5.6</v>
      </c>
      <c r="AM50" s="61">
        <v>60.6</v>
      </c>
      <c r="AN50" s="63">
        <v>5.7</v>
      </c>
      <c r="AO50" s="63">
        <v>59.3</v>
      </c>
      <c r="AP50" s="63">
        <v>5.5</v>
      </c>
      <c r="AQ50" s="51">
        <v>65.5</v>
      </c>
      <c r="AR50" s="52">
        <v>5.3</v>
      </c>
      <c r="AS50" s="51">
        <v>62</v>
      </c>
      <c r="AT50" s="52">
        <v>5.4</v>
      </c>
      <c r="AU50" s="51">
        <v>56.8</v>
      </c>
      <c r="AV50" s="51">
        <v>5.5</v>
      </c>
    </row>
    <row r="51" spans="1:48" ht="15" x14ac:dyDescent="0.15">
      <c r="A51" s="81"/>
      <c r="B51" s="81" t="s">
        <v>343</v>
      </c>
      <c r="C51" s="61">
        <v>65.599999999999994</v>
      </c>
      <c r="D51" s="63">
        <v>3.8</v>
      </c>
      <c r="E51" s="63">
        <v>67.8</v>
      </c>
      <c r="F51" s="85">
        <v>3.7</v>
      </c>
      <c r="G51" s="61">
        <v>68.5</v>
      </c>
      <c r="H51" s="63">
        <v>3.7</v>
      </c>
      <c r="I51" s="63">
        <v>67.7</v>
      </c>
      <c r="J51" s="63">
        <v>3.7</v>
      </c>
      <c r="K51" s="51">
        <v>63.6</v>
      </c>
      <c r="L51" s="52">
        <v>3.9</v>
      </c>
      <c r="M51" s="51">
        <v>67.2</v>
      </c>
      <c r="N51" s="52">
        <v>3.7</v>
      </c>
      <c r="O51" s="51">
        <v>69.599999999999994</v>
      </c>
      <c r="P51" s="51">
        <v>3.6</v>
      </c>
      <c r="Q51" s="51">
        <v>68.900000000000006</v>
      </c>
      <c r="R51" s="51">
        <v>3.6</v>
      </c>
      <c r="S51" s="51">
        <v>65.8</v>
      </c>
      <c r="T51" s="52">
        <v>3.7</v>
      </c>
      <c r="U51" s="51">
        <v>70.3</v>
      </c>
      <c r="V51" s="52">
        <v>3.5</v>
      </c>
      <c r="W51" s="51">
        <v>69.099999999999994</v>
      </c>
      <c r="X51" s="51">
        <v>3.6</v>
      </c>
      <c r="Y51" s="51">
        <v>71.3</v>
      </c>
      <c r="Z51" s="51">
        <v>3.5</v>
      </c>
      <c r="AA51" s="51">
        <v>71.3</v>
      </c>
      <c r="AB51" s="52">
        <v>3.5</v>
      </c>
      <c r="AC51" s="51">
        <v>69.5</v>
      </c>
      <c r="AD51" s="52">
        <v>3.5</v>
      </c>
      <c r="AE51" s="51">
        <v>68.900000000000006</v>
      </c>
      <c r="AF51" s="51">
        <v>3.5</v>
      </c>
      <c r="AG51" s="51">
        <v>69.5</v>
      </c>
      <c r="AH51" s="51">
        <v>3.6</v>
      </c>
      <c r="AI51" s="61">
        <v>66.5</v>
      </c>
      <c r="AJ51" s="64">
        <v>3.6</v>
      </c>
      <c r="AK51" s="61">
        <v>66.8</v>
      </c>
      <c r="AL51" s="64">
        <v>3.6</v>
      </c>
      <c r="AM51" s="61">
        <v>69.7</v>
      </c>
      <c r="AN51" s="63">
        <v>3.5</v>
      </c>
      <c r="AO51" s="63">
        <v>69.900000000000006</v>
      </c>
      <c r="AP51" s="63">
        <v>3.5</v>
      </c>
      <c r="AQ51" s="51">
        <v>66.5</v>
      </c>
      <c r="AR51" s="52">
        <v>3.6</v>
      </c>
      <c r="AS51" s="51">
        <v>63.9</v>
      </c>
      <c r="AT51" s="52">
        <v>3.6</v>
      </c>
      <c r="AU51" s="51">
        <v>71.2</v>
      </c>
      <c r="AV51" s="51">
        <v>3.4</v>
      </c>
    </row>
    <row r="52" spans="1:48" ht="14" x14ac:dyDescent="0.15">
      <c r="A52" s="81"/>
      <c r="B52" s="81" t="s">
        <v>205</v>
      </c>
      <c r="C52" s="61">
        <v>62.8</v>
      </c>
      <c r="D52" s="63">
        <v>4.3</v>
      </c>
      <c r="E52" s="63">
        <v>63.8</v>
      </c>
      <c r="F52" s="85">
        <v>4.2</v>
      </c>
      <c r="G52" s="61">
        <v>67.400000000000006</v>
      </c>
      <c r="H52" s="63">
        <v>4.0999999999999996</v>
      </c>
      <c r="I52" s="63">
        <v>67.099999999999994</v>
      </c>
      <c r="J52" s="63">
        <v>4.0999999999999996</v>
      </c>
      <c r="K52" s="51">
        <v>63.7</v>
      </c>
      <c r="L52" s="52">
        <v>4.0999999999999996</v>
      </c>
      <c r="M52" s="51">
        <v>67.5</v>
      </c>
      <c r="N52" s="52">
        <v>4</v>
      </c>
      <c r="O52" s="51">
        <v>67.5</v>
      </c>
      <c r="P52" s="51">
        <v>4</v>
      </c>
      <c r="Q52" s="51">
        <v>65</v>
      </c>
      <c r="R52" s="51">
        <v>4.0999999999999996</v>
      </c>
      <c r="S52" s="51">
        <v>64.2</v>
      </c>
      <c r="T52" s="52">
        <v>4</v>
      </c>
      <c r="U52" s="51">
        <v>69.8</v>
      </c>
      <c r="V52" s="52">
        <v>3.9</v>
      </c>
      <c r="W52" s="51">
        <v>69.400000000000006</v>
      </c>
      <c r="X52" s="51">
        <v>3.8</v>
      </c>
      <c r="Y52" s="51">
        <v>68.3</v>
      </c>
      <c r="Z52" s="51">
        <v>3.8</v>
      </c>
      <c r="AA52" s="51">
        <v>66.099999999999994</v>
      </c>
      <c r="AB52" s="52">
        <v>3.9</v>
      </c>
      <c r="AC52" s="51">
        <v>64.599999999999994</v>
      </c>
      <c r="AD52" s="52">
        <v>4</v>
      </c>
      <c r="AE52" s="51">
        <v>63.9</v>
      </c>
      <c r="AF52" s="51">
        <v>4</v>
      </c>
      <c r="AG52" s="51">
        <v>66.3</v>
      </c>
      <c r="AH52" s="51">
        <v>3.8</v>
      </c>
      <c r="AI52" s="61">
        <v>67.2</v>
      </c>
      <c r="AJ52" s="64">
        <v>3.9</v>
      </c>
      <c r="AK52" s="61">
        <v>67.2</v>
      </c>
      <c r="AL52" s="64">
        <v>3.9</v>
      </c>
      <c r="AM52" s="61">
        <v>70.5</v>
      </c>
      <c r="AN52" s="63">
        <v>3.8</v>
      </c>
      <c r="AO52" s="63">
        <v>67.2</v>
      </c>
      <c r="AP52" s="63">
        <v>3.9</v>
      </c>
      <c r="AQ52" s="51">
        <v>67.5</v>
      </c>
      <c r="AR52" s="52">
        <v>3.8</v>
      </c>
      <c r="AS52" s="51">
        <v>70.400000000000006</v>
      </c>
      <c r="AT52" s="52">
        <v>3.7</v>
      </c>
      <c r="AU52" s="51">
        <v>71.599999999999994</v>
      </c>
      <c r="AV52" s="51">
        <v>3.7</v>
      </c>
    </row>
    <row r="53" spans="1:48" ht="14" x14ac:dyDescent="0.15">
      <c r="A53" s="81"/>
      <c r="B53" s="81" t="s">
        <v>204</v>
      </c>
      <c r="C53" s="61">
        <v>75.400000000000006</v>
      </c>
      <c r="D53" s="63">
        <v>5.2</v>
      </c>
      <c r="E53" s="63">
        <v>73.3</v>
      </c>
      <c r="F53" s="85">
        <v>5.3</v>
      </c>
      <c r="G53" s="61">
        <v>69.5</v>
      </c>
      <c r="H53" s="63">
        <v>5.5</v>
      </c>
      <c r="I53" s="63">
        <v>68.599999999999994</v>
      </c>
      <c r="J53" s="63">
        <v>5.6</v>
      </c>
      <c r="K53" s="51">
        <v>72.5</v>
      </c>
      <c r="L53" s="52">
        <v>5.2</v>
      </c>
      <c r="M53" s="51">
        <v>71.7</v>
      </c>
      <c r="N53" s="52">
        <v>5.4</v>
      </c>
      <c r="O53" s="51">
        <v>68.900000000000006</v>
      </c>
      <c r="P53" s="51">
        <v>5.6</v>
      </c>
      <c r="Q53" s="51">
        <v>73.099999999999994</v>
      </c>
      <c r="R53" s="51">
        <v>5.4</v>
      </c>
      <c r="S53" s="51">
        <v>74.099999999999994</v>
      </c>
      <c r="T53" s="52">
        <v>5.2</v>
      </c>
      <c r="U53" s="51">
        <v>70.7</v>
      </c>
      <c r="V53" s="52">
        <v>5.4</v>
      </c>
      <c r="W53" s="51">
        <v>66.599999999999994</v>
      </c>
      <c r="X53" s="51">
        <v>5.5</v>
      </c>
      <c r="Y53" s="51">
        <v>68</v>
      </c>
      <c r="Z53" s="51">
        <v>5.5</v>
      </c>
      <c r="AA53" s="51">
        <v>67.599999999999994</v>
      </c>
      <c r="AB53" s="52">
        <v>5.6</v>
      </c>
      <c r="AC53" s="51">
        <v>73.5</v>
      </c>
      <c r="AD53" s="52">
        <v>5.3</v>
      </c>
      <c r="AE53" s="51">
        <v>66.3</v>
      </c>
      <c r="AF53" s="51">
        <v>5.5</v>
      </c>
      <c r="AG53" s="51">
        <v>69.2</v>
      </c>
      <c r="AH53" s="51">
        <v>5.5</v>
      </c>
      <c r="AI53" s="61">
        <v>72.400000000000006</v>
      </c>
      <c r="AJ53" s="64">
        <v>5.4</v>
      </c>
      <c r="AK53" s="61">
        <v>73.5</v>
      </c>
      <c r="AL53" s="64">
        <v>5.3</v>
      </c>
      <c r="AM53" s="61">
        <v>72.400000000000006</v>
      </c>
      <c r="AN53" s="63">
        <v>5.3</v>
      </c>
      <c r="AO53" s="63">
        <v>72.599999999999994</v>
      </c>
      <c r="AP53" s="63">
        <v>5.2</v>
      </c>
      <c r="AQ53" s="51">
        <v>75.7</v>
      </c>
      <c r="AR53" s="52">
        <v>5</v>
      </c>
      <c r="AS53" s="51">
        <v>73.2</v>
      </c>
      <c r="AT53" s="52">
        <v>5.0999999999999996</v>
      </c>
      <c r="AU53" s="51">
        <v>68.5</v>
      </c>
      <c r="AV53" s="51">
        <v>5.5</v>
      </c>
    </row>
    <row r="54" spans="1:48" ht="15" x14ac:dyDescent="0.15">
      <c r="A54" s="81"/>
      <c r="B54" s="81" t="s">
        <v>344</v>
      </c>
      <c r="C54" s="61">
        <v>55.8</v>
      </c>
      <c r="D54" s="63">
        <v>4.5999999999999996</v>
      </c>
      <c r="E54" s="63">
        <v>61.9</v>
      </c>
      <c r="F54" s="85">
        <v>4.5</v>
      </c>
      <c r="G54" s="61">
        <v>61.3</v>
      </c>
      <c r="H54" s="63">
        <v>4.5</v>
      </c>
      <c r="I54" s="63">
        <v>57.9</v>
      </c>
      <c r="J54" s="63">
        <v>4.5</v>
      </c>
      <c r="K54" s="51">
        <v>60.7</v>
      </c>
      <c r="L54" s="52">
        <v>4.5</v>
      </c>
      <c r="M54" s="51">
        <v>61.8</v>
      </c>
      <c r="N54" s="52">
        <v>4.4000000000000004</v>
      </c>
      <c r="O54" s="51">
        <v>61.6</v>
      </c>
      <c r="P54" s="51">
        <v>4.4000000000000004</v>
      </c>
      <c r="Q54" s="51">
        <v>56</v>
      </c>
      <c r="R54" s="51">
        <v>4.5</v>
      </c>
      <c r="S54" s="51">
        <v>60.1</v>
      </c>
      <c r="T54" s="52">
        <v>4.4000000000000004</v>
      </c>
      <c r="U54" s="51">
        <v>63.9</v>
      </c>
      <c r="V54" s="52">
        <v>4.3</v>
      </c>
      <c r="W54" s="51">
        <v>65.900000000000006</v>
      </c>
      <c r="X54" s="51">
        <v>4.2</v>
      </c>
      <c r="Y54" s="51">
        <v>60.1</v>
      </c>
      <c r="Z54" s="51">
        <v>4.4000000000000004</v>
      </c>
      <c r="AA54" s="51">
        <v>63.4</v>
      </c>
      <c r="AB54" s="52">
        <v>4.3</v>
      </c>
      <c r="AC54" s="51">
        <v>65.599999999999994</v>
      </c>
      <c r="AD54" s="52">
        <v>4.3</v>
      </c>
      <c r="AE54" s="51">
        <v>64.599999999999994</v>
      </c>
      <c r="AF54" s="51">
        <v>4.2</v>
      </c>
      <c r="AG54" s="51">
        <v>62.8</v>
      </c>
      <c r="AH54" s="51">
        <v>4.3</v>
      </c>
      <c r="AI54" s="61">
        <v>63.7</v>
      </c>
      <c r="AJ54" s="64">
        <v>4.3</v>
      </c>
      <c r="AK54" s="61">
        <v>65</v>
      </c>
      <c r="AL54" s="64">
        <v>4.2</v>
      </c>
      <c r="AM54" s="61">
        <v>66.2</v>
      </c>
      <c r="AN54" s="63">
        <v>4.2</v>
      </c>
      <c r="AO54" s="63">
        <v>65.900000000000006</v>
      </c>
      <c r="AP54" s="63">
        <v>4.3</v>
      </c>
      <c r="AQ54" s="51">
        <v>66.099999999999994</v>
      </c>
      <c r="AR54" s="52">
        <v>4.3</v>
      </c>
      <c r="AS54" s="51">
        <v>64.8</v>
      </c>
      <c r="AT54" s="52">
        <v>4.2</v>
      </c>
      <c r="AU54" s="51">
        <v>67.099999999999994</v>
      </c>
      <c r="AV54" s="51">
        <v>4.0999999999999996</v>
      </c>
    </row>
    <row r="55" spans="1:48" ht="15" x14ac:dyDescent="0.15">
      <c r="A55" s="81" t="s">
        <v>0</v>
      </c>
      <c r="B55" s="81" t="s">
        <v>345</v>
      </c>
      <c r="C55" s="61">
        <v>62</v>
      </c>
      <c r="D55" s="63">
        <v>3.6</v>
      </c>
      <c r="E55" s="63">
        <v>61.1</v>
      </c>
      <c r="F55" s="85">
        <v>3.6</v>
      </c>
      <c r="G55" s="61">
        <v>61.7</v>
      </c>
      <c r="H55" s="63">
        <v>3.6</v>
      </c>
      <c r="I55" s="63">
        <v>60.4</v>
      </c>
      <c r="J55" s="63">
        <v>3.6</v>
      </c>
      <c r="K55" s="51">
        <v>61.5</v>
      </c>
      <c r="L55" s="52">
        <v>3.5</v>
      </c>
      <c r="M55" s="51">
        <v>65.5</v>
      </c>
      <c r="N55" s="52">
        <v>3.5</v>
      </c>
      <c r="O55" s="51">
        <v>63.1</v>
      </c>
      <c r="P55" s="51">
        <v>3.6</v>
      </c>
      <c r="Q55" s="51">
        <v>64.099999999999994</v>
      </c>
      <c r="R55" s="51">
        <v>3.6</v>
      </c>
      <c r="S55" s="51">
        <v>62.7</v>
      </c>
      <c r="T55" s="52">
        <v>3.5</v>
      </c>
      <c r="U55" s="51">
        <v>63.8</v>
      </c>
      <c r="V55" s="52">
        <v>3.5</v>
      </c>
      <c r="W55" s="51">
        <v>63.1</v>
      </c>
      <c r="X55" s="51">
        <v>3.5</v>
      </c>
      <c r="Y55" s="51">
        <v>69.8</v>
      </c>
      <c r="Z55" s="51">
        <v>3.4</v>
      </c>
      <c r="AA55" s="51">
        <v>67</v>
      </c>
      <c r="AB55" s="52">
        <v>3.3</v>
      </c>
      <c r="AC55" s="51">
        <v>58.8</v>
      </c>
      <c r="AD55" s="52">
        <v>3.5</v>
      </c>
      <c r="AE55" s="51">
        <v>63.3</v>
      </c>
      <c r="AF55" s="51">
        <v>3.4</v>
      </c>
      <c r="AG55" s="51">
        <v>67.3</v>
      </c>
      <c r="AH55" s="51">
        <v>3.3</v>
      </c>
      <c r="AI55" s="61">
        <v>70.2</v>
      </c>
      <c r="AJ55" s="64">
        <v>3.3</v>
      </c>
      <c r="AK55" s="61">
        <v>66.599999999999994</v>
      </c>
      <c r="AL55" s="64">
        <v>3.4</v>
      </c>
      <c r="AM55" s="61">
        <v>63.5</v>
      </c>
      <c r="AN55" s="63">
        <v>3.4</v>
      </c>
      <c r="AO55" s="63">
        <v>64.8</v>
      </c>
      <c r="AP55" s="63">
        <v>3.5</v>
      </c>
      <c r="AQ55" s="51">
        <v>67.8</v>
      </c>
      <c r="AR55" s="52">
        <v>3.4</v>
      </c>
      <c r="AS55" s="51">
        <v>67.2</v>
      </c>
      <c r="AT55" s="52">
        <v>3.4</v>
      </c>
      <c r="AU55" s="51">
        <v>62.9</v>
      </c>
      <c r="AV55" s="51">
        <v>3.5</v>
      </c>
    </row>
    <row r="56" spans="1:48" ht="15" x14ac:dyDescent="0.15">
      <c r="A56" s="81" t="s">
        <v>0</v>
      </c>
      <c r="B56" s="81" t="s">
        <v>346</v>
      </c>
      <c r="C56" s="61">
        <v>67.8</v>
      </c>
      <c r="D56" s="63">
        <v>7.4</v>
      </c>
      <c r="E56" s="63">
        <v>67.8</v>
      </c>
      <c r="F56" s="85">
        <v>7.6</v>
      </c>
      <c r="G56" s="61">
        <v>61.4</v>
      </c>
      <c r="H56" s="63">
        <v>7.8</v>
      </c>
      <c r="I56" s="63">
        <v>62.6</v>
      </c>
      <c r="J56" s="63">
        <v>7.7</v>
      </c>
      <c r="K56" s="51">
        <v>59.1</v>
      </c>
      <c r="L56" s="52">
        <v>8</v>
      </c>
      <c r="M56" s="51">
        <v>60.4</v>
      </c>
      <c r="N56" s="52">
        <v>7.9</v>
      </c>
      <c r="O56" s="51">
        <v>67.599999999999994</v>
      </c>
      <c r="P56" s="51">
        <v>7.3</v>
      </c>
      <c r="Q56" s="51">
        <v>64.5</v>
      </c>
      <c r="R56" s="51">
        <v>7.7</v>
      </c>
      <c r="S56" s="51">
        <v>64</v>
      </c>
      <c r="T56" s="52">
        <v>7.6</v>
      </c>
      <c r="U56" s="51">
        <v>70.2</v>
      </c>
      <c r="V56" s="52">
        <v>6.9</v>
      </c>
      <c r="W56" s="51">
        <v>73.8</v>
      </c>
      <c r="X56" s="51">
        <v>6.7</v>
      </c>
      <c r="Y56" s="51">
        <v>64.2</v>
      </c>
      <c r="Z56" s="51">
        <v>7.8</v>
      </c>
      <c r="AA56" s="51">
        <v>59.8</v>
      </c>
      <c r="AB56" s="52">
        <v>7.5</v>
      </c>
      <c r="AC56" s="51">
        <v>58.3</v>
      </c>
      <c r="AD56" s="52">
        <v>7.7</v>
      </c>
      <c r="AE56" s="51">
        <v>66.3</v>
      </c>
      <c r="AF56" s="51">
        <v>7.3</v>
      </c>
      <c r="AG56" s="51">
        <v>66.2</v>
      </c>
      <c r="AH56" s="51">
        <v>7.1</v>
      </c>
      <c r="AI56" s="61">
        <v>66.8</v>
      </c>
      <c r="AJ56" s="64">
        <v>7</v>
      </c>
      <c r="AK56" s="61">
        <v>66.599999999999994</v>
      </c>
      <c r="AL56" s="64">
        <v>7.4</v>
      </c>
      <c r="AM56" s="61">
        <v>65.099999999999994</v>
      </c>
      <c r="AN56" s="63">
        <v>7</v>
      </c>
      <c r="AO56" s="63">
        <v>62.3</v>
      </c>
      <c r="AP56" s="63">
        <v>7.1</v>
      </c>
      <c r="AQ56" s="51">
        <v>64.599999999999994</v>
      </c>
      <c r="AR56" s="52">
        <v>7.1</v>
      </c>
      <c r="AS56" s="51">
        <v>70.5</v>
      </c>
      <c r="AT56" s="52">
        <v>6.7</v>
      </c>
      <c r="AU56" s="51">
        <v>72.5</v>
      </c>
      <c r="AV56" s="51">
        <v>6.4</v>
      </c>
    </row>
    <row r="57" spans="1:48" ht="14" x14ac:dyDescent="0.15">
      <c r="A57" s="81" t="s">
        <v>2</v>
      </c>
      <c r="B57" s="81" t="s">
        <v>203</v>
      </c>
      <c r="C57" s="61">
        <v>60</v>
      </c>
      <c r="D57" s="63">
        <v>8.1999999999999993</v>
      </c>
      <c r="E57" s="63">
        <v>63.8</v>
      </c>
      <c r="F57" s="85">
        <v>8</v>
      </c>
      <c r="G57" s="61">
        <v>63</v>
      </c>
      <c r="H57" s="63">
        <v>8</v>
      </c>
      <c r="I57" s="63">
        <v>64.5</v>
      </c>
      <c r="J57" s="63">
        <v>7.8</v>
      </c>
      <c r="K57" s="51">
        <v>64.7</v>
      </c>
      <c r="L57" s="52">
        <v>8</v>
      </c>
      <c r="M57" s="51">
        <v>69.7</v>
      </c>
      <c r="N57" s="52">
        <v>7.5</v>
      </c>
      <c r="O57" s="51">
        <v>70.7</v>
      </c>
      <c r="P57" s="51">
        <v>7.7</v>
      </c>
      <c r="Q57" s="51">
        <v>60.5</v>
      </c>
      <c r="R57" s="51">
        <v>7.9</v>
      </c>
      <c r="S57" s="51">
        <v>69.900000000000006</v>
      </c>
      <c r="T57" s="52">
        <v>7.9</v>
      </c>
      <c r="U57" s="51">
        <v>74.3</v>
      </c>
      <c r="V57" s="52">
        <v>7.3</v>
      </c>
      <c r="W57" s="51">
        <v>66</v>
      </c>
      <c r="X57" s="51">
        <v>7.6</v>
      </c>
      <c r="Y57" s="51">
        <v>56.3</v>
      </c>
      <c r="Z57" s="51">
        <v>8.1</v>
      </c>
      <c r="AA57" s="51">
        <v>65.3</v>
      </c>
      <c r="AB57" s="52">
        <v>7.3</v>
      </c>
      <c r="AC57" s="51">
        <v>67.400000000000006</v>
      </c>
      <c r="AD57" s="52">
        <v>7.2</v>
      </c>
      <c r="AE57" s="51">
        <v>62.5</v>
      </c>
      <c r="AF57" s="51">
        <v>7.7</v>
      </c>
      <c r="AG57" s="51">
        <v>64.400000000000006</v>
      </c>
      <c r="AH57" s="51">
        <v>7.8</v>
      </c>
      <c r="AI57" s="61">
        <v>65.3</v>
      </c>
      <c r="AJ57" s="64">
        <v>7.4</v>
      </c>
      <c r="AK57" s="61">
        <v>65.2</v>
      </c>
      <c r="AL57" s="64">
        <v>7.2</v>
      </c>
      <c r="AM57" s="61">
        <v>66.3</v>
      </c>
      <c r="AN57" s="63">
        <v>7.6</v>
      </c>
      <c r="AO57" s="63">
        <v>68.5</v>
      </c>
      <c r="AP57" s="63">
        <v>7.3</v>
      </c>
      <c r="AQ57" s="51">
        <v>66.5</v>
      </c>
      <c r="AR57" s="52">
        <v>7.4</v>
      </c>
      <c r="AS57" s="51">
        <v>69.099999999999994</v>
      </c>
      <c r="AT57" s="52">
        <v>7.3</v>
      </c>
      <c r="AU57" s="51">
        <v>70.5</v>
      </c>
      <c r="AV57" s="51">
        <v>7.5</v>
      </c>
    </row>
    <row r="58" spans="1:48" ht="14" x14ac:dyDescent="0.15">
      <c r="A58" s="81" t="s">
        <v>0</v>
      </c>
      <c r="B58" s="81" t="s">
        <v>202</v>
      </c>
      <c r="C58" s="61">
        <v>61.2</v>
      </c>
      <c r="D58" s="63">
        <v>4.7</v>
      </c>
      <c r="E58" s="63">
        <v>60.1</v>
      </c>
      <c r="F58" s="85">
        <v>4.5999999999999996</v>
      </c>
      <c r="G58" s="61">
        <v>64.7</v>
      </c>
      <c r="H58" s="63">
        <v>4.5999999999999996</v>
      </c>
      <c r="I58" s="63">
        <v>63.4</v>
      </c>
      <c r="J58" s="63">
        <v>4.7</v>
      </c>
      <c r="K58" s="51">
        <v>60.7</v>
      </c>
      <c r="L58" s="52">
        <v>4.7</v>
      </c>
      <c r="M58" s="51">
        <v>62.6</v>
      </c>
      <c r="N58" s="52">
        <v>4.5999999999999996</v>
      </c>
      <c r="O58" s="51">
        <v>67.7</v>
      </c>
      <c r="P58" s="51">
        <v>4.4000000000000004</v>
      </c>
      <c r="Q58" s="51">
        <v>66.3</v>
      </c>
      <c r="R58" s="51">
        <v>4.5</v>
      </c>
      <c r="S58" s="51">
        <v>62</v>
      </c>
      <c r="T58" s="52">
        <v>4.5</v>
      </c>
      <c r="U58" s="51">
        <v>67.8</v>
      </c>
      <c r="V58" s="52">
        <v>4.3</v>
      </c>
      <c r="W58" s="51">
        <v>67.599999999999994</v>
      </c>
      <c r="X58" s="51">
        <v>4.4000000000000004</v>
      </c>
      <c r="Y58" s="51">
        <v>65.8</v>
      </c>
      <c r="Z58" s="51">
        <v>4.5</v>
      </c>
      <c r="AA58" s="51">
        <v>61.9</v>
      </c>
      <c r="AB58" s="52">
        <v>4.5</v>
      </c>
      <c r="AC58" s="51">
        <v>63.6</v>
      </c>
      <c r="AD58" s="52">
        <v>4.5</v>
      </c>
      <c r="AE58" s="51">
        <v>62.1</v>
      </c>
      <c r="AF58" s="51">
        <v>4.5999999999999996</v>
      </c>
      <c r="AG58" s="51">
        <v>62.2</v>
      </c>
      <c r="AH58" s="51">
        <v>4.5</v>
      </c>
      <c r="AI58" s="61">
        <v>68.8</v>
      </c>
      <c r="AJ58" s="64">
        <v>4.3</v>
      </c>
      <c r="AK58" s="61">
        <v>64.3</v>
      </c>
      <c r="AL58" s="64">
        <v>4.5</v>
      </c>
      <c r="AM58" s="61">
        <v>62.4</v>
      </c>
      <c r="AN58" s="63">
        <v>4.5999999999999996</v>
      </c>
      <c r="AO58" s="63">
        <v>63.9</v>
      </c>
      <c r="AP58" s="63">
        <v>4.5</v>
      </c>
      <c r="AQ58" s="51">
        <v>70.5</v>
      </c>
      <c r="AR58" s="52">
        <v>4.2</v>
      </c>
      <c r="AS58" s="51">
        <v>70.7</v>
      </c>
      <c r="AT58" s="52">
        <v>4.3</v>
      </c>
      <c r="AU58" s="51">
        <v>71.2</v>
      </c>
      <c r="AV58" s="51">
        <v>4.4000000000000004</v>
      </c>
    </row>
    <row r="59" spans="1:48" ht="14" x14ac:dyDescent="0.15">
      <c r="A59" s="81" t="s">
        <v>2</v>
      </c>
      <c r="B59" s="81" t="s">
        <v>201</v>
      </c>
      <c r="C59" s="61">
        <v>61.4</v>
      </c>
      <c r="D59" s="63">
        <v>8.6</v>
      </c>
      <c r="E59" s="63">
        <v>59.1</v>
      </c>
      <c r="F59" s="85">
        <v>8.6999999999999993</v>
      </c>
      <c r="G59" s="61">
        <v>63.9</v>
      </c>
      <c r="H59" s="63">
        <v>8.6999999999999993</v>
      </c>
      <c r="I59" s="63">
        <v>65.599999999999994</v>
      </c>
      <c r="J59" s="63">
        <v>8.4</v>
      </c>
      <c r="K59" s="51">
        <v>63.1</v>
      </c>
      <c r="L59" s="52">
        <v>8.1999999999999993</v>
      </c>
      <c r="M59" s="51">
        <v>59</v>
      </c>
      <c r="N59" s="52">
        <v>8.6999999999999993</v>
      </c>
      <c r="O59" s="51">
        <v>65</v>
      </c>
      <c r="P59" s="51">
        <v>8.4</v>
      </c>
      <c r="Q59" s="51">
        <v>73.900000000000006</v>
      </c>
      <c r="R59" s="51">
        <v>7.6</v>
      </c>
      <c r="S59" s="51">
        <v>73</v>
      </c>
      <c r="T59" s="52">
        <v>7.4</v>
      </c>
      <c r="U59" s="51">
        <v>64.7</v>
      </c>
      <c r="V59" s="52">
        <v>8.1</v>
      </c>
      <c r="W59" s="51">
        <v>61.8</v>
      </c>
      <c r="X59" s="51">
        <v>8.4</v>
      </c>
      <c r="Y59" s="51">
        <v>70.099999999999994</v>
      </c>
      <c r="Z59" s="51">
        <v>7.8</v>
      </c>
      <c r="AA59" s="51">
        <v>75.5</v>
      </c>
      <c r="AB59" s="52">
        <v>7.7</v>
      </c>
      <c r="AC59" s="51">
        <v>66.900000000000006</v>
      </c>
      <c r="AD59" s="52">
        <v>8.6999999999999993</v>
      </c>
      <c r="AE59" s="51">
        <v>67.400000000000006</v>
      </c>
      <c r="AF59" s="51">
        <v>8.4</v>
      </c>
      <c r="AG59" s="51">
        <v>66.5</v>
      </c>
      <c r="AH59" s="51">
        <v>8.1</v>
      </c>
      <c r="AI59" s="61">
        <v>66</v>
      </c>
      <c r="AJ59" s="64">
        <v>8.1999999999999993</v>
      </c>
      <c r="AK59" s="61">
        <v>69.7</v>
      </c>
      <c r="AL59" s="64">
        <v>7.9</v>
      </c>
      <c r="AM59" s="61">
        <v>73.599999999999994</v>
      </c>
      <c r="AN59" s="63">
        <v>7.7</v>
      </c>
      <c r="AO59" s="63">
        <v>74.8</v>
      </c>
      <c r="AP59" s="63">
        <v>7.6</v>
      </c>
      <c r="AQ59" s="51">
        <v>63.9</v>
      </c>
      <c r="AR59" s="52">
        <v>8.1</v>
      </c>
      <c r="AS59" s="51">
        <v>71.5</v>
      </c>
      <c r="AT59" s="52">
        <v>7.7</v>
      </c>
      <c r="AU59" s="51">
        <v>68</v>
      </c>
      <c r="AV59" s="51">
        <v>8.1</v>
      </c>
    </row>
    <row r="60" spans="1:48" ht="15" x14ac:dyDescent="0.15">
      <c r="A60" s="81"/>
      <c r="B60" s="81" t="s">
        <v>347</v>
      </c>
      <c r="C60" s="61">
        <v>56.9</v>
      </c>
      <c r="D60" s="63">
        <v>6.1</v>
      </c>
      <c r="E60" s="63">
        <v>62.9</v>
      </c>
      <c r="F60" s="85">
        <v>5.9</v>
      </c>
      <c r="G60" s="61">
        <v>69.5</v>
      </c>
      <c r="H60" s="63">
        <v>5.8</v>
      </c>
      <c r="I60" s="63">
        <v>67.5</v>
      </c>
      <c r="J60" s="63">
        <v>5.8</v>
      </c>
      <c r="K60" s="51">
        <v>54.9</v>
      </c>
      <c r="L60" s="52">
        <v>6</v>
      </c>
      <c r="M60" s="51">
        <v>64.8</v>
      </c>
      <c r="N60" s="52">
        <v>5.9</v>
      </c>
      <c r="O60" s="51">
        <v>67.7</v>
      </c>
      <c r="P60" s="51">
        <v>5.8</v>
      </c>
      <c r="Q60" s="51">
        <v>59.5</v>
      </c>
      <c r="R60" s="51">
        <v>5.9</v>
      </c>
      <c r="S60" s="51">
        <v>59</v>
      </c>
      <c r="T60" s="52">
        <v>6.1</v>
      </c>
      <c r="U60" s="51">
        <v>64.8</v>
      </c>
      <c r="V60" s="52">
        <v>5.8</v>
      </c>
      <c r="W60" s="51">
        <v>66.3</v>
      </c>
      <c r="X60" s="51">
        <v>5.6</v>
      </c>
      <c r="Y60" s="51">
        <v>63.1</v>
      </c>
      <c r="Z60" s="51">
        <v>5.9</v>
      </c>
      <c r="AA60" s="51">
        <v>66</v>
      </c>
      <c r="AB60" s="52">
        <v>6</v>
      </c>
      <c r="AC60" s="51">
        <v>59.3</v>
      </c>
      <c r="AD60" s="52">
        <v>6</v>
      </c>
      <c r="AE60" s="51">
        <v>65.599999999999994</v>
      </c>
      <c r="AF60" s="51">
        <v>5.7</v>
      </c>
      <c r="AG60" s="51">
        <v>62.1</v>
      </c>
      <c r="AH60" s="51">
        <v>6.1</v>
      </c>
      <c r="AI60" s="61">
        <v>67.5</v>
      </c>
      <c r="AJ60" s="64">
        <v>6</v>
      </c>
      <c r="AK60" s="61">
        <v>61.8</v>
      </c>
      <c r="AL60" s="64">
        <v>5.8</v>
      </c>
      <c r="AM60" s="61">
        <v>63.7</v>
      </c>
      <c r="AN60" s="63">
        <v>5.7</v>
      </c>
      <c r="AO60" s="63">
        <v>61.5</v>
      </c>
      <c r="AP60" s="63">
        <v>5.9</v>
      </c>
      <c r="AQ60" s="51">
        <v>65.3</v>
      </c>
      <c r="AR60" s="52">
        <v>5.9</v>
      </c>
      <c r="AS60" s="51">
        <v>66.5</v>
      </c>
      <c r="AT60" s="52">
        <v>5.8</v>
      </c>
      <c r="AU60" s="51">
        <v>63.4</v>
      </c>
      <c r="AV60" s="51">
        <v>5.9</v>
      </c>
    </row>
    <row r="61" spans="1:48" ht="14" x14ac:dyDescent="0.15">
      <c r="A61" s="81" t="s">
        <v>2</v>
      </c>
      <c r="B61" s="81" t="s">
        <v>200</v>
      </c>
      <c r="C61" s="61">
        <v>60.5</v>
      </c>
      <c r="D61" s="63">
        <v>5.0999999999999996</v>
      </c>
      <c r="E61" s="63">
        <v>64.599999999999994</v>
      </c>
      <c r="F61" s="85">
        <v>5.0999999999999996</v>
      </c>
      <c r="G61" s="61">
        <v>68.3</v>
      </c>
      <c r="H61" s="63">
        <v>5</v>
      </c>
      <c r="I61" s="63">
        <v>70.5</v>
      </c>
      <c r="J61" s="63">
        <v>5</v>
      </c>
      <c r="K61" s="51">
        <v>66.5</v>
      </c>
      <c r="L61" s="52">
        <v>5</v>
      </c>
      <c r="M61" s="51">
        <v>68</v>
      </c>
      <c r="N61" s="52">
        <v>4.9000000000000004</v>
      </c>
      <c r="O61" s="51">
        <v>69.5</v>
      </c>
      <c r="P61" s="51">
        <v>4.9000000000000004</v>
      </c>
      <c r="Q61" s="51">
        <v>68.3</v>
      </c>
      <c r="R61" s="51">
        <v>5.0999999999999996</v>
      </c>
      <c r="S61" s="51">
        <v>68.400000000000006</v>
      </c>
      <c r="T61" s="52">
        <v>4.8</v>
      </c>
      <c r="U61" s="51">
        <v>74</v>
      </c>
      <c r="V61" s="52">
        <v>4.4000000000000004</v>
      </c>
      <c r="W61" s="51">
        <v>72.3</v>
      </c>
      <c r="X61" s="51">
        <v>4.5999999999999996</v>
      </c>
      <c r="Y61" s="51">
        <v>69.3</v>
      </c>
      <c r="Z61" s="51">
        <v>4.9000000000000004</v>
      </c>
      <c r="AA61" s="51">
        <v>73.099999999999994</v>
      </c>
      <c r="AB61" s="52">
        <v>4.5999999999999996</v>
      </c>
      <c r="AC61" s="51">
        <v>76.7</v>
      </c>
      <c r="AD61" s="52">
        <v>4.4000000000000004</v>
      </c>
      <c r="AE61" s="51">
        <v>72.5</v>
      </c>
      <c r="AF61" s="51">
        <v>4.5999999999999996</v>
      </c>
      <c r="AG61" s="51">
        <v>73</v>
      </c>
      <c r="AH61" s="51">
        <v>4.7</v>
      </c>
      <c r="AI61" s="61">
        <v>69.400000000000006</v>
      </c>
      <c r="AJ61" s="64">
        <v>4.8</v>
      </c>
      <c r="AK61" s="61">
        <v>69.400000000000006</v>
      </c>
      <c r="AL61" s="64">
        <v>4.8</v>
      </c>
      <c r="AM61" s="61">
        <v>68.8</v>
      </c>
      <c r="AN61" s="63">
        <v>4.7</v>
      </c>
      <c r="AO61" s="63">
        <v>71.900000000000006</v>
      </c>
      <c r="AP61" s="63">
        <v>4.5999999999999996</v>
      </c>
      <c r="AQ61" s="51">
        <v>68.8</v>
      </c>
      <c r="AR61" s="52">
        <v>4.9000000000000004</v>
      </c>
      <c r="AS61" s="51">
        <v>71.900000000000006</v>
      </c>
      <c r="AT61" s="52">
        <v>4.7</v>
      </c>
      <c r="AU61" s="51">
        <v>67.599999999999994</v>
      </c>
      <c r="AV61" s="51">
        <v>4.7</v>
      </c>
    </row>
    <row r="62" spans="1:48" ht="14" x14ac:dyDescent="0.15">
      <c r="A62" s="81" t="s">
        <v>2</v>
      </c>
      <c r="B62" s="81" t="s">
        <v>199</v>
      </c>
      <c r="C62" s="61">
        <v>70</v>
      </c>
      <c r="D62" s="63">
        <v>5.5</v>
      </c>
      <c r="E62" s="63">
        <v>68.400000000000006</v>
      </c>
      <c r="F62" s="85">
        <v>5.7</v>
      </c>
      <c r="G62" s="61">
        <v>66.7</v>
      </c>
      <c r="H62" s="63">
        <v>5.7</v>
      </c>
      <c r="I62" s="63">
        <v>72.8</v>
      </c>
      <c r="J62" s="63">
        <v>5.3</v>
      </c>
      <c r="K62" s="51">
        <v>70.2</v>
      </c>
      <c r="L62" s="52">
        <v>5.5</v>
      </c>
      <c r="M62" s="51">
        <v>66.099999999999994</v>
      </c>
      <c r="N62" s="52">
        <v>5.9</v>
      </c>
      <c r="O62" s="51">
        <v>69.5</v>
      </c>
      <c r="P62" s="51">
        <v>5.6</v>
      </c>
      <c r="Q62" s="51">
        <v>70.8</v>
      </c>
      <c r="R62" s="51">
        <v>5.5</v>
      </c>
      <c r="S62" s="51">
        <v>70.400000000000006</v>
      </c>
      <c r="T62" s="52">
        <v>5.6</v>
      </c>
      <c r="U62" s="51">
        <v>69.8</v>
      </c>
      <c r="V62" s="52">
        <v>5.4</v>
      </c>
      <c r="W62" s="51">
        <v>68.099999999999994</v>
      </c>
      <c r="X62" s="51">
        <v>5.5</v>
      </c>
      <c r="Y62" s="51">
        <v>63.8</v>
      </c>
      <c r="Z62" s="51">
        <v>5.8</v>
      </c>
      <c r="AA62" s="51">
        <v>69.2</v>
      </c>
      <c r="AB62" s="52">
        <v>5.5</v>
      </c>
      <c r="AC62" s="51">
        <v>66.099999999999994</v>
      </c>
      <c r="AD62" s="52">
        <v>5.5</v>
      </c>
      <c r="AE62" s="51">
        <v>57.3</v>
      </c>
      <c r="AF62" s="51">
        <v>5.7</v>
      </c>
      <c r="AG62" s="51">
        <v>64.5</v>
      </c>
      <c r="AH62" s="51">
        <v>5.8</v>
      </c>
      <c r="AI62" s="61">
        <v>64.599999999999994</v>
      </c>
      <c r="AJ62" s="64">
        <v>5.8</v>
      </c>
      <c r="AK62" s="61">
        <v>64.599999999999994</v>
      </c>
      <c r="AL62" s="64">
        <v>5.8</v>
      </c>
      <c r="AM62" s="61">
        <v>69.099999999999994</v>
      </c>
      <c r="AN62" s="63">
        <v>5.4</v>
      </c>
      <c r="AO62" s="63">
        <v>67.8</v>
      </c>
      <c r="AP62" s="63">
        <v>5.3</v>
      </c>
      <c r="AQ62" s="51">
        <v>62.5</v>
      </c>
      <c r="AR62" s="52">
        <v>5.7</v>
      </c>
      <c r="AS62" s="51">
        <v>64.2</v>
      </c>
      <c r="AT62" s="52">
        <v>5.4</v>
      </c>
      <c r="AU62" s="51">
        <v>63.8</v>
      </c>
      <c r="AV62" s="51">
        <v>5.3</v>
      </c>
    </row>
    <row r="63" spans="1:48" ht="15" x14ac:dyDescent="0.15">
      <c r="A63" s="81" t="s">
        <v>0</v>
      </c>
      <c r="B63" s="81" t="s">
        <v>348</v>
      </c>
      <c r="C63" s="61">
        <v>59.7</v>
      </c>
      <c r="D63" s="63">
        <v>6.3</v>
      </c>
      <c r="E63" s="63">
        <v>65</v>
      </c>
      <c r="F63" s="85">
        <v>5.9</v>
      </c>
      <c r="G63" s="61">
        <v>63.4</v>
      </c>
      <c r="H63" s="63">
        <v>5.9</v>
      </c>
      <c r="I63" s="63">
        <v>69</v>
      </c>
      <c r="J63" s="63">
        <v>5.6</v>
      </c>
      <c r="K63" s="51">
        <v>61.5</v>
      </c>
      <c r="L63" s="52">
        <v>6</v>
      </c>
      <c r="M63" s="51">
        <v>63.2</v>
      </c>
      <c r="N63" s="52">
        <v>6</v>
      </c>
      <c r="O63" s="51">
        <v>60.2</v>
      </c>
      <c r="P63" s="51">
        <v>5.9</v>
      </c>
      <c r="Q63" s="51">
        <v>65.2</v>
      </c>
      <c r="R63" s="51">
        <v>5.7</v>
      </c>
      <c r="S63" s="51">
        <v>63.2</v>
      </c>
      <c r="T63" s="52">
        <v>5.8</v>
      </c>
      <c r="U63" s="51">
        <v>66.3</v>
      </c>
      <c r="V63" s="52">
        <v>5.4</v>
      </c>
      <c r="W63" s="51">
        <v>65.099999999999994</v>
      </c>
      <c r="X63" s="51">
        <v>5.5</v>
      </c>
      <c r="Y63" s="51">
        <v>62.2</v>
      </c>
      <c r="Z63" s="51">
        <v>5.7</v>
      </c>
      <c r="AA63" s="51">
        <v>62.9</v>
      </c>
      <c r="AB63" s="52">
        <v>5.5</v>
      </c>
      <c r="AC63" s="51">
        <v>57.5</v>
      </c>
      <c r="AD63" s="52">
        <v>5.6</v>
      </c>
      <c r="AE63" s="51">
        <v>65.3</v>
      </c>
      <c r="AF63" s="51">
        <v>5.5</v>
      </c>
      <c r="AG63" s="51">
        <v>65.099999999999994</v>
      </c>
      <c r="AH63" s="51">
        <v>5.5</v>
      </c>
      <c r="AI63" s="61">
        <v>66.099999999999994</v>
      </c>
      <c r="AJ63" s="64">
        <v>5.6</v>
      </c>
      <c r="AK63" s="61">
        <v>63.9</v>
      </c>
      <c r="AL63" s="64">
        <v>5.6</v>
      </c>
      <c r="AM63" s="61">
        <v>61.4</v>
      </c>
      <c r="AN63" s="63">
        <v>5.7</v>
      </c>
      <c r="AO63" s="63">
        <v>60.6</v>
      </c>
      <c r="AP63" s="63">
        <v>5.4</v>
      </c>
      <c r="AQ63" s="51">
        <v>68.3</v>
      </c>
      <c r="AR63" s="52">
        <v>5.3</v>
      </c>
      <c r="AS63" s="51">
        <v>64.599999999999994</v>
      </c>
      <c r="AT63" s="52">
        <v>5.5</v>
      </c>
      <c r="AU63" s="51">
        <v>65.3</v>
      </c>
      <c r="AV63" s="51">
        <v>5.3</v>
      </c>
    </row>
    <row r="64" spans="1:48" ht="15" x14ac:dyDescent="0.15">
      <c r="A64" s="81" t="s">
        <v>0</v>
      </c>
      <c r="B64" s="81" t="s">
        <v>349</v>
      </c>
      <c r="C64" s="61">
        <v>52.6</v>
      </c>
      <c r="D64" s="63">
        <v>5.2</v>
      </c>
      <c r="E64" s="63">
        <v>54.7</v>
      </c>
      <c r="F64" s="85">
        <v>5.3</v>
      </c>
      <c r="G64" s="61">
        <v>59.3</v>
      </c>
      <c r="H64" s="63">
        <v>5.2</v>
      </c>
      <c r="I64" s="63">
        <v>57.8</v>
      </c>
      <c r="J64" s="63">
        <v>5.0999999999999996</v>
      </c>
      <c r="K64" s="51">
        <v>51.7</v>
      </c>
      <c r="L64" s="52">
        <v>5.3</v>
      </c>
      <c r="M64" s="51">
        <v>54.9</v>
      </c>
      <c r="N64" s="52">
        <v>5.2</v>
      </c>
      <c r="O64" s="51">
        <v>61</v>
      </c>
      <c r="P64" s="51">
        <v>5.3</v>
      </c>
      <c r="Q64" s="51">
        <v>59.4</v>
      </c>
      <c r="R64" s="51">
        <v>5</v>
      </c>
      <c r="S64" s="51">
        <v>57</v>
      </c>
      <c r="T64" s="52">
        <v>5.2</v>
      </c>
      <c r="U64" s="51">
        <v>56.5</v>
      </c>
      <c r="V64" s="52">
        <v>5.3</v>
      </c>
      <c r="W64" s="51">
        <v>61.5</v>
      </c>
      <c r="X64" s="51">
        <v>5.0999999999999996</v>
      </c>
      <c r="Y64" s="51">
        <v>56.3</v>
      </c>
      <c r="Z64" s="51">
        <v>5</v>
      </c>
      <c r="AA64" s="51">
        <v>50.6</v>
      </c>
      <c r="AB64" s="52">
        <v>5.2</v>
      </c>
      <c r="AC64" s="51">
        <v>51.6</v>
      </c>
      <c r="AD64" s="52">
        <v>5.3</v>
      </c>
      <c r="AE64" s="51">
        <v>55</v>
      </c>
      <c r="AF64" s="51">
        <v>5.0999999999999996</v>
      </c>
      <c r="AG64" s="51">
        <v>52.9</v>
      </c>
      <c r="AH64" s="51">
        <v>5.3</v>
      </c>
      <c r="AI64" s="61">
        <v>48.4</v>
      </c>
      <c r="AJ64" s="64">
        <v>5.3</v>
      </c>
      <c r="AK64" s="61">
        <v>53</v>
      </c>
      <c r="AL64" s="64">
        <v>5.2</v>
      </c>
      <c r="AM64" s="61">
        <v>50.7</v>
      </c>
      <c r="AN64" s="63">
        <v>5.3</v>
      </c>
      <c r="AO64" s="63">
        <v>54.1</v>
      </c>
      <c r="AP64" s="63">
        <v>5.3</v>
      </c>
      <c r="AQ64" s="51">
        <v>52.5</v>
      </c>
      <c r="AR64" s="52">
        <v>5.0999999999999996</v>
      </c>
      <c r="AS64" s="51">
        <v>56</v>
      </c>
      <c r="AT64" s="52">
        <v>5.0999999999999996</v>
      </c>
      <c r="AU64" s="51">
        <v>52.7</v>
      </c>
      <c r="AV64" s="51">
        <v>5</v>
      </c>
    </row>
    <row r="65" spans="1:48" ht="15" x14ac:dyDescent="0.15">
      <c r="A65" s="81" t="s">
        <v>0</v>
      </c>
      <c r="B65" s="81" t="s">
        <v>350</v>
      </c>
      <c r="C65" s="61">
        <v>56.2</v>
      </c>
      <c r="D65" s="63">
        <v>4.5</v>
      </c>
      <c r="E65" s="63">
        <v>56.4</v>
      </c>
      <c r="F65" s="85">
        <v>4.5</v>
      </c>
      <c r="G65" s="61">
        <v>54.1</v>
      </c>
      <c r="H65" s="63">
        <v>4.5</v>
      </c>
      <c r="I65" s="63">
        <v>55.7</v>
      </c>
      <c r="J65" s="63">
        <v>4.3</v>
      </c>
      <c r="K65" s="51">
        <v>52.8</v>
      </c>
      <c r="L65" s="52">
        <v>4.4000000000000004</v>
      </c>
      <c r="M65" s="51">
        <v>51.7</v>
      </c>
      <c r="N65" s="52">
        <v>4.5</v>
      </c>
      <c r="O65" s="51">
        <v>53.8</v>
      </c>
      <c r="P65" s="51">
        <v>4.4000000000000004</v>
      </c>
      <c r="Q65" s="51">
        <v>52.9</v>
      </c>
      <c r="R65" s="51">
        <v>4.4000000000000004</v>
      </c>
      <c r="S65" s="51">
        <v>51.2</v>
      </c>
      <c r="T65" s="52">
        <v>4.3</v>
      </c>
      <c r="U65" s="51">
        <v>56</v>
      </c>
      <c r="V65" s="52">
        <v>4.2</v>
      </c>
      <c r="W65" s="51">
        <v>53</v>
      </c>
      <c r="X65" s="51">
        <v>4.2</v>
      </c>
      <c r="Y65" s="51">
        <v>51.6</v>
      </c>
      <c r="Z65" s="51">
        <v>4.4000000000000004</v>
      </c>
      <c r="AA65" s="51">
        <v>56</v>
      </c>
      <c r="AB65" s="52">
        <v>4.4000000000000004</v>
      </c>
      <c r="AC65" s="51">
        <v>57.2</v>
      </c>
      <c r="AD65" s="52">
        <v>4.3</v>
      </c>
      <c r="AE65" s="51">
        <v>52.9</v>
      </c>
      <c r="AF65" s="51">
        <v>4.3</v>
      </c>
      <c r="AG65" s="51">
        <v>52.9</v>
      </c>
      <c r="AH65" s="51">
        <v>4.3</v>
      </c>
      <c r="AI65" s="61">
        <v>56.3</v>
      </c>
      <c r="AJ65" s="64">
        <v>4.2</v>
      </c>
      <c r="AK65" s="61">
        <v>55.9</v>
      </c>
      <c r="AL65" s="64">
        <v>4.3</v>
      </c>
      <c r="AM65" s="61">
        <v>54.3</v>
      </c>
      <c r="AN65" s="63">
        <v>4.3</v>
      </c>
      <c r="AO65" s="63">
        <v>59.1</v>
      </c>
      <c r="AP65" s="63">
        <v>4.2</v>
      </c>
      <c r="AQ65" s="51">
        <v>58.3</v>
      </c>
      <c r="AR65" s="52">
        <v>4.0999999999999996</v>
      </c>
      <c r="AS65" s="51">
        <v>54.9</v>
      </c>
      <c r="AT65" s="52">
        <v>4.0999999999999996</v>
      </c>
      <c r="AU65" s="51">
        <v>54.2</v>
      </c>
      <c r="AV65" s="51">
        <v>4.4000000000000004</v>
      </c>
    </row>
    <row r="66" spans="1:48" ht="14" x14ac:dyDescent="0.15">
      <c r="A66" s="81"/>
      <c r="B66" s="81" t="s">
        <v>198</v>
      </c>
      <c r="C66" s="61">
        <v>49.7</v>
      </c>
      <c r="D66" s="63">
        <v>6.9</v>
      </c>
      <c r="E66" s="63">
        <v>50.2</v>
      </c>
      <c r="F66" s="85">
        <v>6.9</v>
      </c>
      <c r="G66" s="61">
        <v>54.4</v>
      </c>
      <c r="H66" s="63">
        <v>6.8</v>
      </c>
      <c r="I66" s="63">
        <v>47.1</v>
      </c>
      <c r="J66" s="63">
        <v>6.9</v>
      </c>
      <c r="K66" s="51">
        <v>52.8</v>
      </c>
      <c r="L66" s="52">
        <v>7.1</v>
      </c>
      <c r="M66" s="51">
        <v>51.4</v>
      </c>
      <c r="N66" s="52">
        <v>6.9</v>
      </c>
      <c r="O66" s="51">
        <v>53.7</v>
      </c>
      <c r="P66" s="51">
        <v>7</v>
      </c>
      <c r="Q66" s="51">
        <v>51.9</v>
      </c>
      <c r="R66" s="51">
        <v>6.8</v>
      </c>
      <c r="S66" s="51">
        <v>53.1</v>
      </c>
      <c r="T66" s="52">
        <v>7.2</v>
      </c>
      <c r="U66" s="51">
        <v>49.3</v>
      </c>
      <c r="V66" s="52">
        <v>6.8</v>
      </c>
      <c r="W66" s="51">
        <v>54.6</v>
      </c>
      <c r="X66" s="51">
        <v>7</v>
      </c>
      <c r="Y66" s="51">
        <v>53.7</v>
      </c>
      <c r="Z66" s="51">
        <v>6.8</v>
      </c>
      <c r="AA66" s="51">
        <v>51.1</v>
      </c>
      <c r="AB66" s="52">
        <v>6.7</v>
      </c>
      <c r="AC66" s="51">
        <v>46.7</v>
      </c>
      <c r="AD66" s="52">
        <v>6.7</v>
      </c>
      <c r="AE66" s="51">
        <v>49.2</v>
      </c>
      <c r="AF66" s="51">
        <v>6.8</v>
      </c>
      <c r="AG66" s="51">
        <v>46.7</v>
      </c>
      <c r="AH66" s="51">
        <v>6.6</v>
      </c>
      <c r="AI66" s="61">
        <v>47.3</v>
      </c>
      <c r="AJ66" s="64">
        <v>6.6</v>
      </c>
      <c r="AK66" s="61">
        <v>51.1</v>
      </c>
      <c r="AL66" s="64">
        <v>6.8</v>
      </c>
      <c r="AM66" s="61">
        <v>59.7</v>
      </c>
      <c r="AN66" s="63">
        <v>6.7</v>
      </c>
      <c r="AO66" s="63">
        <v>54.8</v>
      </c>
      <c r="AP66" s="63">
        <v>6.7</v>
      </c>
      <c r="AQ66" s="51">
        <v>53.3</v>
      </c>
      <c r="AR66" s="52">
        <v>6.5</v>
      </c>
      <c r="AS66" s="51">
        <v>51.7</v>
      </c>
      <c r="AT66" s="52">
        <v>6.4</v>
      </c>
      <c r="AU66" s="51">
        <v>53.7</v>
      </c>
      <c r="AV66" s="51">
        <v>6.6</v>
      </c>
    </row>
    <row r="67" spans="1:48" ht="14" x14ac:dyDescent="0.15">
      <c r="A67" s="81" t="s">
        <v>0</v>
      </c>
      <c r="B67" s="81" t="s">
        <v>197</v>
      </c>
      <c r="C67" s="61">
        <v>62.7</v>
      </c>
      <c r="D67" s="63">
        <v>4.5</v>
      </c>
      <c r="E67" s="63">
        <v>63.1</v>
      </c>
      <c r="F67" s="85">
        <v>4.5</v>
      </c>
      <c r="G67" s="61">
        <v>61.3</v>
      </c>
      <c r="H67" s="63">
        <v>4.5</v>
      </c>
      <c r="I67" s="63">
        <v>63</v>
      </c>
      <c r="J67" s="63">
        <v>4.4000000000000004</v>
      </c>
      <c r="K67" s="51">
        <v>61</v>
      </c>
      <c r="L67" s="52">
        <v>4.4000000000000004</v>
      </c>
      <c r="M67" s="51">
        <v>62.4</v>
      </c>
      <c r="N67" s="52">
        <v>4.4000000000000004</v>
      </c>
      <c r="O67" s="51">
        <v>60.9</v>
      </c>
      <c r="P67" s="51">
        <v>4.4000000000000004</v>
      </c>
      <c r="Q67" s="51">
        <v>61.8</v>
      </c>
      <c r="R67" s="51">
        <v>4.4000000000000004</v>
      </c>
      <c r="S67" s="51">
        <v>58.5</v>
      </c>
      <c r="T67" s="52">
        <v>4.4000000000000004</v>
      </c>
      <c r="U67" s="51">
        <v>61.4</v>
      </c>
      <c r="V67" s="52">
        <v>4.3</v>
      </c>
      <c r="W67" s="51">
        <v>59</v>
      </c>
      <c r="X67" s="51">
        <v>4.4000000000000004</v>
      </c>
      <c r="Y67" s="51">
        <v>58.5</v>
      </c>
      <c r="Z67" s="51">
        <v>4.3</v>
      </c>
      <c r="AA67" s="51">
        <v>56</v>
      </c>
      <c r="AB67" s="52">
        <v>4.4000000000000004</v>
      </c>
      <c r="AC67" s="51">
        <v>59.8</v>
      </c>
      <c r="AD67" s="52">
        <v>4.4000000000000004</v>
      </c>
      <c r="AE67" s="51">
        <v>56.5</v>
      </c>
      <c r="AF67" s="51">
        <v>4.5</v>
      </c>
      <c r="AG67" s="51">
        <v>59.7</v>
      </c>
      <c r="AH67" s="51">
        <v>4.3</v>
      </c>
      <c r="AI67" s="61">
        <v>59.7</v>
      </c>
      <c r="AJ67" s="64">
        <v>4.3</v>
      </c>
      <c r="AK67" s="61">
        <v>59.9</v>
      </c>
      <c r="AL67" s="64">
        <v>4.4000000000000004</v>
      </c>
      <c r="AM67" s="61">
        <v>64.7</v>
      </c>
      <c r="AN67" s="63">
        <v>4.2</v>
      </c>
      <c r="AO67" s="63">
        <v>66.3</v>
      </c>
      <c r="AP67" s="63">
        <v>4.0999999999999996</v>
      </c>
      <c r="AQ67" s="51">
        <v>61.7</v>
      </c>
      <c r="AR67" s="52">
        <v>4.2</v>
      </c>
      <c r="AS67" s="51">
        <v>61.6</v>
      </c>
      <c r="AT67" s="52">
        <v>4.3</v>
      </c>
      <c r="AU67" s="51">
        <v>63.3</v>
      </c>
      <c r="AV67" s="51">
        <v>4.2</v>
      </c>
    </row>
    <row r="68" spans="1:48" ht="14" x14ac:dyDescent="0.15">
      <c r="A68" s="81"/>
      <c r="B68" s="81" t="s">
        <v>196</v>
      </c>
      <c r="C68" s="61">
        <v>58.8</v>
      </c>
      <c r="D68" s="63">
        <v>10.8</v>
      </c>
      <c r="E68" s="63">
        <v>64.599999999999994</v>
      </c>
      <c r="F68" s="85">
        <v>10.4</v>
      </c>
      <c r="G68" s="61">
        <v>70.400000000000006</v>
      </c>
      <c r="H68" s="63">
        <v>10.5</v>
      </c>
      <c r="I68" s="63">
        <v>74.400000000000006</v>
      </c>
      <c r="J68" s="63">
        <v>10.4</v>
      </c>
      <c r="K68" s="51">
        <v>77.7</v>
      </c>
      <c r="L68" s="52">
        <v>9.4</v>
      </c>
      <c r="M68" s="51">
        <v>67.3</v>
      </c>
      <c r="N68" s="52">
        <v>10.4</v>
      </c>
      <c r="O68" s="51">
        <v>53.1</v>
      </c>
      <c r="P68" s="51">
        <v>11.5</v>
      </c>
      <c r="Q68" s="51">
        <v>70.099999999999994</v>
      </c>
      <c r="R68" s="51">
        <v>10.3</v>
      </c>
      <c r="S68" s="51">
        <v>77.5</v>
      </c>
      <c r="T68" s="52">
        <v>9.1999999999999993</v>
      </c>
      <c r="U68" s="51">
        <v>76.400000000000006</v>
      </c>
      <c r="V68" s="52">
        <v>9</v>
      </c>
      <c r="W68" s="51">
        <v>65.900000000000006</v>
      </c>
      <c r="X68" s="51">
        <v>10.8</v>
      </c>
      <c r="Y68" s="51">
        <v>65.3</v>
      </c>
      <c r="Z68" s="51">
        <v>10.199999999999999</v>
      </c>
      <c r="AA68" s="51">
        <v>65.099999999999994</v>
      </c>
      <c r="AB68" s="52">
        <v>10.3</v>
      </c>
      <c r="AC68" s="51">
        <v>67.2</v>
      </c>
      <c r="AD68" s="52">
        <v>11</v>
      </c>
      <c r="AE68" s="51">
        <v>69.400000000000006</v>
      </c>
      <c r="AF68" s="51">
        <v>10.7</v>
      </c>
      <c r="AG68" s="51">
        <v>69.3</v>
      </c>
      <c r="AH68" s="51">
        <v>11</v>
      </c>
      <c r="AI68" s="61">
        <v>75.5</v>
      </c>
      <c r="AJ68" s="64">
        <v>10.199999999999999</v>
      </c>
      <c r="AK68" s="61">
        <v>73</v>
      </c>
      <c r="AL68" s="64">
        <v>11.2</v>
      </c>
      <c r="AM68" s="61">
        <v>72.099999999999994</v>
      </c>
      <c r="AN68" s="63">
        <v>11</v>
      </c>
      <c r="AO68" s="63">
        <v>67.7</v>
      </c>
      <c r="AP68" s="63">
        <v>11.2</v>
      </c>
      <c r="AQ68" s="51">
        <v>73.099999999999994</v>
      </c>
      <c r="AR68" s="52">
        <v>10.9</v>
      </c>
      <c r="AS68" s="51">
        <v>77.400000000000006</v>
      </c>
      <c r="AT68" s="52">
        <v>11</v>
      </c>
      <c r="AU68" s="51">
        <v>62.6</v>
      </c>
      <c r="AV68" s="51">
        <v>12.2</v>
      </c>
    </row>
    <row r="69" spans="1:48" ht="14" x14ac:dyDescent="0.15">
      <c r="A69" s="81"/>
      <c r="B69" s="81" t="s">
        <v>195</v>
      </c>
      <c r="C69" s="61">
        <v>63.7</v>
      </c>
      <c r="D69" s="63">
        <v>5.2</v>
      </c>
      <c r="E69" s="63">
        <v>66.5</v>
      </c>
      <c r="F69" s="85">
        <v>5.0999999999999996</v>
      </c>
      <c r="G69" s="61">
        <v>63.4</v>
      </c>
      <c r="H69" s="63">
        <v>5.0999999999999996</v>
      </c>
      <c r="I69" s="63">
        <v>66.099999999999994</v>
      </c>
      <c r="J69" s="63">
        <v>5</v>
      </c>
      <c r="K69" s="51">
        <v>69.3</v>
      </c>
      <c r="L69" s="52">
        <v>5</v>
      </c>
      <c r="M69" s="51">
        <v>66.2</v>
      </c>
      <c r="N69" s="52">
        <v>5.0999999999999996</v>
      </c>
      <c r="O69" s="51">
        <v>68.099999999999994</v>
      </c>
      <c r="P69" s="51">
        <v>5.0999999999999996</v>
      </c>
      <c r="Q69" s="51">
        <v>68.5</v>
      </c>
      <c r="R69" s="51">
        <v>5</v>
      </c>
      <c r="S69" s="51">
        <v>71.8</v>
      </c>
      <c r="T69" s="52">
        <v>4.8</v>
      </c>
      <c r="U69" s="51">
        <v>71.099999999999994</v>
      </c>
      <c r="V69" s="52">
        <v>4.8</v>
      </c>
      <c r="W69" s="51">
        <v>76.7</v>
      </c>
      <c r="X69" s="51">
        <v>4.5</v>
      </c>
      <c r="Y69" s="51">
        <v>69.3</v>
      </c>
      <c r="Z69" s="51">
        <v>4.9000000000000004</v>
      </c>
      <c r="AA69" s="51">
        <v>70.900000000000006</v>
      </c>
      <c r="AB69" s="52">
        <v>4.8</v>
      </c>
      <c r="AC69" s="51">
        <v>67.8</v>
      </c>
      <c r="AD69" s="52">
        <v>5.0999999999999996</v>
      </c>
      <c r="AE69" s="51">
        <v>69.7</v>
      </c>
      <c r="AF69" s="51">
        <v>4.9000000000000004</v>
      </c>
      <c r="AG69" s="51">
        <v>64.7</v>
      </c>
      <c r="AH69" s="51">
        <v>5</v>
      </c>
      <c r="AI69" s="61">
        <v>66.400000000000006</v>
      </c>
      <c r="AJ69" s="64">
        <v>5.0999999999999996</v>
      </c>
      <c r="AK69" s="61">
        <v>71.7</v>
      </c>
      <c r="AL69" s="64">
        <v>4.9000000000000004</v>
      </c>
      <c r="AM69" s="61">
        <v>72.8</v>
      </c>
      <c r="AN69" s="63">
        <v>4.7</v>
      </c>
      <c r="AO69" s="63">
        <v>63.1</v>
      </c>
      <c r="AP69" s="63">
        <v>5</v>
      </c>
      <c r="AQ69" s="51">
        <v>61.1</v>
      </c>
      <c r="AR69" s="52">
        <v>5.2</v>
      </c>
      <c r="AS69" s="51">
        <v>67.5</v>
      </c>
      <c r="AT69" s="52">
        <v>5</v>
      </c>
      <c r="AU69" s="51">
        <v>70</v>
      </c>
      <c r="AV69" s="51">
        <v>4.7</v>
      </c>
    </row>
    <row r="70" spans="1:48" ht="14" x14ac:dyDescent="0.15">
      <c r="A70" s="81" t="s">
        <v>2</v>
      </c>
      <c r="B70" s="81" t="s">
        <v>194</v>
      </c>
      <c r="C70" s="61">
        <v>56.1</v>
      </c>
      <c r="D70" s="63">
        <v>12.3</v>
      </c>
      <c r="E70" s="63">
        <v>68.7</v>
      </c>
      <c r="F70" s="85">
        <v>12</v>
      </c>
      <c r="G70" s="61">
        <v>69.599999999999994</v>
      </c>
      <c r="H70" s="63">
        <v>11.9</v>
      </c>
      <c r="I70" s="63">
        <v>66.5</v>
      </c>
      <c r="J70" s="63">
        <v>11.1</v>
      </c>
      <c r="K70" s="51">
        <v>75.900000000000006</v>
      </c>
      <c r="L70" s="52">
        <v>10.5</v>
      </c>
      <c r="M70" s="51">
        <v>77.5</v>
      </c>
      <c r="N70" s="52">
        <v>11</v>
      </c>
      <c r="O70" s="51">
        <v>66.8</v>
      </c>
      <c r="P70" s="51">
        <v>12.2</v>
      </c>
      <c r="Q70" s="51">
        <v>61.1</v>
      </c>
      <c r="R70" s="51">
        <v>11.5</v>
      </c>
      <c r="S70" s="51">
        <v>67.400000000000006</v>
      </c>
      <c r="T70" s="52">
        <v>11</v>
      </c>
      <c r="U70" s="51">
        <v>64.599999999999994</v>
      </c>
      <c r="V70" s="52">
        <v>11.7</v>
      </c>
      <c r="W70" s="51">
        <v>59.2</v>
      </c>
      <c r="X70" s="51">
        <v>11.5</v>
      </c>
      <c r="Y70" s="51">
        <v>62.5</v>
      </c>
      <c r="Z70" s="51">
        <v>11.6</v>
      </c>
      <c r="AA70" s="51">
        <v>68.099999999999994</v>
      </c>
      <c r="AB70" s="52">
        <v>11.4</v>
      </c>
      <c r="AC70" s="51">
        <v>51.5</v>
      </c>
      <c r="AD70" s="52">
        <v>12.1</v>
      </c>
      <c r="AE70" s="51">
        <v>61.9</v>
      </c>
      <c r="AF70" s="51">
        <v>11.3</v>
      </c>
      <c r="AG70" s="51">
        <v>60</v>
      </c>
      <c r="AH70" s="51">
        <v>12.6</v>
      </c>
      <c r="AI70" s="61">
        <v>71.7</v>
      </c>
      <c r="AJ70" s="64">
        <v>11.3</v>
      </c>
      <c r="AK70" s="61">
        <v>65.2</v>
      </c>
      <c r="AL70" s="64">
        <v>12.6</v>
      </c>
      <c r="AM70" s="61">
        <v>67.400000000000006</v>
      </c>
      <c r="AN70" s="63">
        <v>11.8</v>
      </c>
      <c r="AO70" s="63">
        <v>73</v>
      </c>
      <c r="AP70" s="63">
        <v>11.3</v>
      </c>
      <c r="AQ70" s="51">
        <v>67.900000000000006</v>
      </c>
      <c r="AR70" s="52">
        <v>11.9</v>
      </c>
      <c r="AS70" s="51">
        <v>75.7</v>
      </c>
      <c r="AT70" s="52">
        <v>11.4</v>
      </c>
      <c r="AU70" s="51">
        <v>78.599999999999994</v>
      </c>
      <c r="AV70" s="51">
        <v>11.2</v>
      </c>
    </row>
    <row r="71" spans="1:48" ht="14" x14ac:dyDescent="0.15">
      <c r="A71" s="81"/>
      <c r="B71" s="81" t="s">
        <v>193</v>
      </c>
      <c r="C71" s="61">
        <v>65.400000000000006</v>
      </c>
      <c r="D71" s="63">
        <v>8.3000000000000007</v>
      </c>
      <c r="E71" s="63">
        <v>64.599999999999994</v>
      </c>
      <c r="F71" s="85">
        <v>8.6</v>
      </c>
      <c r="G71" s="61">
        <v>59.5</v>
      </c>
      <c r="H71" s="63">
        <v>8.6999999999999993</v>
      </c>
      <c r="I71" s="63">
        <v>65.8</v>
      </c>
      <c r="J71" s="63">
        <v>8.4</v>
      </c>
      <c r="K71" s="51">
        <v>55.2</v>
      </c>
      <c r="L71" s="52">
        <v>8.6</v>
      </c>
      <c r="M71" s="51">
        <v>62.5</v>
      </c>
      <c r="N71" s="52">
        <v>8.5</v>
      </c>
      <c r="O71" s="51">
        <v>63.9</v>
      </c>
      <c r="P71" s="51">
        <v>9.1</v>
      </c>
      <c r="Q71" s="51">
        <v>59.6</v>
      </c>
      <c r="R71" s="51">
        <v>9</v>
      </c>
      <c r="S71" s="51">
        <v>58.1</v>
      </c>
      <c r="T71" s="52">
        <v>8.6999999999999993</v>
      </c>
      <c r="U71" s="51">
        <v>76</v>
      </c>
      <c r="V71" s="52">
        <v>7.5</v>
      </c>
      <c r="W71" s="51">
        <v>73.2</v>
      </c>
      <c r="X71" s="51">
        <v>7.9</v>
      </c>
      <c r="Y71" s="51">
        <v>61</v>
      </c>
      <c r="Z71" s="51">
        <v>9</v>
      </c>
      <c r="AA71" s="51">
        <v>60.7</v>
      </c>
      <c r="AB71" s="52">
        <v>8.3000000000000007</v>
      </c>
      <c r="AC71" s="51">
        <v>71.5</v>
      </c>
      <c r="AD71" s="52">
        <v>7.8</v>
      </c>
      <c r="AE71" s="51">
        <v>63.5</v>
      </c>
      <c r="AF71" s="51">
        <v>8.4</v>
      </c>
      <c r="AG71" s="51">
        <v>58.1</v>
      </c>
      <c r="AH71" s="51">
        <v>8.8000000000000007</v>
      </c>
      <c r="AI71" s="61">
        <v>70.3</v>
      </c>
      <c r="AJ71" s="64">
        <v>8.4</v>
      </c>
      <c r="AK71" s="61">
        <v>68.400000000000006</v>
      </c>
      <c r="AL71" s="64">
        <v>8</v>
      </c>
      <c r="AM71" s="61">
        <v>71.2</v>
      </c>
      <c r="AN71" s="63">
        <v>8.3000000000000007</v>
      </c>
      <c r="AO71" s="63">
        <v>77</v>
      </c>
      <c r="AP71" s="63">
        <v>7.7</v>
      </c>
      <c r="AQ71" s="51">
        <v>83.7</v>
      </c>
      <c r="AR71" s="52">
        <v>7</v>
      </c>
      <c r="AS71" s="51">
        <v>67.8</v>
      </c>
      <c r="AT71" s="52">
        <v>8.4</v>
      </c>
      <c r="AU71" s="51">
        <v>74.900000000000006</v>
      </c>
      <c r="AV71" s="51">
        <v>8.1999999999999993</v>
      </c>
    </row>
    <row r="72" spans="1:48" ht="14" x14ac:dyDescent="0.15">
      <c r="A72" s="81"/>
      <c r="B72" s="81" t="s">
        <v>192</v>
      </c>
      <c r="C72" s="61">
        <v>67.900000000000006</v>
      </c>
      <c r="D72" s="63">
        <v>6.9</v>
      </c>
      <c r="E72" s="63">
        <v>64.599999999999994</v>
      </c>
      <c r="F72" s="85">
        <v>6.9</v>
      </c>
      <c r="G72" s="61">
        <v>71.400000000000006</v>
      </c>
      <c r="H72" s="63">
        <v>6.4</v>
      </c>
      <c r="I72" s="63">
        <v>69</v>
      </c>
      <c r="J72" s="63">
        <v>6.5</v>
      </c>
      <c r="K72" s="51">
        <v>72.599999999999994</v>
      </c>
      <c r="L72" s="52">
        <v>6.4</v>
      </c>
      <c r="M72" s="51">
        <v>71</v>
      </c>
      <c r="N72" s="52">
        <v>6.2</v>
      </c>
      <c r="O72" s="51">
        <v>70</v>
      </c>
      <c r="P72" s="51">
        <v>6.6</v>
      </c>
      <c r="Q72" s="51">
        <v>68.400000000000006</v>
      </c>
      <c r="R72" s="51">
        <v>6.6</v>
      </c>
      <c r="S72" s="51">
        <v>73.3</v>
      </c>
      <c r="T72" s="52">
        <v>6.3</v>
      </c>
      <c r="U72" s="51">
        <v>73.2</v>
      </c>
      <c r="V72" s="52">
        <v>6.2</v>
      </c>
      <c r="W72" s="51">
        <v>71.2</v>
      </c>
      <c r="X72" s="51">
        <v>6.3</v>
      </c>
      <c r="Y72" s="51">
        <v>62.1</v>
      </c>
      <c r="Z72" s="51">
        <v>7.1</v>
      </c>
      <c r="AA72" s="51">
        <v>67.5</v>
      </c>
      <c r="AB72" s="52">
        <v>7</v>
      </c>
      <c r="AC72" s="51">
        <v>62.9</v>
      </c>
      <c r="AD72" s="52">
        <v>7</v>
      </c>
      <c r="AE72" s="51">
        <v>60</v>
      </c>
      <c r="AF72" s="51">
        <v>7.1</v>
      </c>
      <c r="AG72" s="51">
        <v>65.2</v>
      </c>
      <c r="AH72" s="51">
        <v>7</v>
      </c>
      <c r="AI72" s="61">
        <v>64.900000000000006</v>
      </c>
      <c r="AJ72" s="64">
        <v>6.7</v>
      </c>
      <c r="AK72" s="61">
        <v>61.5</v>
      </c>
      <c r="AL72" s="64">
        <v>6.8</v>
      </c>
      <c r="AM72" s="61">
        <v>61.4</v>
      </c>
      <c r="AN72" s="63">
        <v>6.6</v>
      </c>
      <c r="AO72" s="63">
        <v>66.900000000000006</v>
      </c>
      <c r="AP72" s="63">
        <v>6.5</v>
      </c>
      <c r="AQ72" s="51">
        <v>63.5</v>
      </c>
      <c r="AR72" s="52">
        <v>6.6</v>
      </c>
      <c r="AS72" s="51">
        <v>58.9</v>
      </c>
      <c r="AT72" s="52">
        <v>6.9</v>
      </c>
      <c r="AU72" s="51">
        <v>64.599999999999994</v>
      </c>
      <c r="AV72" s="51">
        <v>6.3</v>
      </c>
    </row>
    <row r="73" spans="1:48" ht="15" x14ac:dyDescent="0.15">
      <c r="A73" s="81"/>
      <c r="B73" s="81" t="s">
        <v>351</v>
      </c>
      <c r="C73" s="61">
        <v>59.9</v>
      </c>
      <c r="D73" s="63">
        <v>4.7</v>
      </c>
      <c r="E73" s="63">
        <v>54.2</v>
      </c>
      <c r="F73" s="85">
        <v>4.7</v>
      </c>
      <c r="G73" s="61">
        <v>58</v>
      </c>
      <c r="H73" s="63">
        <v>4.7</v>
      </c>
      <c r="I73" s="63">
        <v>58.6</v>
      </c>
      <c r="J73" s="63">
        <v>4.7</v>
      </c>
      <c r="K73" s="51">
        <v>59.9</v>
      </c>
      <c r="L73" s="52">
        <v>4.7</v>
      </c>
      <c r="M73" s="51">
        <v>58.5</v>
      </c>
      <c r="N73" s="52">
        <v>4.5999999999999996</v>
      </c>
      <c r="O73" s="51">
        <v>59</v>
      </c>
      <c r="P73" s="51">
        <v>4.5999999999999996</v>
      </c>
      <c r="Q73" s="51">
        <v>58.9</v>
      </c>
      <c r="R73" s="51">
        <v>4.5999999999999996</v>
      </c>
      <c r="S73" s="51">
        <v>61.1</v>
      </c>
      <c r="T73" s="52">
        <v>4.5999999999999996</v>
      </c>
      <c r="U73" s="51">
        <v>57.2</v>
      </c>
      <c r="V73" s="52">
        <v>4.7</v>
      </c>
      <c r="W73" s="51">
        <v>53.9</v>
      </c>
      <c r="X73" s="51">
        <v>4.5999999999999996</v>
      </c>
      <c r="Y73" s="51">
        <v>55.6</v>
      </c>
      <c r="Z73" s="51">
        <v>4.5999999999999996</v>
      </c>
      <c r="AA73" s="51">
        <v>59.5</v>
      </c>
      <c r="AB73" s="52">
        <v>4.5999999999999996</v>
      </c>
      <c r="AC73" s="51">
        <v>55.9</v>
      </c>
      <c r="AD73" s="52">
        <v>4.7</v>
      </c>
      <c r="AE73" s="51">
        <v>54</v>
      </c>
      <c r="AF73" s="51">
        <v>4.5999999999999996</v>
      </c>
      <c r="AG73" s="51">
        <v>54.4</v>
      </c>
      <c r="AH73" s="51">
        <v>4.7</v>
      </c>
      <c r="AI73" s="61">
        <v>57.3</v>
      </c>
      <c r="AJ73" s="64">
        <v>4.5999999999999996</v>
      </c>
      <c r="AK73" s="61">
        <v>56.5</v>
      </c>
      <c r="AL73" s="64">
        <v>4.5</v>
      </c>
      <c r="AM73" s="61">
        <v>58.1</v>
      </c>
      <c r="AN73" s="63">
        <v>4.5</v>
      </c>
      <c r="AO73" s="63">
        <v>58.9</v>
      </c>
      <c r="AP73" s="63">
        <v>4.5</v>
      </c>
      <c r="AQ73" s="51">
        <v>56.6</v>
      </c>
      <c r="AR73" s="52">
        <v>4.5</v>
      </c>
      <c r="AS73" s="51">
        <v>59.9</v>
      </c>
      <c r="AT73" s="52">
        <v>4.5</v>
      </c>
      <c r="AU73" s="51">
        <v>64.7</v>
      </c>
      <c r="AV73" s="51">
        <v>4.5</v>
      </c>
    </row>
    <row r="74" spans="1:48" ht="15" x14ac:dyDescent="0.15">
      <c r="A74" s="81" t="s">
        <v>2</v>
      </c>
      <c r="B74" s="81" t="s">
        <v>352</v>
      </c>
      <c r="C74" s="61">
        <v>60</v>
      </c>
      <c r="D74" s="63">
        <v>7.3</v>
      </c>
      <c r="E74" s="63">
        <v>62.6</v>
      </c>
      <c r="F74" s="85">
        <v>7.2</v>
      </c>
      <c r="G74" s="61">
        <v>60.9</v>
      </c>
      <c r="H74" s="63">
        <v>7.3</v>
      </c>
      <c r="I74" s="63">
        <v>67.5</v>
      </c>
      <c r="J74" s="63">
        <v>6.9</v>
      </c>
      <c r="K74" s="51">
        <v>66.3</v>
      </c>
      <c r="L74" s="52">
        <v>7.2</v>
      </c>
      <c r="M74" s="51">
        <v>57</v>
      </c>
      <c r="N74" s="52">
        <v>7.3</v>
      </c>
      <c r="O74" s="51">
        <v>61.9</v>
      </c>
      <c r="P74" s="51">
        <v>7.2</v>
      </c>
      <c r="Q74" s="51">
        <v>66.7</v>
      </c>
      <c r="R74" s="51">
        <v>6.9</v>
      </c>
      <c r="S74" s="51">
        <v>58.3</v>
      </c>
      <c r="T74" s="52">
        <v>7.2</v>
      </c>
      <c r="U74" s="51">
        <v>60.6</v>
      </c>
      <c r="V74" s="52">
        <v>6.9</v>
      </c>
      <c r="W74" s="51">
        <v>72.7</v>
      </c>
      <c r="X74" s="51">
        <v>6.3</v>
      </c>
      <c r="Y74" s="51">
        <v>71.599999999999994</v>
      </c>
      <c r="Z74" s="51">
        <v>6.6</v>
      </c>
      <c r="AA74" s="51">
        <v>65.3</v>
      </c>
      <c r="AB74" s="52">
        <v>7.1</v>
      </c>
      <c r="AC74" s="51">
        <v>64.7</v>
      </c>
      <c r="AD74" s="52">
        <v>7.2</v>
      </c>
      <c r="AE74" s="51">
        <v>63.3</v>
      </c>
      <c r="AF74" s="51">
        <v>6.8</v>
      </c>
      <c r="AG74" s="51">
        <v>64.2</v>
      </c>
      <c r="AH74" s="51">
        <v>6.8</v>
      </c>
      <c r="AI74" s="61">
        <v>66.599999999999994</v>
      </c>
      <c r="AJ74" s="64">
        <v>7</v>
      </c>
      <c r="AK74" s="61">
        <v>64.5</v>
      </c>
      <c r="AL74" s="64">
        <v>7.4</v>
      </c>
      <c r="AM74" s="61">
        <v>54.1</v>
      </c>
      <c r="AN74" s="63">
        <v>7</v>
      </c>
      <c r="AO74" s="63">
        <v>61.2</v>
      </c>
      <c r="AP74" s="63">
        <v>6.9</v>
      </c>
      <c r="AQ74" s="51">
        <v>68.900000000000006</v>
      </c>
      <c r="AR74" s="52">
        <v>6.7</v>
      </c>
      <c r="AS74" s="51">
        <v>69.2</v>
      </c>
      <c r="AT74" s="52">
        <v>6.7</v>
      </c>
      <c r="AU74" s="51">
        <v>63.6</v>
      </c>
      <c r="AV74" s="51">
        <v>6.6</v>
      </c>
    </row>
    <row r="75" spans="1:48" ht="14" x14ac:dyDescent="0.15">
      <c r="A75" s="81" t="s">
        <v>2</v>
      </c>
      <c r="B75" s="81" t="s">
        <v>191</v>
      </c>
      <c r="C75" s="61">
        <v>65.2</v>
      </c>
      <c r="D75" s="63">
        <v>3.8</v>
      </c>
      <c r="E75" s="63">
        <v>61.6</v>
      </c>
      <c r="F75" s="85">
        <v>3.9</v>
      </c>
      <c r="G75" s="61">
        <v>62.6</v>
      </c>
      <c r="H75" s="63">
        <v>3.9</v>
      </c>
      <c r="I75" s="63">
        <v>62.1</v>
      </c>
      <c r="J75" s="63">
        <v>3.8</v>
      </c>
      <c r="K75" s="51">
        <v>63.9</v>
      </c>
      <c r="L75" s="52">
        <v>3.8</v>
      </c>
      <c r="M75" s="51">
        <v>64.3</v>
      </c>
      <c r="N75" s="52">
        <v>3.8</v>
      </c>
      <c r="O75" s="51">
        <v>65.400000000000006</v>
      </c>
      <c r="P75" s="51">
        <v>3.7</v>
      </c>
      <c r="Q75" s="51">
        <v>65.2</v>
      </c>
      <c r="R75" s="51">
        <v>3.8</v>
      </c>
      <c r="S75" s="51">
        <v>67.400000000000006</v>
      </c>
      <c r="T75" s="52">
        <v>3.7</v>
      </c>
      <c r="U75" s="51">
        <v>70.400000000000006</v>
      </c>
      <c r="V75" s="52">
        <v>3.6</v>
      </c>
      <c r="W75" s="51">
        <v>67.599999999999994</v>
      </c>
      <c r="X75" s="51">
        <v>3.6</v>
      </c>
      <c r="Y75" s="51">
        <v>66.099999999999994</v>
      </c>
      <c r="Z75" s="51">
        <v>3.7</v>
      </c>
      <c r="AA75" s="51">
        <v>65.5</v>
      </c>
      <c r="AB75" s="52">
        <v>3.6</v>
      </c>
      <c r="AC75" s="51">
        <v>66</v>
      </c>
      <c r="AD75" s="52">
        <v>3.7</v>
      </c>
      <c r="AE75" s="51">
        <v>66.3</v>
      </c>
      <c r="AF75" s="51">
        <v>3.6</v>
      </c>
      <c r="AG75" s="51">
        <v>65.599999999999994</v>
      </c>
      <c r="AH75" s="51">
        <v>3.6</v>
      </c>
      <c r="AI75" s="61">
        <v>66.8</v>
      </c>
      <c r="AJ75" s="64">
        <v>3.6</v>
      </c>
      <c r="AK75" s="61">
        <v>67.7</v>
      </c>
      <c r="AL75" s="64">
        <v>3.6</v>
      </c>
      <c r="AM75" s="61">
        <v>65.900000000000006</v>
      </c>
      <c r="AN75" s="63">
        <v>3.6</v>
      </c>
      <c r="AO75" s="63">
        <v>64.400000000000006</v>
      </c>
      <c r="AP75" s="63">
        <v>3.6</v>
      </c>
      <c r="AQ75" s="51">
        <v>64.5</v>
      </c>
      <c r="AR75" s="52">
        <v>3.7</v>
      </c>
      <c r="AS75" s="51">
        <v>66.400000000000006</v>
      </c>
      <c r="AT75" s="52">
        <v>3.6</v>
      </c>
      <c r="AU75" s="51">
        <v>64.099999999999994</v>
      </c>
      <c r="AV75" s="51">
        <v>3.6</v>
      </c>
    </row>
    <row r="76" spans="1:48" ht="15" thickBot="1" x14ac:dyDescent="0.2">
      <c r="A76" s="86" t="s">
        <v>2</v>
      </c>
      <c r="B76" s="87" t="s">
        <v>190</v>
      </c>
      <c r="C76" s="65">
        <v>65.2</v>
      </c>
      <c r="D76" s="65">
        <v>7.8</v>
      </c>
      <c r="E76" s="65">
        <v>60.9</v>
      </c>
      <c r="F76" s="88">
        <v>7.8</v>
      </c>
      <c r="G76" s="65">
        <v>64.2</v>
      </c>
      <c r="H76" s="65">
        <v>8</v>
      </c>
      <c r="I76" s="65">
        <v>63.3</v>
      </c>
      <c r="J76" s="65">
        <v>8</v>
      </c>
      <c r="K76" s="55">
        <v>64</v>
      </c>
      <c r="L76" s="56">
        <v>8</v>
      </c>
      <c r="M76" s="55">
        <v>67.5</v>
      </c>
      <c r="N76" s="56">
        <v>7.5</v>
      </c>
      <c r="O76" s="55">
        <v>65</v>
      </c>
      <c r="P76" s="55">
        <v>7.6</v>
      </c>
      <c r="Q76" s="55">
        <v>54.7</v>
      </c>
      <c r="R76" s="55">
        <v>7.8</v>
      </c>
      <c r="S76" s="55">
        <v>61.7</v>
      </c>
      <c r="T76" s="56">
        <v>7.7</v>
      </c>
      <c r="U76" s="55">
        <v>71.400000000000006</v>
      </c>
      <c r="V76" s="56">
        <v>7.3</v>
      </c>
      <c r="W76" s="55">
        <v>71.3</v>
      </c>
      <c r="X76" s="55">
        <v>7.4</v>
      </c>
      <c r="Y76" s="55">
        <v>59.2</v>
      </c>
      <c r="Z76" s="55">
        <v>8</v>
      </c>
      <c r="AA76" s="55">
        <v>60</v>
      </c>
      <c r="AB76" s="56">
        <v>8</v>
      </c>
      <c r="AC76" s="55">
        <v>72</v>
      </c>
      <c r="AD76" s="56">
        <v>7.3</v>
      </c>
      <c r="AE76" s="55">
        <v>68.900000000000006</v>
      </c>
      <c r="AF76" s="55">
        <v>7.4</v>
      </c>
      <c r="AG76" s="55">
        <v>73.400000000000006</v>
      </c>
      <c r="AH76" s="55">
        <v>6.9</v>
      </c>
      <c r="AI76" s="65">
        <v>62.8</v>
      </c>
      <c r="AJ76" s="66">
        <v>8.1</v>
      </c>
      <c r="AK76" s="65">
        <v>66.2</v>
      </c>
      <c r="AL76" s="66">
        <v>7.8</v>
      </c>
      <c r="AM76" s="65">
        <v>63</v>
      </c>
      <c r="AN76" s="65">
        <v>7.4</v>
      </c>
      <c r="AO76" s="65">
        <v>67.099999999999994</v>
      </c>
      <c r="AP76" s="65">
        <v>7.2</v>
      </c>
      <c r="AQ76" s="55">
        <v>66.2</v>
      </c>
      <c r="AR76" s="56">
        <v>7.4</v>
      </c>
      <c r="AS76" s="55">
        <v>69.400000000000006</v>
      </c>
      <c r="AT76" s="56">
        <v>7.4</v>
      </c>
      <c r="AU76" s="55">
        <v>66.5</v>
      </c>
      <c r="AV76" s="55">
        <v>7.3</v>
      </c>
    </row>
    <row r="77" spans="1:48" ht="14" thickTop="1" x14ac:dyDescent="0.1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EE02-860F-D74C-A585-6EEAFD858866}">
  <dimension ref="A1:J81"/>
  <sheetViews>
    <sheetView workbookViewId="0">
      <selection activeCell="D20" sqref="D20"/>
    </sheetView>
  </sheetViews>
  <sheetFormatPr baseColWidth="10" defaultRowHeight="13" x14ac:dyDescent="0.15"/>
  <cols>
    <col min="2" max="2" width="37.83203125" customWidth="1"/>
    <col min="3" max="3" width="20" customWidth="1"/>
    <col min="4" max="4" width="21.33203125" customWidth="1"/>
    <col min="5" max="5" width="23.1640625" customWidth="1"/>
    <col min="6" max="6" width="21.33203125" customWidth="1"/>
    <col min="7" max="7" width="23.33203125" customWidth="1"/>
    <col min="8" max="8" width="16.5" customWidth="1"/>
    <col min="9" max="9" width="20.5" customWidth="1"/>
    <col min="10" max="10" width="16.5" customWidth="1"/>
  </cols>
  <sheetData>
    <row r="1" spans="1:10" ht="14" x14ac:dyDescent="0.15">
      <c r="A1" s="73" t="s">
        <v>240</v>
      </c>
      <c r="B1" s="74" t="s">
        <v>31</v>
      </c>
      <c r="C1" s="74" t="s">
        <v>289</v>
      </c>
      <c r="D1" s="74" t="s">
        <v>207</v>
      </c>
      <c r="E1" s="74" t="s">
        <v>290</v>
      </c>
      <c r="F1" s="74" t="s">
        <v>207</v>
      </c>
      <c r="G1" s="74" t="s">
        <v>291</v>
      </c>
      <c r="H1" s="74" t="s">
        <v>207</v>
      </c>
      <c r="I1" s="75" t="s">
        <v>292</v>
      </c>
      <c r="J1" s="74" t="s">
        <v>207</v>
      </c>
    </row>
    <row r="2" spans="1:10" ht="14" x14ac:dyDescent="0.15">
      <c r="A2" s="73"/>
      <c r="B2" s="73" t="s">
        <v>161</v>
      </c>
      <c r="C2" s="51">
        <v>73.099999999999994</v>
      </c>
      <c r="D2" s="51">
        <v>9.6</v>
      </c>
      <c r="E2" s="51">
        <v>69.3</v>
      </c>
      <c r="F2" s="78">
        <v>9.6999999999999993</v>
      </c>
      <c r="G2" s="51">
        <v>64.400000000000006</v>
      </c>
      <c r="H2" s="51">
        <v>10</v>
      </c>
      <c r="I2" s="51">
        <v>56.8</v>
      </c>
      <c r="J2" s="51">
        <v>9.9</v>
      </c>
    </row>
    <row r="3" spans="1:10" ht="14" x14ac:dyDescent="0.15">
      <c r="A3" s="73"/>
      <c r="B3" s="73" t="s">
        <v>162</v>
      </c>
      <c r="C3" s="51">
        <v>58.2</v>
      </c>
      <c r="D3" s="51">
        <v>10</v>
      </c>
      <c r="E3" s="51">
        <v>63.1</v>
      </c>
      <c r="F3" s="78">
        <v>9.6</v>
      </c>
      <c r="G3" s="51">
        <v>68.5</v>
      </c>
      <c r="H3" s="51">
        <v>9.3000000000000007</v>
      </c>
      <c r="I3" s="51">
        <v>58.8</v>
      </c>
      <c r="J3" s="51">
        <v>10.1</v>
      </c>
    </row>
    <row r="4" spans="1:10" ht="14" x14ac:dyDescent="0.15">
      <c r="A4" s="73"/>
      <c r="B4" s="73" t="s">
        <v>163</v>
      </c>
      <c r="C4" s="51">
        <v>70.7</v>
      </c>
      <c r="D4" s="51">
        <v>4.5999999999999996</v>
      </c>
      <c r="E4" s="51">
        <v>67</v>
      </c>
      <c r="F4" s="78">
        <v>4.7</v>
      </c>
      <c r="G4" s="51">
        <v>66.3</v>
      </c>
      <c r="H4" s="51">
        <v>4.7</v>
      </c>
      <c r="I4" s="51">
        <v>67.7</v>
      </c>
      <c r="J4" s="51">
        <v>4.5999999999999996</v>
      </c>
    </row>
    <row r="5" spans="1:10" ht="14" x14ac:dyDescent="0.15">
      <c r="A5" s="73"/>
      <c r="B5" s="73" t="s">
        <v>164</v>
      </c>
      <c r="C5" s="51">
        <v>71.7</v>
      </c>
      <c r="D5" s="51">
        <v>9.6</v>
      </c>
      <c r="E5" s="51">
        <v>74.8</v>
      </c>
      <c r="F5" s="78">
        <v>9.3000000000000007</v>
      </c>
      <c r="G5" s="51">
        <v>74.3</v>
      </c>
      <c r="H5" s="51">
        <v>9.1</v>
      </c>
      <c r="I5" s="51">
        <v>67.8</v>
      </c>
      <c r="J5" s="51">
        <v>9.8000000000000007</v>
      </c>
    </row>
    <row r="6" spans="1:10" ht="15" x14ac:dyDescent="0.15">
      <c r="A6" s="73" t="s">
        <v>2</v>
      </c>
      <c r="B6" s="73" t="s">
        <v>293</v>
      </c>
      <c r="C6" s="51">
        <v>67.400000000000006</v>
      </c>
      <c r="D6" s="51">
        <v>3.8</v>
      </c>
      <c r="E6" s="51">
        <v>62.3</v>
      </c>
      <c r="F6" s="78">
        <v>3.9</v>
      </c>
      <c r="G6" s="51">
        <v>64.900000000000006</v>
      </c>
      <c r="H6" s="51">
        <v>3.9</v>
      </c>
      <c r="I6" s="51">
        <v>61.3</v>
      </c>
      <c r="J6" s="51">
        <v>4</v>
      </c>
    </row>
    <row r="7" spans="1:10" ht="14" x14ac:dyDescent="0.15">
      <c r="A7" s="73"/>
      <c r="B7" s="73" t="s">
        <v>165</v>
      </c>
      <c r="C7" s="51">
        <v>56.1</v>
      </c>
      <c r="D7" s="51">
        <v>6.8</v>
      </c>
      <c r="E7" s="51">
        <v>55.1</v>
      </c>
      <c r="F7" s="78">
        <v>6.7</v>
      </c>
      <c r="G7" s="51">
        <v>54</v>
      </c>
      <c r="H7" s="51">
        <v>6.8</v>
      </c>
      <c r="I7" s="51">
        <v>59.3</v>
      </c>
      <c r="J7" s="51">
        <v>6.7</v>
      </c>
    </row>
    <row r="8" spans="1:10" ht="15" x14ac:dyDescent="0.15">
      <c r="A8" s="73" t="s">
        <v>0</v>
      </c>
      <c r="B8" s="73" t="s">
        <v>294</v>
      </c>
      <c r="C8" s="51">
        <v>65.2</v>
      </c>
      <c r="D8" s="51">
        <v>5.4</v>
      </c>
      <c r="E8" s="51">
        <v>61.7</v>
      </c>
      <c r="F8" s="78">
        <v>5.6</v>
      </c>
      <c r="G8" s="51">
        <v>64.5</v>
      </c>
      <c r="H8" s="51">
        <v>5.7</v>
      </c>
      <c r="I8" s="51">
        <v>62.5</v>
      </c>
      <c r="J8" s="51">
        <v>5.5</v>
      </c>
    </row>
    <row r="9" spans="1:10" ht="14" x14ac:dyDescent="0.15">
      <c r="A9" s="73"/>
      <c r="B9" s="73" t="s">
        <v>166</v>
      </c>
      <c r="C9" s="51">
        <v>68.8</v>
      </c>
      <c r="D9" s="51">
        <v>6.5</v>
      </c>
      <c r="E9" s="51">
        <v>68.7</v>
      </c>
      <c r="F9" s="78">
        <v>6.5</v>
      </c>
      <c r="G9" s="51">
        <v>66.599999999999994</v>
      </c>
      <c r="H9" s="51">
        <v>6.6</v>
      </c>
      <c r="I9" s="51">
        <v>62.3</v>
      </c>
      <c r="J9" s="51">
        <v>6.8</v>
      </c>
    </row>
    <row r="10" spans="1:10" ht="14" x14ac:dyDescent="0.15">
      <c r="A10" s="73"/>
      <c r="B10" s="73" t="s">
        <v>167</v>
      </c>
      <c r="C10" s="51">
        <v>61.2</v>
      </c>
      <c r="D10" s="51">
        <v>6.4</v>
      </c>
      <c r="E10" s="51">
        <v>69.599999999999994</v>
      </c>
      <c r="F10" s="78">
        <v>6.1</v>
      </c>
      <c r="G10" s="51">
        <v>67.400000000000006</v>
      </c>
      <c r="H10" s="51">
        <v>6.2</v>
      </c>
      <c r="I10" s="51">
        <v>65.3</v>
      </c>
      <c r="J10" s="51">
        <v>6.4</v>
      </c>
    </row>
    <row r="11" spans="1:10" ht="15" x14ac:dyDescent="0.15">
      <c r="A11" s="73" t="s">
        <v>0</v>
      </c>
      <c r="B11" s="73" t="s">
        <v>295</v>
      </c>
      <c r="C11" s="51">
        <v>59.4</v>
      </c>
      <c r="D11" s="51">
        <v>3.7</v>
      </c>
      <c r="E11" s="51">
        <v>63.1</v>
      </c>
      <c r="F11" s="78">
        <v>3.6</v>
      </c>
      <c r="G11" s="51">
        <v>62.2</v>
      </c>
      <c r="H11" s="51">
        <v>3.6</v>
      </c>
      <c r="I11" s="51">
        <v>59.3</v>
      </c>
      <c r="J11" s="51">
        <v>3.6</v>
      </c>
    </row>
    <row r="12" spans="1:10" ht="14" x14ac:dyDescent="0.15">
      <c r="A12" s="73"/>
      <c r="B12" s="73" t="s">
        <v>168</v>
      </c>
      <c r="C12" s="51">
        <v>67.400000000000006</v>
      </c>
      <c r="D12" s="51">
        <v>8.6999999999999993</v>
      </c>
      <c r="E12" s="51">
        <v>61.8</v>
      </c>
      <c r="F12" s="78">
        <v>8.6</v>
      </c>
      <c r="G12" s="51">
        <v>59.1</v>
      </c>
      <c r="H12" s="51">
        <v>8.3000000000000007</v>
      </c>
      <c r="I12" s="51">
        <v>58</v>
      </c>
      <c r="J12" s="51">
        <v>8.5</v>
      </c>
    </row>
    <row r="13" spans="1:10" ht="15" x14ac:dyDescent="0.15">
      <c r="A13" s="73" t="s">
        <v>0</v>
      </c>
      <c r="B13" s="73" t="s">
        <v>296</v>
      </c>
      <c r="C13" s="51">
        <v>65.900000000000006</v>
      </c>
      <c r="D13" s="51">
        <v>8.5</v>
      </c>
      <c r="E13" s="51">
        <v>61.8</v>
      </c>
      <c r="F13" s="78">
        <v>8.1</v>
      </c>
      <c r="G13" s="51">
        <v>62.7</v>
      </c>
      <c r="H13" s="51">
        <v>8</v>
      </c>
      <c r="I13" s="51">
        <v>62.5</v>
      </c>
      <c r="J13" s="51">
        <v>8.3000000000000007</v>
      </c>
    </row>
    <row r="14" spans="1:10" ht="14" x14ac:dyDescent="0.15">
      <c r="A14" s="73"/>
      <c r="B14" s="73" t="s">
        <v>169</v>
      </c>
      <c r="C14" s="51">
        <v>76.900000000000006</v>
      </c>
      <c r="D14" s="51">
        <v>10</v>
      </c>
      <c r="E14" s="51">
        <v>75.3</v>
      </c>
      <c r="F14" s="78">
        <v>10.6</v>
      </c>
      <c r="G14" s="51">
        <v>72.3</v>
      </c>
      <c r="H14" s="51">
        <v>10.9</v>
      </c>
      <c r="I14" s="51">
        <v>75.900000000000006</v>
      </c>
      <c r="J14" s="51">
        <v>10.8</v>
      </c>
    </row>
    <row r="15" spans="1:10" ht="14" x14ac:dyDescent="0.15">
      <c r="A15" s="73"/>
      <c r="B15" s="73" t="s">
        <v>170</v>
      </c>
      <c r="C15" s="51">
        <v>71.099999999999994</v>
      </c>
      <c r="D15" s="51">
        <v>8.3000000000000007</v>
      </c>
      <c r="E15" s="51">
        <v>70.900000000000006</v>
      </c>
      <c r="F15" s="78">
        <v>8.6</v>
      </c>
      <c r="G15" s="51">
        <v>66.2</v>
      </c>
      <c r="H15" s="51">
        <v>9.1</v>
      </c>
      <c r="I15" s="51">
        <v>66.900000000000006</v>
      </c>
      <c r="J15" s="51">
        <v>8.9</v>
      </c>
    </row>
    <row r="16" spans="1:10" ht="15" x14ac:dyDescent="0.15">
      <c r="A16" s="73" t="s">
        <v>2</v>
      </c>
      <c r="B16" s="73" t="s">
        <v>297</v>
      </c>
      <c r="C16" s="51">
        <v>64.599999999999994</v>
      </c>
      <c r="D16" s="51">
        <v>5.9</v>
      </c>
      <c r="E16" s="51">
        <v>67.5</v>
      </c>
      <c r="F16" s="78">
        <v>5.7</v>
      </c>
      <c r="G16" s="51">
        <v>67.2</v>
      </c>
      <c r="H16" s="51">
        <v>5.7</v>
      </c>
      <c r="I16" s="51">
        <v>72.3</v>
      </c>
      <c r="J16" s="51">
        <v>5.6</v>
      </c>
    </row>
    <row r="17" spans="1:10" ht="15" x14ac:dyDescent="0.15">
      <c r="A17" s="73" t="s">
        <v>0</v>
      </c>
      <c r="B17" s="73" t="s">
        <v>298</v>
      </c>
      <c r="C17" s="51">
        <v>67.099999999999994</v>
      </c>
      <c r="D17" s="51">
        <v>2.9</v>
      </c>
      <c r="E17" s="51">
        <v>64.3</v>
      </c>
      <c r="F17" s="78">
        <v>2.9</v>
      </c>
      <c r="G17" s="51">
        <v>62.6</v>
      </c>
      <c r="H17" s="51">
        <v>2.9</v>
      </c>
      <c r="I17" s="51">
        <v>64.7</v>
      </c>
      <c r="J17" s="51">
        <v>2.9</v>
      </c>
    </row>
    <row r="18" spans="1:10" ht="15" x14ac:dyDescent="0.15">
      <c r="A18" s="73" t="s">
        <v>2</v>
      </c>
      <c r="B18" s="73" t="s">
        <v>299</v>
      </c>
      <c r="C18" s="51">
        <v>65.900000000000006</v>
      </c>
      <c r="D18" s="51">
        <v>6</v>
      </c>
      <c r="E18" s="51">
        <v>69.099999999999994</v>
      </c>
      <c r="F18" s="78">
        <v>5.9</v>
      </c>
      <c r="G18" s="51">
        <v>65.900000000000006</v>
      </c>
      <c r="H18" s="51">
        <v>6.1</v>
      </c>
      <c r="I18" s="51">
        <v>68.3</v>
      </c>
      <c r="J18" s="51">
        <v>6</v>
      </c>
    </row>
    <row r="19" spans="1:10" ht="15" x14ac:dyDescent="0.15">
      <c r="A19" s="73" t="s">
        <v>0</v>
      </c>
      <c r="B19" s="73" t="s">
        <v>300</v>
      </c>
      <c r="C19" s="51">
        <v>64.8</v>
      </c>
      <c r="D19" s="51">
        <v>6.1</v>
      </c>
      <c r="E19" s="51">
        <v>64.400000000000006</v>
      </c>
      <c r="F19" s="78">
        <v>5.8</v>
      </c>
      <c r="G19" s="51">
        <v>69.5</v>
      </c>
      <c r="H19" s="51">
        <v>5.6</v>
      </c>
      <c r="I19" s="51">
        <v>68.2</v>
      </c>
      <c r="J19" s="51">
        <v>5.8</v>
      </c>
    </row>
    <row r="20" spans="1:10" ht="14" x14ac:dyDescent="0.15">
      <c r="A20" s="73"/>
      <c r="B20" s="73" t="s">
        <v>171</v>
      </c>
      <c r="C20" s="51">
        <v>67.400000000000006</v>
      </c>
      <c r="D20" s="51">
        <v>7.9</v>
      </c>
      <c r="E20" s="51">
        <v>76.900000000000006</v>
      </c>
      <c r="F20" s="78">
        <v>7.5</v>
      </c>
      <c r="G20" s="51">
        <v>69.3</v>
      </c>
      <c r="H20" s="51">
        <v>8</v>
      </c>
      <c r="I20" s="51">
        <v>64.400000000000006</v>
      </c>
      <c r="J20" s="51">
        <v>8</v>
      </c>
    </row>
    <row r="21" spans="1:10" ht="14" x14ac:dyDescent="0.15">
      <c r="A21" s="73" t="s">
        <v>2</v>
      </c>
      <c r="B21" s="73" t="s">
        <v>172</v>
      </c>
      <c r="C21" s="51">
        <v>64.099999999999994</v>
      </c>
      <c r="D21" s="51">
        <v>6.4</v>
      </c>
      <c r="E21" s="51">
        <v>62.9</v>
      </c>
      <c r="F21" s="78">
        <v>6.7</v>
      </c>
      <c r="G21" s="51">
        <v>62.9</v>
      </c>
      <c r="H21" s="51">
        <v>6.3</v>
      </c>
      <c r="I21" s="51">
        <v>68.900000000000006</v>
      </c>
      <c r="J21" s="51">
        <v>5.8</v>
      </c>
    </row>
    <row r="22" spans="1:10" ht="14" x14ac:dyDescent="0.15">
      <c r="A22" s="73" t="s">
        <v>2</v>
      </c>
      <c r="B22" s="73" t="s">
        <v>173</v>
      </c>
      <c r="C22" s="51">
        <v>62</v>
      </c>
      <c r="D22" s="51">
        <v>3.5</v>
      </c>
      <c r="E22" s="51">
        <v>62.2</v>
      </c>
      <c r="F22" s="78">
        <v>3.5</v>
      </c>
      <c r="G22" s="51">
        <v>61.3</v>
      </c>
      <c r="H22" s="51">
        <v>3.6</v>
      </c>
      <c r="I22" s="51">
        <v>62.7</v>
      </c>
      <c r="J22" s="51">
        <v>3.6</v>
      </c>
    </row>
    <row r="23" spans="1:10" ht="14" x14ac:dyDescent="0.15">
      <c r="A23" s="73" t="s">
        <v>2</v>
      </c>
      <c r="B23" s="73" t="s">
        <v>174</v>
      </c>
      <c r="C23" s="51">
        <v>66.8</v>
      </c>
      <c r="D23" s="51">
        <v>10.199999999999999</v>
      </c>
      <c r="E23" s="51">
        <v>67.599999999999994</v>
      </c>
      <c r="F23" s="78">
        <v>9.6999999999999993</v>
      </c>
      <c r="G23" s="51">
        <v>72.5</v>
      </c>
      <c r="H23" s="51">
        <v>9.1999999999999993</v>
      </c>
      <c r="I23" s="51">
        <v>52.8</v>
      </c>
      <c r="J23" s="51">
        <v>10.199999999999999</v>
      </c>
    </row>
    <row r="24" spans="1:10" ht="15" x14ac:dyDescent="0.15">
      <c r="A24" s="73" t="s">
        <v>0</v>
      </c>
      <c r="B24" s="73" t="s">
        <v>301</v>
      </c>
      <c r="C24" s="51">
        <v>53</v>
      </c>
      <c r="D24" s="51">
        <v>5.4</v>
      </c>
      <c r="E24" s="51">
        <v>60.2</v>
      </c>
      <c r="F24" s="78">
        <v>5.4</v>
      </c>
      <c r="G24" s="51">
        <v>62.3</v>
      </c>
      <c r="H24" s="51">
        <v>5.3</v>
      </c>
      <c r="I24" s="51">
        <v>64.900000000000006</v>
      </c>
      <c r="J24" s="51">
        <v>5.2</v>
      </c>
    </row>
    <row r="25" spans="1:10" ht="15" x14ac:dyDescent="0.15">
      <c r="A25" s="73" t="s">
        <v>0</v>
      </c>
      <c r="B25" s="73" t="s">
        <v>302</v>
      </c>
      <c r="C25" s="51">
        <v>65</v>
      </c>
      <c r="D25" s="51">
        <v>4.3</v>
      </c>
      <c r="E25" s="51">
        <v>70</v>
      </c>
      <c r="F25" s="78">
        <v>4.0999999999999996</v>
      </c>
      <c r="G25" s="51">
        <v>74.2</v>
      </c>
      <c r="H25" s="51">
        <v>3.9</v>
      </c>
      <c r="I25" s="51">
        <v>74.400000000000006</v>
      </c>
      <c r="J25" s="51">
        <v>3.8</v>
      </c>
    </row>
    <row r="26" spans="1:10" ht="14" x14ac:dyDescent="0.15">
      <c r="A26" s="73"/>
      <c r="B26" s="73" t="s">
        <v>175</v>
      </c>
      <c r="C26" s="51">
        <v>50.2</v>
      </c>
      <c r="D26" s="51">
        <v>9.8000000000000007</v>
      </c>
      <c r="E26" s="51">
        <v>51.3</v>
      </c>
      <c r="F26" s="78">
        <v>9.6999999999999993</v>
      </c>
      <c r="G26" s="51">
        <v>49.9</v>
      </c>
      <c r="H26" s="51">
        <v>9.8000000000000007</v>
      </c>
      <c r="I26" s="51">
        <v>47.1</v>
      </c>
      <c r="J26" s="51">
        <v>9.5</v>
      </c>
    </row>
    <row r="27" spans="1:10" ht="14" x14ac:dyDescent="0.15">
      <c r="A27" s="73" t="s">
        <v>2</v>
      </c>
      <c r="B27" s="73" t="s">
        <v>176</v>
      </c>
      <c r="C27" s="51">
        <v>76</v>
      </c>
      <c r="D27" s="51">
        <v>8.1</v>
      </c>
      <c r="E27" s="51">
        <v>75.2</v>
      </c>
      <c r="F27" s="78">
        <v>8.1999999999999993</v>
      </c>
      <c r="G27" s="51">
        <v>70.400000000000006</v>
      </c>
      <c r="H27" s="51">
        <v>8.5</v>
      </c>
      <c r="I27" s="51">
        <v>70.3</v>
      </c>
      <c r="J27" s="51">
        <v>8.9</v>
      </c>
    </row>
    <row r="28" spans="1:10" ht="14" x14ac:dyDescent="0.15">
      <c r="A28" s="73"/>
      <c r="B28" s="73" t="s">
        <v>177</v>
      </c>
      <c r="C28" s="51">
        <v>65.8</v>
      </c>
      <c r="D28" s="51">
        <v>8.8000000000000007</v>
      </c>
      <c r="E28" s="51">
        <v>63.4</v>
      </c>
      <c r="F28" s="78">
        <v>8.9</v>
      </c>
      <c r="G28" s="51">
        <v>55.7</v>
      </c>
      <c r="H28" s="51">
        <v>8.9</v>
      </c>
      <c r="I28" s="51">
        <v>68.5</v>
      </c>
      <c r="J28" s="51">
        <v>8.8000000000000007</v>
      </c>
    </row>
    <row r="29" spans="1:10" ht="14" x14ac:dyDescent="0.15">
      <c r="A29" s="73"/>
      <c r="B29" s="73" t="s">
        <v>178</v>
      </c>
      <c r="C29" s="51">
        <v>64.900000000000006</v>
      </c>
      <c r="D29" s="51">
        <v>7.1</v>
      </c>
      <c r="E29" s="51">
        <v>66.8</v>
      </c>
      <c r="F29" s="78">
        <v>6.7</v>
      </c>
      <c r="G29" s="51">
        <v>65.599999999999994</v>
      </c>
      <c r="H29" s="51">
        <v>7.1</v>
      </c>
      <c r="I29" s="51">
        <v>62.7</v>
      </c>
      <c r="J29" s="51">
        <v>7.3</v>
      </c>
    </row>
    <row r="30" spans="1:10" ht="15" x14ac:dyDescent="0.15">
      <c r="A30" s="73" t="s">
        <v>2</v>
      </c>
      <c r="B30" s="73" t="s">
        <v>303</v>
      </c>
      <c r="C30" s="51">
        <v>58.1</v>
      </c>
      <c r="D30" s="51">
        <v>3.7</v>
      </c>
      <c r="E30" s="51">
        <v>58.7</v>
      </c>
      <c r="F30" s="78">
        <v>3.8</v>
      </c>
      <c r="G30" s="51">
        <v>62.4</v>
      </c>
      <c r="H30" s="51">
        <v>3.7</v>
      </c>
      <c r="I30" s="51">
        <v>61.5</v>
      </c>
      <c r="J30" s="51">
        <v>3.7</v>
      </c>
    </row>
    <row r="31" spans="1:10" ht="15" x14ac:dyDescent="0.15">
      <c r="A31" s="73" t="s">
        <v>2</v>
      </c>
      <c r="B31" s="73" t="s">
        <v>304</v>
      </c>
      <c r="C31" s="51">
        <v>64.099999999999994</v>
      </c>
      <c r="D31" s="51">
        <v>5.9</v>
      </c>
      <c r="E31" s="51">
        <v>67.400000000000006</v>
      </c>
      <c r="F31" s="78">
        <v>5.7</v>
      </c>
      <c r="G31" s="51">
        <v>61.3</v>
      </c>
      <c r="H31" s="51">
        <v>6</v>
      </c>
      <c r="I31" s="51">
        <v>64.3</v>
      </c>
      <c r="J31" s="51">
        <v>6</v>
      </c>
    </row>
    <row r="32" spans="1:10" ht="14" x14ac:dyDescent="0.15">
      <c r="A32" s="73"/>
      <c r="B32" s="73" t="s">
        <v>179</v>
      </c>
      <c r="C32" s="51">
        <v>61.8</v>
      </c>
      <c r="D32" s="51">
        <v>7.6</v>
      </c>
      <c r="E32" s="51">
        <v>59.9</v>
      </c>
      <c r="F32" s="78">
        <v>7.5</v>
      </c>
      <c r="G32" s="51">
        <v>60.3</v>
      </c>
      <c r="H32" s="51">
        <v>7.6</v>
      </c>
      <c r="I32" s="51">
        <v>63.3</v>
      </c>
      <c r="J32" s="51">
        <v>7.2</v>
      </c>
    </row>
    <row r="33" spans="1:10" ht="14" x14ac:dyDescent="0.15">
      <c r="A33" s="73" t="s">
        <v>2</v>
      </c>
      <c r="B33" s="73" t="s">
        <v>180</v>
      </c>
      <c r="C33" s="51">
        <v>62.8</v>
      </c>
      <c r="D33" s="51">
        <v>4.4000000000000004</v>
      </c>
      <c r="E33" s="51">
        <v>60.8</v>
      </c>
      <c r="F33" s="78">
        <v>4.3</v>
      </c>
      <c r="G33" s="51">
        <v>66.2</v>
      </c>
      <c r="H33" s="51">
        <v>4.3</v>
      </c>
      <c r="I33" s="51">
        <v>67.7</v>
      </c>
      <c r="J33" s="51">
        <v>4.2</v>
      </c>
    </row>
    <row r="34" spans="1:10" ht="14" x14ac:dyDescent="0.15">
      <c r="A34" s="73"/>
      <c r="B34" s="73" t="s">
        <v>181</v>
      </c>
      <c r="C34" s="51">
        <v>76.900000000000006</v>
      </c>
      <c r="D34" s="51">
        <v>7.3</v>
      </c>
      <c r="E34" s="51">
        <v>73.2</v>
      </c>
      <c r="F34" s="78">
        <v>7.6</v>
      </c>
      <c r="G34" s="51">
        <v>61.1</v>
      </c>
      <c r="H34" s="51">
        <v>8.1999999999999993</v>
      </c>
      <c r="I34" s="51">
        <v>62.7</v>
      </c>
      <c r="J34" s="51">
        <v>8.6</v>
      </c>
    </row>
    <row r="35" spans="1:10" ht="15" x14ac:dyDescent="0.15">
      <c r="A35" s="73" t="s">
        <v>0</v>
      </c>
      <c r="B35" s="73" t="s">
        <v>305</v>
      </c>
      <c r="C35" s="51">
        <v>57.8</v>
      </c>
      <c r="D35" s="51">
        <v>4.5999999999999996</v>
      </c>
      <c r="E35" s="51">
        <v>58.1</v>
      </c>
      <c r="F35" s="78">
        <v>4.5</v>
      </c>
      <c r="G35" s="51">
        <v>57.2</v>
      </c>
      <c r="H35" s="51">
        <v>4.5</v>
      </c>
      <c r="I35" s="51">
        <v>59.2</v>
      </c>
      <c r="J35" s="51">
        <v>4.5</v>
      </c>
    </row>
    <row r="36" spans="1:10" ht="14" x14ac:dyDescent="0.15">
      <c r="A36" s="73"/>
      <c r="B36" s="73" t="s">
        <v>182</v>
      </c>
      <c r="C36" s="51">
        <v>63.6</v>
      </c>
      <c r="D36" s="51">
        <v>10.3</v>
      </c>
      <c r="E36" s="51">
        <v>61.7</v>
      </c>
      <c r="F36" s="78">
        <v>10.3</v>
      </c>
      <c r="G36" s="51">
        <v>62.1</v>
      </c>
      <c r="H36" s="51">
        <v>10.3</v>
      </c>
      <c r="I36" s="51">
        <v>61.6</v>
      </c>
      <c r="J36" s="51">
        <v>9.9</v>
      </c>
    </row>
    <row r="37" spans="1:10" ht="15" x14ac:dyDescent="0.15">
      <c r="A37" s="73" t="s">
        <v>0</v>
      </c>
      <c r="B37" s="73" t="s">
        <v>306</v>
      </c>
      <c r="C37" s="51">
        <v>51.9</v>
      </c>
      <c r="D37" s="51">
        <v>2.8</v>
      </c>
      <c r="E37" s="51">
        <v>48.8</v>
      </c>
      <c r="F37" s="78">
        <v>2.7</v>
      </c>
      <c r="G37" s="51">
        <v>47.3</v>
      </c>
      <c r="H37" s="51">
        <v>2.7</v>
      </c>
      <c r="I37" s="51">
        <v>50</v>
      </c>
      <c r="J37" s="51">
        <v>2.7</v>
      </c>
    </row>
    <row r="38" spans="1:10" ht="15" x14ac:dyDescent="0.15">
      <c r="A38" s="73" t="s">
        <v>2</v>
      </c>
      <c r="B38" s="73" t="s">
        <v>307</v>
      </c>
      <c r="C38" s="51">
        <v>70.400000000000006</v>
      </c>
      <c r="D38" s="51">
        <v>6.6</v>
      </c>
      <c r="E38" s="51">
        <v>66.599999999999994</v>
      </c>
      <c r="F38" s="78">
        <v>6.8</v>
      </c>
      <c r="G38" s="51">
        <v>65.900000000000006</v>
      </c>
      <c r="H38" s="51">
        <v>6.8</v>
      </c>
      <c r="I38" s="51">
        <v>68.599999999999994</v>
      </c>
      <c r="J38" s="51">
        <v>6.9</v>
      </c>
    </row>
    <row r="39" spans="1:10" ht="14" x14ac:dyDescent="0.15">
      <c r="A39" s="73" t="s">
        <v>2</v>
      </c>
      <c r="B39" s="73" t="s">
        <v>183</v>
      </c>
      <c r="C39" s="51">
        <v>63.5</v>
      </c>
      <c r="D39" s="51">
        <v>7.3</v>
      </c>
      <c r="E39" s="51">
        <v>63.2</v>
      </c>
      <c r="F39" s="78">
        <v>7.1</v>
      </c>
      <c r="G39" s="51">
        <v>64.400000000000006</v>
      </c>
      <c r="H39" s="51">
        <v>6.8</v>
      </c>
      <c r="I39" s="51">
        <v>62.9</v>
      </c>
      <c r="J39" s="51">
        <v>7</v>
      </c>
    </row>
    <row r="40" spans="1:10" ht="15" x14ac:dyDescent="0.15">
      <c r="A40" s="73" t="s">
        <v>0</v>
      </c>
      <c r="B40" s="73" t="s">
        <v>308</v>
      </c>
      <c r="C40" s="51">
        <v>60.6</v>
      </c>
      <c r="D40" s="51">
        <v>4</v>
      </c>
      <c r="E40" s="51">
        <v>59</v>
      </c>
      <c r="F40" s="78">
        <v>3.9</v>
      </c>
      <c r="G40" s="51">
        <v>57</v>
      </c>
      <c r="H40" s="51">
        <v>3.9</v>
      </c>
      <c r="I40" s="51">
        <v>63</v>
      </c>
      <c r="J40" s="51">
        <v>3.8</v>
      </c>
    </row>
    <row r="41" spans="1:10" ht="14" x14ac:dyDescent="0.15">
      <c r="A41" s="73"/>
      <c r="B41" s="73" t="s">
        <v>184</v>
      </c>
      <c r="C41" s="51">
        <v>57.2</v>
      </c>
      <c r="D41" s="51">
        <v>7.2</v>
      </c>
      <c r="E41" s="51">
        <v>58.3</v>
      </c>
      <c r="F41" s="78">
        <v>7.2</v>
      </c>
      <c r="G41" s="51">
        <v>67.3</v>
      </c>
      <c r="H41" s="51">
        <v>6.7</v>
      </c>
      <c r="I41" s="51">
        <v>66.3</v>
      </c>
      <c r="J41" s="51">
        <v>6.9</v>
      </c>
    </row>
    <row r="42" spans="1:10" ht="14" x14ac:dyDescent="0.15">
      <c r="A42" s="73" t="s">
        <v>2</v>
      </c>
      <c r="B42" s="73" t="s">
        <v>185</v>
      </c>
      <c r="C42" s="51">
        <v>67.099999999999994</v>
      </c>
      <c r="D42" s="51">
        <v>4.7</v>
      </c>
      <c r="E42" s="51">
        <v>66.3</v>
      </c>
      <c r="F42" s="78">
        <v>4.5999999999999996</v>
      </c>
      <c r="G42" s="51">
        <v>68.900000000000006</v>
      </c>
      <c r="H42" s="51">
        <v>4.5</v>
      </c>
      <c r="I42" s="51">
        <v>69</v>
      </c>
      <c r="J42" s="51">
        <v>4.5999999999999996</v>
      </c>
    </row>
    <row r="43" spans="1:10" ht="15" x14ac:dyDescent="0.15">
      <c r="A43" s="73" t="s">
        <v>2</v>
      </c>
      <c r="B43" s="73" t="s">
        <v>309</v>
      </c>
      <c r="C43" s="51">
        <v>69.2</v>
      </c>
      <c r="D43" s="51">
        <v>5.4</v>
      </c>
      <c r="E43" s="51">
        <v>67.8</v>
      </c>
      <c r="F43" s="78">
        <v>5.6</v>
      </c>
      <c r="G43" s="51">
        <v>68.099999999999994</v>
      </c>
      <c r="H43" s="51">
        <v>5.6</v>
      </c>
      <c r="I43" s="51">
        <v>68</v>
      </c>
      <c r="J43" s="51">
        <v>5.5</v>
      </c>
    </row>
    <row r="44" spans="1:10" ht="14" x14ac:dyDescent="0.15">
      <c r="A44" s="73"/>
      <c r="B44" s="73" t="s">
        <v>186</v>
      </c>
      <c r="C44" s="51">
        <v>61.3</v>
      </c>
      <c r="D44" s="51">
        <v>9</v>
      </c>
      <c r="E44" s="51">
        <v>67.2</v>
      </c>
      <c r="F44" s="78">
        <v>8.5</v>
      </c>
      <c r="G44" s="51">
        <v>70.400000000000006</v>
      </c>
      <c r="H44" s="51">
        <v>8.1999999999999993</v>
      </c>
      <c r="I44" s="51">
        <v>60.7</v>
      </c>
      <c r="J44" s="51">
        <v>9</v>
      </c>
    </row>
    <row r="45" spans="1:10" ht="15" x14ac:dyDescent="0.15">
      <c r="A45" s="73" t="s">
        <v>2</v>
      </c>
      <c r="B45" s="73" t="s">
        <v>310</v>
      </c>
      <c r="C45" s="51">
        <v>60.8</v>
      </c>
      <c r="D45" s="51">
        <v>5.7</v>
      </c>
      <c r="E45" s="51">
        <v>60.6</v>
      </c>
      <c r="F45" s="78">
        <v>5.7</v>
      </c>
      <c r="G45" s="51">
        <v>60.4</v>
      </c>
      <c r="H45" s="51">
        <v>5.7</v>
      </c>
      <c r="I45" s="51">
        <v>68.400000000000006</v>
      </c>
      <c r="J45" s="51">
        <v>5.3</v>
      </c>
    </row>
    <row r="46" spans="1:10" ht="15" x14ac:dyDescent="0.15">
      <c r="A46" s="73" t="s">
        <v>2</v>
      </c>
      <c r="B46" s="73" t="s">
        <v>311</v>
      </c>
      <c r="C46" s="51">
        <v>50</v>
      </c>
      <c r="D46" s="51">
        <v>2.2000000000000002</v>
      </c>
      <c r="E46" s="51">
        <v>49.6</v>
      </c>
      <c r="F46" s="78">
        <v>2.2000000000000002</v>
      </c>
      <c r="G46" s="51">
        <v>48.8</v>
      </c>
      <c r="H46" s="51">
        <v>2.2000000000000002</v>
      </c>
      <c r="I46" s="51">
        <v>50.4</v>
      </c>
      <c r="J46" s="51">
        <v>2.2000000000000002</v>
      </c>
    </row>
    <row r="47" spans="1:10" ht="14" x14ac:dyDescent="0.15">
      <c r="A47" s="73"/>
      <c r="B47" s="73" t="s">
        <v>187</v>
      </c>
      <c r="C47" s="51">
        <v>62.4</v>
      </c>
      <c r="D47" s="51">
        <v>10.7</v>
      </c>
      <c r="E47" s="51">
        <v>59.4</v>
      </c>
      <c r="F47" s="78">
        <v>11</v>
      </c>
      <c r="G47" s="51">
        <v>62.5</v>
      </c>
      <c r="H47" s="51">
        <v>11.1</v>
      </c>
      <c r="I47" s="51">
        <v>66.3</v>
      </c>
      <c r="J47" s="51">
        <v>10.5</v>
      </c>
    </row>
    <row r="48" spans="1:10" ht="14" x14ac:dyDescent="0.15">
      <c r="A48" s="73"/>
      <c r="B48" s="73" t="s">
        <v>188</v>
      </c>
      <c r="C48" s="51">
        <v>62.9</v>
      </c>
      <c r="D48" s="51">
        <v>6</v>
      </c>
      <c r="E48" s="51">
        <v>66.3</v>
      </c>
      <c r="F48" s="78">
        <v>5.8</v>
      </c>
      <c r="G48" s="51">
        <v>65</v>
      </c>
      <c r="H48" s="51">
        <v>5.7</v>
      </c>
      <c r="I48" s="51">
        <v>64.2</v>
      </c>
      <c r="J48" s="51">
        <v>5.9</v>
      </c>
    </row>
    <row r="49" spans="1:10" ht="14" x14ac:dyDescent="0.15">
      <c r="A49" s="73"/>
      <c r="B49" s="73" t="s">
        <v>189</v>
      </c>
      <c r="C49" s="51">
        <v>67.599999999999994</v>
      </c>
      <c r="D49" s="51">
        <v>5.2</v>
      </c>
      <c r="E49" s="51">
        <v>67.2</v>
      </c>
      <c r="F49" s="78">
        <v>5.5</v>
      </c>
      <c r="G49" s="51">
        <v>69.900000000000006</v>
      </c>
      <c r="H49" s="51">
        <v>5.2</v>
      </c>
      <c r="I49" s="51">
        <v>66.400000000000006</v>
      </c>
      <c r="J49" s="51">
        <v>5.2</v>
      </c>
    </row>
    <row r="50" spans="1:10" ht="15" x14ac:dyDescent="0.15">
      <c r="A50" s="73" t="s">
        <v>0</v>
      </c>
      <c r="B50" s="73" t="s">
        <v>312</v>
      </c>
      <c r="C50" s="51">
        <v>59.3</v>
      </c>
      <c r="D50" s="51">
        <v>6.6</v>
      </c>
      <c r="E50" s="51">
        <v>59.9</v>
      </c>
      <c r="F50" s="78">
        <v>6.4</v>
      </c>
      <c r="G50" s="51">
        <v>55.4</v>
      </c>
      <c r="H50" s="51">
        <v>6.4</v>
      </c>
      <c r="I50" s="51">
        <v>59.5</v>
      </c>
      <c r="J50" s="51">
        <v>6.3</v>
      </c>
    </row>
    <row r="51" spans="1:10" ht="15" x14ac:dyDescent="0.15">
      <c r="A51" s="73"/>
      <c r="B51" s="73" t="s">
        <v>313</v>
      </c>
      <c r="C51" s="51">
        <v>65.599999999999994</v>
      </c>
      <c r="D51" s="51">
        <v>3.8</v>
      </c>
      <c r="E51" s="51">
        <v>67.8</v>
      </c>
      <c r="F51" s="78">
        <v>3.7</v>
      </c>
      <c r="G51" s="51">
        <v>68.5</v>
      </c>
      <c r="H51" s="51">
        <v>3.7</v>
      </c>
      <c r="I51" s="51">
        <v>67.7</v>
      </c>
      <c r="J51" s="51">
        <v>3.7</v>
      </c>
    </row>
    <row r="52" spans="1:10" ht="14" x14ac:dyDescent="0.15">
      <c r="A52" s="73"/>
      <c r="B52" s="73" t="s">
        <v>205</v>
      </c>
      <c r="C52" s="51">
        <v>62.8</v>
      </c>
      <c r="D52" s="51">
        <v>4.3</v>
      </c>
      <c r="E52" s="51">
        <v>63.8</v>
      </c>
      <c r="F52" s="78">
        <v>4.2</v>
      </c>
      <c r="G52" s="51">
        <v>67.400000000000006</v>
      </c>
      <c r="H52" s="51">
        <v>4.0999999999999996</v>
      </c>
      <c r="I52" s="51">
        <v>67.099999999999994</v>
      </c>
      <c r="J52" s="51">
        <v>4.0999999999999996</v>
      </c>
    </row>
    <row r="53" spans="1:10" ht="14" x14ac:dyDescent="0.15">
      <c r="A53" s="73"/>
      <c r="B53" s="73" t="s">
        <v>204</v>
      </c>
      <c r="C53" s="51">
        <v>75.400000000000006</v>
      </c>
      <c r="D53" s="51">
        <v>5.2</v>
      </c>
      <c r="E53" s="51">
        <v>73.3</v>
      </c>
      <c r="F53" s="78">
        <v>5.3</v>
      </c>
      <c r="G53" s="51">
        <v>69.5</v>
      </c>
      <c r="H53" s="51">
        <v>5.5</v>
      </c>
      <c r="I53" s="51">
        <v>68.599999999999994</v>
      </c>
      <c r="J53" s="51">
        <v>5.6</v>
      </c>
    </row>
    <row r="54" spans="1:10" ht="15" x14ac:dyDescent="0.15">
      <c r="A54" s="73"/>
      <c r="B54" s="73" t="s">
        <v>314</v>
      </c>
      <c r="C54" s="51">
        <v>55.8</v>
      </c>
      <c r="D54" s="51">
        <v>4.5999999999999996</v>
      </c>
      <c r="E54" s="51">
        <v>61.9</v>
      </c>
      <c r="F54" s="78">
        <v>4.5</v>
      </c>
      <c r="G54" s="51">
        <v>61.3</v>
      </c>
      <c r="H54" s="51">
        <v>4.5</v>
      </c>
      <c r="I54" s="51">
        <v>57.9</v>
      </c>
      <c r="J54" s="51">
        <v>4.5</v>
      </c>
    </row>
    <row r="55" spans="1:10" ht="15" x14ac:dyDescent="0.15">
      <c r="A55" s="73" t="s">
        <v>0</v>
      </c>
      <c r="B55" s="73" t="s">
        <v>315</v>
      </c>
      <c r="C55" s="51">
        <v>62</v>
      </c>
      <c r="D55" s="51">
        <v>3.6</v>
      </c>
      <c r="E55" s="51">
        <v>61.1</v>
      </c>
      <c r="F55" s="78">
        <v>3.6</v>
      </c>
      <c r="G55" s="51">
        <v>61.7</v>
      </c>
      <c r="H55" s="51">
        <v>3.6</v>
      </c>
      <c r="I55" s="51">
        <v>60.4</v>
      </c>
      <c r="J55" s="51">
        <v>3.6</v>
      </c>
    </row>
    <row r="56" spans="1:10" ht="15" x14ac:dyDescent="0.15">
      <c r="A56" s="73" t="s">
        <v>0</v>
      </c>
      <c r="B56" s="73" t="s">
        <v>316</v>
      </c>
      <c r="C56" s="51">
        <v>67.8</v>
      </c>
      <c r="D56" s="51">
        <v>7.4</v>
      </c>
      <c r="E56" s="51">
        <v>67.8</v>
      </c>
      <c r="F56" s="78">
        <v>7.6</v>
      </c>
      <c r="G56" s="51">
        <v>61.4</v>
      </c>
      <c r="H56" s="51">
        <v>7.8</v>
      </c>
      <c r="I56" s="51">
        <v>62.6</v>
      </c>
      <c r="J56" s="51">
        <v>7.7</v>
      </c>
    </row>
    <row r="57" spans="1:10" ht="14" x14ac:dyDescent="0.15">
      <c r="A57" s="73" t="s">
        <v>2</v>
      </c>
      <c r="B57" s="73" t="s">
        <v>203</v>
      </c>
      <c r="C57" s="51">
        <v>60</v>
      </c>
      <c r="D57" s="51">
        <v>8.1999999999999993</v>
      </c>
      <c r="E57" s="51">
        <v>63.8</v>
      </c>
      <c r="F57" s="78">
        <v>8</v>
      </c>
      <c r="G57" s="51">
        <v>63</v>
      </c>
      <c r="H57" s="51">
        <v>8</v>
      </c>
      <c r="I57" s="51">
        <v>64.5</v>
      </c>
      <c r="J57" s="51">
        <v>7.8</v>
      </c>
    </row>
    <row r="58" spans="1:10" ht="14" x14ac:dyDescent="0.15">
      <c r="A58" s="73" t="s">
        <v>0</v>
      </c>
      <c r="B58" s="73" t="s">
        <v>202</v>
      </c>
      <c r="C58" s="51">
        <v>61.2</v>
      </c>
      <c r="D58" s="51">
        <v>4.7</v>
      </c>
      <c r="E58" s="51">
        <v>60.1</v>
      </c>
      <c r="F58" s="78">
        <v>4.5999999999999996</v>
      </c>
      <c r="G58" s="51">
        <v>64.7</v>
      </c>
      <c r="H58" s="51">
        <v>4.5999999999999996</v>
      </c>
      <c r="I58" s="51">
        <v>63.4</v>
      </c>
      <c r="J58" s="51">
        <v>4.7</v>
      </c>
    </row>
    <row r="59" spans="1:10" ht="14" x14ac:dyDescent="0.15">
      <c r="A59" s="73" t="s">
        <v>2</v>
      </c>
      <c r="B59" s="73" t="s">
        <v>201</v>
      </c>
      <c r="C59" s="51">
        <v>61.4</v>
      </c>
      <c r="D59" s="51">
        <v>8.6</v>
      </c>
      <c r="E59" s="51">
        <v>59.1</v>
      </c>
      <c r="F59" s="78">
        <v>8.6999999999999993</v>
      </c>
      <c r="G59" s="51">
        <v>63.9</v>
      </c>
      <c r="H59" s="51">
        <v>8.6999999999999993</v>
      </c>
      <c r="I59" s="51">
        <v>65.599999999999994</v>
      </c>
      <c r="J59" s="51">
        <v>8.4</v>
      </c>
    </row>
    <row r="60" spans="1:10" ht="15" x14ac:dyDescent="0.15">
      <c r="A60" s="73"/>
      <c r="B60" s="73" t="s">
        <v>317</v>
      </c>
      <c r="C60" s="51">
        <v>56.9</v>
      </c>
      <c r="D60" s="51">
        <v>6.1</v>
      </c>
      <c r="E60" s="51">
        <v>62.9</v>
      </c>
      <c r="F60" s="78">
        <v>5.9</v>
      </c>
      <c r="G60" s="51">
        <v>69.5</v>
      </c>
      <c r="H60" s="51">
        <v>5.8</v>
      </c>
      <c r="I60" s="51">
        <v>67.5</v>
      </c>
      <c r="J60" s="51">
        <v>5.8</v>
      </c>
    </row>
    <row r="61" spans="1:10" ht="14" x14ac:dyDescent="0.15">
      <c r="A61" s="73" t="s">
        <v>2</v>
      </c>
      <c r="B61" s="73" t="s">
        <v>200</v>
      </c>
      <c r="C61" s="51">
        <v>60.5</v>
      </c>
      <c r="D61" s="51">
        <v>5.0999999999999996</v>
      </c>
      <c r="E61" s="51">
        <v>64.599999999999994</v>
      </c>
      <c r="F61" s="78">
        <v>5.0999999999999996</v>
      </c>
      <c r="G61" s="51">
        <v>68.3</v>
      </c>
      <c r="H61" s="51">
        <v>5</v>
      </c>
      <c r="I61" s="51">
        <v>70.5</v>
      </c>
      <c r="J61" s="51">
        <v>5</v>
      </c>
    </row>
    <row r="62" spans="1:10" ht="14" x14ac:dyDescent="0.15">
      <c r="A62" s="73" t="s">
        <v>2</v>
      </c>
      <c r="B62" s="73" t="s">
        <v>199</v>
      </c>
      <c r="C62" s="51">
        <v>70</v>
      </c>
      <c r="D62" s="51">
        <v>5.5</v>
      </c>
      <c r="E62" s="51">
        <v>68.400000000000006</v>
      </c>
      <c r="F62" s="78">
        <v>5.7</v>
      </c>
      <c r="G62" s="51">
        <v>66.7</v>
      </c>
      <c r="H62" s="51">
        <v>5.7</v>
      </c>
      <c r="I62" s="51">
        <v>72.8</v>
      </c>
      <c r="J62" s="51">
        <v>5.3</v>
      </c>
    </row>
    <row r="63" spans="1:10" ht="15" x14ac:dyDescent="0.15">
      <c r="A63" s="73" t="s">
        <v>0</v>
      </c>
      <c r="B63" s="73" t="s">
        <v>318</v>
      </c>
      <c r="C63" s="51">
        <v>59.7</v>
      </c>
      <c r="D63" s="51">
        <v>6.3</v>
      </c>
      <c r="E63" s="51">
        <v>65</v>
      </c>
      <c r="F63" s="78">
        <v>5.9</v>
      </c>
      <c r="G63" s="51">
        <v>63.4</v>
      </c>
      <c r="H63" s="51">
        <v>5.9</v>
      </c>
      <c r="I63" s="51">
        <v>69</v>
      </c>
      <c r="J63" s="51">
        <v>5.6</v>
      </c>
    </row>
    <row r="64" spans="1:10" ht="15" x14ac:dyDescent="0.15">
      <c r="A64" s="73" t="s">
        <v>0</v>
      </c>
      <c r="B64" s="73" t="s">
        <v>319</v>
      </c>
      <c r="C64" s="51">
        <v>52.6</v>
      </c>
      <c r="D64" s="51">
        <v>5.2</v>
      </c>
      <c r="E64" s="51">
        <v>54.7</v>
      </c>
      <c r="F64" s="78">
        <v>5.3</v>
      </c>
      <c r="G64" s="51">
        <v>59.3</v>
      </c>
      <c r="H64" s="51">
        <v>5.2</v>
      </c>
      <c r="I64" s="51">
        <v>57.8</v>
      </c>
      <c r="J64" s="51">
        <v>5.0999999999999996</v>
      </c>
    </row>
    <row r="65" spans="1:10" ht="15" x14ac:dyDescent="0.15">
      <c r="A65" s="73" t="s">
        <v>0</v>
      </c>
      <c r="B65" s="73" t="s">
        <v>320</v>
      </c>
      <c r="C65" s="51">
        <v>56.2</v>
      </c>
      <c r="D65" s="51">
        <v>4.5</v>
      </c>
      <c r="E65" s="51">
        <v>56.4</v>
      </c>
      <c r="F65" s="78">
        <v>4.5</v>
      </c>
      <c r="G65" s="51">
        <v>54.1</v>
      </c>
      <c r="H65" s="51">
        <v>4.5</v>
      </c>
      <c r="I65" s="51">
        <v>55.7</v>
      </c>
      <c r="J65" s="51">
        <v>4.3</v>
      </c>
    </row>
    <row r="66" spans="1:10" ht="14" x14ac:dyDescent="0.15">
      <c r="A66" s="73"/>
      <c r="B66" s="73" t="s">
        <v>198</v>
      </c>
      <c r="C66" s="51">
        <v>49.7</v>
      </c>
      <c r="D66" s="51">
        <v>6.9</v>
      </c>
      <c r="E66" s="51">
        <v>50.2</v>
      </c>
      <c r="F66" s="78">
        <v>6.9</v>
      </c>
      <c r="G66" s="51">
        <v>54.4</v>
      </c>
      <c r="H66" s="51">
        <v>6.8</v>
      </c>
      <c r="I66" s="51">
        <v>47.1</v>
      </c>
      <c r="J66" s="51">
        <v>6.9</v>
      </c>
    </row>
    <row r="67" spans="1:10" ht="14" x14ac:dyDescent="0.15">
      <c r="A67" s="73" t="s">
        <v>0</v>
      </c>
      <c r="B67" s="73" t="s">
        <v>197</v>
      </c>
      <c r="C67" s="51">
        <v>62.7</v>
      </c>
      <c r="D67" s="51">
        <v>4.5</v>
      </c>
      <c r="E67" s="51">
        <v>63.1</v>
      </c>
      <c r="F67" s="78">
        <v>4.5</v>
      </c>
      <c r="G67" s="51">
        <v>61.3</v>
      </c>
      <c r="H67" s="51">
        <v>4.5</v>
      </c>
      <c r="I67" s="51">
        <v>63</v>
      </c>
      <c r="J67" s="51">
        <v>4.4000000000000004</v>
      </c>
    </row>
    <row r="68" spans="1:10" ht="14" x14ac:dyDescent="0.15">
      <c r="A68" s="73"/>
      <c r="B68" s="73" t="s">
        <v>196</v>
      </c>
      <c r="C68" s="51">
        <v>58.8</v>
      </c>
      <c r="D68" s="51">
        <v>10.8</v>
      </c>
      <c r="E68" s="51">
        <v>64.599999999999994</v>
      </c>
      <c r="F68" s="78">
        <v>10.4</v>
      </c>
      <c r="G68" s="51">
        <v>70.400000000000006</v>
      </c>
      <c r="H68" s="51">
        <v>10.5</v>
      </c>
      <c r="I68" s="51">
        <v>74.400000000000006</v>
      </c>
      <c r="J68" s="51">
        <v>10.4</v>
      </c>
    </row>
    <row r="69" spans="1:10" ht="14" x14ac:dyDescent="0.15">
      <c r="A69" s="73"/>
      <c r="B69" s="73" t="s">
        <v>195</v>
      </c>
      <c r="C69" s="51">
        <v>63.7</v>
      </c>
      <c r="D69" s="51">
        <v>5.2</v>
      </c>
      <c r="E69" s="51">
        <v>66.5</v>
      </c>
      <c r="F69" s="78">
        <v>5.0999999999999996</v>
      </c>
      <c r="G69" s="51">
        <v>63.4</v>
      </c>
      <c r="H69" s="51">
        <v>5.0999999999999996</v>
      </c>
      <c r="I69" s="51">
        <v>66.099999999999994</v>
      </c>
      <c r="J69" s="51">
        <v>5</v>
      </c>
    </row>
    <row r="70" spans="1:10" ht="14" x14ac:dyDescent="0.15">
      <c r="A70" s="73" t="s">
        <v>2</v>
      </c>
      <c r="B70" s="73" t="s">
        <v>194</v>
      </c>
      <c r="C70" s="51">
        <v>56.1</v>
      </c>
      <c r="D70" s="51">
        <v>12.3</v>
      </c>
      <c r="E70" s="51">
        <v>68.7</v>
      </c>
      <c r="F70" s="78">
        <v>12</v>
      </c>
      <c r="G70" s="51">
        <v>69.599999999999994</v>
      </c>
      <c r="H70" s="51">
        <v>11.9</v>
      </c>
      <c r="I70" s="51">
        <v>66.5</v>
      </c>
      <c r="J70" s="51">
        <v>11.1</v>
      </c>
    </row>
    <row r="71" spans="1:10" ht="14" x14ac:dyDescent="0.15">
      <c r="A71" s="73"/>
      <c r="B71" s="73" t="s">
        <v>193</v>
      </c>
      <c r="C71" s="51">
        <v>65.400000000000006</v>
      </c>
      <c r="D71" s="51">
        <v>8.3000000000000007</v>
      </c>
      <c r="E71" s="51">
        <v>64.599999999999994</v>
      </c>
      <c r="F71" s="78">
        <v>8.6</v>
      </c>
      <c r="G71" s="51">
        <v>59.5</v>
      </c>
      <c r="H71" s="51">
        <v>8.6999999999999993</v>
      </c>
      <c r="I71" s="51">
        <v>65.8</v>
      </c>
      <c r="J71" s="51">
        <v>8.4</v>
      </c>
    </row>
    <row r="72" spans="1:10" ht="14" x14ac:dyDescent="0.15">
      <c r="A72" s="73"/>
      <c r="B72" s="73" t="s">
        <v>192</v>
      </c>
      <c r="C72" s="51">
        <v>67.900000000000006</v>
      </c>
      <c r="D72" s="51">
        <v>6.9</v>
      </c>
      <c r="E72" s="51">
        <v>64.599999999999994</v>
      </c>
      <c r="F72" s="78">
        <v>6.9</v>
      </c>
      <c r="G72" s="51">
        <v>71.400000000000006</v>
      </c>
      <c r="H72" s="51">
        <v>6.4</v>
      </c>
      <c r="I72" s="51">
        <v>69</v>
      </c>
      <c r="J72" s="51">
        <v>6.5</v>
      </c>
    </row>
    <row r="73" spans="1:10" ht="15" x14ac:dyDescent="0.15">
      <c r="A73" s="73"/>
      <c r="B73" s="73" t="s">
        <v>321</v>
      </c>
      <c r="C73" s="51">
        <v>59.9</v>
      </c>
      <c r="D73" s="51">
        <v>4.7</v>
      </c>
      <c r="E73" s="51">
        <v>54.2</v>
      </c>
      <c r="F73" s="78">
        <v>4.7</v>
      </c>
      <c r="G73" s="51">
        <v>58</v>
      </c>
      <c r="H73" s="51">
        <v>4.7</v>
      </c>
      <c r="I73" s="51">
        <v>58.6</v>
      </c>
      <c r="J73" s="51">
        <v>4.7</v>
      </c>
    </row>
    <row r="74" spans="1:10" ht="15" x14ac:dyDescent="0.15">
      <c r="A74" s="73" t="s">
        <v>2</v>
      </c>
      <c r="B74" s="73" t="s">
        <v>322</v>
      </c>
      <c r="C74" s="51">
        <v>60</v>
      </c>
      <c r="D74" s="51">
        <v>7.3</v>
      </c>
      <c r="E74" s="51">
        <v>62.6</v>
      </c>
      <c r="F74" s="78">
        <v>7.2</v>
      </c>
      <c r="G74" s="51">
        <v>60.9</v>
      </c>
      <c r="H74" s="51">
        <v>7.3</v>
      </c>
      <c r="I74" s="51">
        <v>67.5</v>
      </c>
      <c r="J74" s="51">
        <v>6.9</v>
      </c>
    </row>
    <row r="75" spans="1:10" ht="14" x14ac:dyDescent="0.15">
      <c r="A75" s="73" t="s">
        <v>2</v>
      </c>
      <c r="B75" s="73" t="s">
        <v>191</v>
      </c>
      <c r="C75" s="51">
        <v>65.2</v>
      </c>
      <c r="D75" s="51">
        <v>3.8</v>
      </c>
      <c r="E75" s="51">
        <v>61.6</v>
      </c>
      <c r="F75" s="78">
        <v>3.9</v>
      </c>
      <c r="G75" s="51">
        <v>62.6</v>
      </c>
      <c r="H75" s="51">
        <v>3.9</v>
      </c>
      <c r="I75" s="51">
        <v>62.1</v>
      </c>
      <c r="J75" s="51">
        <v>3.8</v>
      </c>
    </row>
    <row r="76" spans="1:10" ht="15" thickBot="1" x14ac:dyDescent="0.2">
      <c r="A76" s="76" t="s">
        <v>2</v>
      </c>
      <c r="B76" s="77" t="s">
        <v>190</v>
      </c>
      <c r="C76" s="55">
        <v>65.2</v>
      </c>
      <c r="D76" s="55">
        <v>7.8</v>
      </c>
      <c r="E76" s="55">
        <v>60.9</v>
      </c>
      <c r="F76" s="79">
        <v>7.8</v>
      </c>
      <c r="G76" s="55">
        <v>64.2</v>
      </c>
      <c r="H76" s="55">
        <v>8</v>
      </c>
      <c r="I76" s="55">
        <v>63.3</v>
      </c>
      <c r="J76" s="55">
        <v>8</v>
      </c>
    </row>
    <row r="77" spans="1:10" ht="15" thickTop="1" x14ac:dyDescent="0.15">
      <c r="A77" s="80"/>
      <c r="B77" s="80"/>
      <c r="C77" s="80"/>
      <c r="D77" s="80"/>
      <c r="E77" s="80"/>
      <c r="F77" s="80"/>
      <c r="G77" s="80"/>
      <c r="H77" s="80"/>
      <c r="I77" s="80"/>
      <c r="J77" s="80"/>
    </row>
    <row r="78" spans="1:10" ht="14" x14ac:dyDescent="0.15">
      <c r="A78" s="80"/>
      <c r="B78" s="80"/>
      <c r="C78" s="80"/>
      <c r="D78" s="80"/>
      <c r="E78" s="80"/>
      <c r="F78" s="80"/>
      <c r="G78" s="80"/>
      <c r="H78" s="80"/>
      <c r="I78" s="80"/>
      <c r="J78" s="80"/>
    </row>
    <row r="79" spans="1:10" ht="14" x14ac:dyDescent="0.15">
      <c r="A79" s="80"/>
      <c r="B79" s="80"/>
      <c r="C79" s="80"/>
      <c r="D79" s="80"/>
      <c r="E79" s="80"/>
      <c r="F79" s="80"/>
      <c r="G79" s="80"/>
      <c r="H79" s="80"/>
      <c r="I79" s="80"/>
      <c r="J79" s="80"/>
    </row>
    <row r="80" spans="1:10" ht="14" x14ac:dyDescent="0.15">
      <c r="A80" s="80"/>
      <c r="B80" s="80"/>
      <c r="C80" s="80"/>
      <c r="D80" s="80"/>
      <c r="E80" s="80"/>
      <c r="F80" s="80"/>
      <c r="G80" s="80"/>
      <c r="H80" s="80"/>
      <c r="I80" s="80"/>
      <c r="J80" s="80"/>
    </row>
    <row r="81" spans="1:10" ht="14" x14ac:dyDescent="0.15">
      <c r="A81" s="80"/>
      <c r="B81" s="80"/>
      <c r="C81" s="80"/>
      <c r="D81" s="80"/>
      <c r="E81" s="80"/>
      <c r="F81" s="80"/>
      <c r="G81" s="80"/>
      <c r="H81" s="80"/>
      <c r="I81" s="80"/>
      <c r="J81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FB7-B5D5-934B-9BB9-AA7A2A460C02}">
  <dimension ref="A1:J77"/>
  <sheetViews>
    <sheetView topLeftCell="A59" workbookViewId="0">
      <selection activeCell="J76" sqref="C1:J76"/>
    </sheetView>
  </sheetViews>
  <sheetFormatPr baseColWidth="10" defaultRowHeight="13" x14ac:dyDescent="0.15"/>
  <cols>
    <col min="2" max="2" width="38" customWidth="1"/>
    <col min="3" max="3" width="22.33203125" customWidth="1"/>
    <col min="4" max="4" width="17" customWidth="1"/>
    <col min="5" max="5" width="24.5" customWidth="1"/>
    <col min="6" max="6" width="19.5" customWidth="1"/>
    <col min="7" max="7" width="24.1640625" customWidth="1"/>
    <col min="8" max="8" width="21" customWidth="1"/>
    <col min="9" max="9" width="21.1640625" customWidth="1"/>
    <col min="10" max="10" width="17.83203125" customWidth="1"/>
  </cols>
  <sheetData>
    <row r="1" spans="1:10" ht="14" x14ac:dyDescent="0.15">
      <c r="A1" s="59" t="s">
        <v>240</v>
      </c>
      <c r="B1" s="58" t="s">
        <v>31</v>
      </c>
      <c r="C1" s="58" t="s">
        <v>253</v>
      </c>
      <c r="D1" s="58" t="s">
        <v>207</v>
      </c>
      <c r="E1" s="58" t="s">
        <v>254</v>
      </c>
      <c r="F1" s="58" t="s">
        <v>207</v>
      </c>
      <c r="G1" s="58" t="s">
        <v>255</v>
      </c>
      <c r="H1" s="58" t="s">
        <v>207</v>
      </c>
      <c r="I1" s="60" t="s">
        <v>256</v>
      </c>
      <c r="J1" s="58" t="s">
        <v>207</v>
      </c>
    </row>
    <row r="2" spans="1:10" ht="14" x14ac:dyDescent="0.15">
      <c r="A2" s="48"/>
      <c r="B2" s="48" t="s">
        <v>161</v>
      </c>
      <c r="C2" s="51">
        <v>68.3</v>
      </c>
      <c r="D2" s="52">
        <v>9.9</v>
      </c>
      <c r="E2" s="51">
        <v>75</v>
      </c>
      <c r="F2" s="52">
        <v>9.1999999999999993</v>
      </c>
      <c r="G2" s="51">
        <v>67.8</v>
      </c>
      <c r="H2" s="51">
        <v>10.1</v>
      </c>
      <c r="I2" s="51">
        <v>72</v>
      </c>
      <c r="J2" s="51">
        <v>9.5</v>
      </c>
    </row>
    <row r="3" spans="1:10" ht="14" x14ac:dyDescent="0.15">
      <c r="A3" s="48"/>
      <c r="B3" s="48" t="s">
        <v>162</v>
      </c>
      <c r="C3" s="51">
        <v>60.9</v>
      </c>
      <c r="D3" s="52">
        <v>10.1</v>
      </c>
      <c r="E3" s="51">
        <v>54.7</v>
      </c>
      <c r="F3" s="52">
        <v>10.4</v>
      </c>
      <c r="G3" s="51">
        <v>67.400000000000006</v>
      </c>
      <c r="H3" s="51">
        <v>9.6999999999999993</v>
      </c>
      <c r="I3" s="51">
        <v>61.8</v>
      </c>
      <c r="J3" s="51">
        <v>10</v>
      </c>
    </row>
    <row r="4" spans="1:10" ht="14" x14ac:dyDescent="0.15">
      <c r="A4" s="48"/>
      <c r="B4" s="48" t="s">
        <v>163</v>
      </c>
      <c r="C4" s="51">
        <v>72.099999999999994</v>
      </c>
      <c r="D4" s="52">
        <v>4.5</v>
      </c>
      <c r="E4" s="51">
        <v>71.7</v>
      </c>
      <c r="F4" s="52">
        <v>4.5</v>
      </c>
      <c r="G4" s="51">
        <v>68.900000000000006</v>
      </c>
      <c r="H4" s="51">
        <v>4.7</v>
      </c>
      <c r="I4" s="51">
        <v>67.2</v>
      </c>
      <c r="J4" s="51">
        <v>4.5999999999999996</v>
      </c>
    </row>
    <row r="5" spans="1:10" ht="14" x14ac:dyDescent="0.15">
      <c r="A5" s="48"/>
      <c r="B5" s="48" t="s">
        <v>164</v>
      </c>
      <c r="C5" s="51">
        <v>70.5</v>
      </c>
      <c r="D5" s="52">
        <v>9.4</v>
      </c>
      <c r="E5" s="51">
        <v>68.900000000000006</v>
      </c>
      <c r="F5" s="52">
        <v>9.5</v>
      </c>
      <c r="G5" s="51">
        <v>61.3</v>
      </c>
      <c r="H5" s="51">
        <v>10.199999999999999</v>
      </c>
      <c r="I5" s="51">
        <v>70.400000000000006</v>
      </c>
      <c r="J5" s="51">
        <v>9.6999999999999993</v>
      </c>
    </row>
    <row r="6" spans="1:10" ht="15" x14ac:dyDescent="0.15">
      <c r="A6" s="48" t="s">
        <v>2</v>
      </c>
      <c r="B6" s="48" t="s">
        <v>210</v>
      </c>
      <c r="C6" s="51">
        <v>62.6</v>
      </c>
      <c r="D6" s="52">
        <v>3.9</v>
      </c>
      <c r="E6" s="51">
        <v>65.5</v>
      </c>
      <c r="F6" s="52">
        <v>3.8</v>
      </c>
      <c r="G6" s="51">
        <v>64.599999999999994</v>
      </c>
      <c r="H6" s="51">
        <v>3.8</v>
      </c>
      <c r="I6" s="51">
        <v>64.099999999999994</v>
      </c>
      <c r="J6" s="51">
        <v>3.7</v>
      </c>
    </row>
    <row r="7" spans="1:10" ht="14" x14ac:dyDescent="0.15">
      <c r="A7" s="48"/>
      <c r="B7" s="48" t="s">
        <v>165</v>
      </c>
      <c r="C7" s="51">
        <v>58.8</v>
      </c>
      <c r="D7" s="52">
        <v>6.7</v>
      </c>
      <c r="E7" s="51">
        <v>60.3</v>
      </c>
      <c r="F7" s="52">
        <v>6.8</v>
      </c>
      <c r="G7" s="51">
        <v>58.9</v>
      </c>
      <c r="H7" s="51">
        <v>6.9</v>
      </c>
      <c r="I7" s="51">
        <v>58.1</v>
      </c>
      <c r="J7" s="51">
        <v>6.8</v>
      </c>
    </row>
    <row r="8" spans="1:10" ht="15" x14ac:dyDescent="0.15">
      <c r="A8" s="48" t="s">
        <v>0</v>
      </c>
      <c r="B8" s="48" t="s">
        <v>211</v>
      </c>
      <c r="C8" s="51">
        <v>62.4</v>
      </c>
      <c r="D8" s="52">
        <v>5.4</v>
      </c>
      <c r="E8" s="51">
        <v>65.8</v>
      </c>
      <c r="F8" s="52">
        <v>5.4</v>
      </c>
      <c r="G8" s="51">
        <v>66.3</v>
      </c>
      <c r="H8" s="51">
        <v>5.4</v>
      </c>
      <c r="I8" s="51">
        <v>71.7</v>
      </c>
      <c r="J8" s="51">
        <v>5.0999999999999996</v>
      </c>
    </row>
    <row r="9" spans="1:10" ht="14" x14ac:dyDescent="0.15">
      <c r="A9" s="48"/>
      <c r="B9" s="48" t="s">
        <v>166</v>
      </c>
      <c r="C9" s="51">
        <v>66.099999999999994</v>
      </c>
      <c r="D9" s="52">
        <v>6.4</v>
      </c>
      <c r="E9" s="51">
        <v>70.900000000000006</v>
      </c>
      <c r="F9" s="52">
        <v>6.1</v>
      </c>
      <c r="G9" s="51">
        <v>68</v>
      </c>
      <c r="H9" s="51">
        <v>6.5</v>
      </c>
      <c r="I9" s="51">
        <v>59.3</v>
      </c>
      <c r="J9" s="51">
        <v>6.8</v>
      </c>
    </row>
    <row r="10" spans="1:10" ht="14" x14ac:dyDescent="0.15">
      <c r="A10" s="48"/>
      <c r="B10" s="48" t="s">
        <v>167</v>
      </c>
      <c r="C10" s="51">
        <v>63</v>
      </c>
      <c r="D10" s="52">
        <v>6.4</v>
      </c>
      <c r="E10" s="51">
        <v>66.400000000000006</v>
      </c>
      <c r="F10" s="52">
        <v>6.1</v>
      </c>
      <c r="G10" s="51">
        <v>66.8</v>
      </c>
      <c r="H10" s="51">
        <v>6.2</v>
      </c>
      <c r="I10" s="51">
        <v>70.599999999999994</v>
      </c>
      <c r="J10" s="51">
        <v>6.1</v>
      </c>
    </row>
    <row r="11" spans="1:10" ht="15" x14ac:dyDescent="0.15">
      <c r="A11" s="48" t="s">
        <v>0</v>
      </c>
      <c r="B11" s="48" t="s">
        <v>212</v>
      </c>
      <c r="C11" s="51">
        <v>60.9</v>
      </c>
      <c r="D11" s="52">
        <v>3.6</v>
      </c>
      <c r="E11" s="51">
        <v>61.8</v>
      </c>
      <c r="F11" s="52">
        <v>3.5</v>
      </c>
      <c r="G11" s="51">
        <v>59.6</v>
      </c>
      <c r="H11" s="51">
        <v>3.6</v>
      </c>
      <c r="I11" s="51">
        <v>61.2</v>
      </c>
      <c r="J11" s="51">
        <v>3.5</v>
      </c>
    </row>
    <row r="12" spans="1:10" ht="14" x14ac:dyDescent="0.15">
      <c r="A12" s="48"/>
      <c r="B12" s="48" t="s">
        <v>168</v>
      </c>
      <c r="C12" s="51">
        <v>66.5</v>
      </c>
      <c r="D12" s="52">
        <v>8.3000000000000007</v>
      </c>
      <c r="E12" s="51">
        <v>58.1</v>
      </c>
      <c r="F12" s="52">
        <v>8.5</v>
      </c>
      <c r="G12" s="51">
        <v>63.3</v>
      </c>
      <c r="H12" s="51">
        <v>8.3000000000000007</v>
      </c>
      <c r="I12" s="51">
        <v>63.1</v>
      </c>
      <c r="J12" s="51">
        <v>8.4</v>
      </c>
    </row>
    <row r="13" spans="1:10" ht="15" x14ac:dyDescent="0.15">
      <c r="A13" s="48" t="s">
        <v>0</v>
      </c>
      <c r="B13" s="48" t="s">
        <v>213</v>
      </c>
      <c r="C13" s="51">
        <v>61.1</v>
      </c>
      <c r="D13" s="52">
        <v>8.8000000000000007</v>
      </c>
      <c r="E13" s="51">
        <v>71.5</v>
      </c>
      <c r="F13" s="52">
        <v>7.7</v>
      </c>
      <c r="G13" s="51">
        <v>66</v>
      </c>
      <c r="H13" s="51">
        <v>8</v>
      </c>
      <c r="I13" s="51">
        <v>66.7</v>
      </c>
      <c r="J13" s="51">
        <v>8</v>
      </c>
    </row>
    <row r="14" spans="1:10" ht="14" x14ac:dyDescent="0.15">
      <c r="A14" s="48"/>
      <c r="B14" s="48" t="s">
        <v>169</v>
      </c>
      <c r="C14" s="51">
        <v>70.5</v>
      </c>
      <c r="D14" s="52">
        <v>11.1</v>
      </c>
      <c r="E14" s="51">
        <v>76</v>
      </c>
      <c r="F14" s="52">
        <v>11.3</v>
      </c>
      <c r="G14" s="51">
        <v>69.3</v>
      </c>
      <c r="H14" s="51">
        <v>11.7</v>
      </c>
      <c r="I14" s="51">
        <v>72.5</v>
      </c>
      <c r="J14" s="51">
        <v>11.1</v>
      </c>
    </row>
    <row r="15" spans="1:10" ht="14" x14ac:dyDescent="0.15">
      <c r="A15" s="48"/>
      <c r="B15" s="48" t="s">
        <v>170</v>
      </c>
      <c r="C15" s="51">
        <v>73.099999999999994</v>
      </c>
      <c r="D15" s="52">
        <v>8.1999999999999993</v>
      </c>
      <c r="E15" s="51">
        <v>68</v>
      </c>
      <c r="F15" s="52">
        <v>8.8000000000000007</v>
      </c>
      <c r="G15" s="51">
        <v>69.5</v>
      </c>
      <c r="H15" s="51">
        <v>8.6999999999999993</v>
      </c>
      <c r="I15" s="51">
        <v>71.8</v>
      </c>
      <c r="J15" s="51">
        <v>7.9</v>
      </c>
    </row>
    <row r="16" spans="1:10" ht="15" x14ac:dyDescent="0.15">
      <c r="A16" s="48" t="s">
        <v>2</v>
      </c>
      <c r="B16" s="48" t="s">
        <v>214</v>
      </c>
      <c r="C16" s="51">
        <v>70.8</v>
      </c>
      <c r="D16" s="52">
        <v>5.4</v>
      </c>
      <c r="E16" s="51">
        <v>73.8</v>
      </c>
      <c r="F16" s="52">
        <v>5.3</v>
      </c>
      <c r="G16" s="51">
        <v>71.900000000000006</v>
      </c>
      <c r="H16" s="51">
        <v>5.4</v>
      </c>
      <c r="I16" s="51">
        <v>72.8</v>
      </c>
      <c r="J16" s="51">
        <v>5.5</v>
      </c>
    </row>
    <row r="17" spans="1:10" ht="15" x14ac:dyDescent="0.15">
      <c r="A17" s="48" t="s">
        <v>0</v>
      </c>
      <c r="B17" s="48" t="s">
        <v>215</v>
      </c>
      <c r="C17" s="51">
        <v>65.099999999999994</v>
      </c>
      <c r="D17" s="52">
        <v>2.9</v>
      </c>
      <c r="E17" s="51">
        <v>62</v>
      </c>
      <c r="F17" s="52">
        <v>2.9</v>
      </c>
      <c r="G17" s="51">
        <v>61.8</v>
      </c>
      <c r="H17" s="51">
        <v>2.9</v>
      </c>
      <c r="I17" s="51">
        <v>64.900000000000006</v>
      </c>
      <c r="J17" s="51">
        <v>2.9</v>
      </c>
    </row>
    <row r="18" spans="1:10" ht="15" x14ac:dyDescent="0.15">
      <c r="A18" s="48" t="s">
        <v>2</v>
      </c>
      <c r="B18" s="48" t="s">
        <v>216</v>
      </c>
      <c r="C18" s="51">
        <v>69.2</v>
      </c>
      <c r="D18" s="52">
        <v>6.1</v>
      </c>
      <c r="E18" s="51">
        <v>66.5</v>
      </c>
      <c r="F18" s="52">
        <v>6.4</v>
      </c>
      <c r="G18" s="51">
        <v>68.2</v>
      </c>
      <c r="H18" s="51">
        <v>6.3</v>
      </c>
      <c r="I18" s="51">
        <v>65.900000000000006</v>
      </c>
      <c r="J18" s="51">
        <v>6.1</v>
      </c>
    </row>
    <row r="19" spans="1:10" ht="15" x14ac:dyDescent="0.15">
      <c r="A19" s="48" t="s">
        <v>0</v>
      </c>
      <c r="B19" s="48" t="s">
        <v>217</v>
      </c>
      <c r="C19" s="51">
        <v>63.8</v>
      </c>
      <c r="D19" s="52">
        <v>6</v>
      </c>
      <c r="E19" s="51">
        <v>60.4</v>
      </c>
      <c r="F19" s="52">
        <v>5.8</v>
      </c>
      <c r="G19" s="51">
        <v>69.5</v>
      </c>
      <c r="H19" s="51">
        <v>5.5</v>
      </c>
      <c r="I19" s="51">
        <v>64</v>
      </c>
      <c r="J19" s="51">
        <v>5.8</v>
      </c>
    </row>
    <row r="20" spans="1:10" ht="14" x14ac:dyDescent="0.15">
      <c r="A20" s="48"/>
      <c r="B20" s="48" t="s">
        <v>171</v>
      </c>
      <c r="C20" s="51">
        <v>69</v>
      </c>
      <c r="D20" s="52">
        <v>8.4</v>
      </c>
      <c r="E20" s="51">
        <v>67.400000000000006</v>
      </c>
      <c r="F20" s="52">
        <v>8.4</v>
      </c>
      <c r="G20" s="51">
        <v>64.400000000000006</v>
      </c>
      <c r="H20" s="51">
        <v>8.1</v>
      </c>
      <c r="I20" s="51">
        <v>63.6</v>
      </c>
      <c r="J20" s="51">
        <v>8</v>
      </c>
    </row>
    <row r="21" spans="1:10" ht="14" x14ac:dyDescent="0.15">
      <c r="A21" s="48" t="s">
        <v>2</v>
      </c>
      <c r="B21" s="48" t="s">
        <v>172</v>
      </c>
      <c r="C21" s="51">
        <v>67.8</v>
      </c>
      <c r="D21" s="52">
        <v>5.8</v>
      </c>
      <c r="E21" s="51">
        <v>66.599999999999994</v>
      </c>
      <c r="F21" s="52">
        <v>6.1</v>
      </c>
      <c r="G21" s="51">
        <v>63.4</v>
      </c>
      <c r="H21" s="51">
        <v>6.2</v>
      </c>
      <c r="I21" s="51">
        <v>64.8</v>
      </c>
      <c r="J21" s="51">
        <v>6</v>
      </c>
    </row>
    <row r="22" spans="1:10" ht="14" x14ac:dyDescent="0.15">
      <c r="A22" s="48" t="s">
        <v>2</v>
      </c>
      <c r="B22" s="48" t="s">
        <v>173</v>
      </c>
      <c r="C22" s="51">
        <v>59</v>
      </c>
      <c r="D22" s="52">
        <v>3.5</v>
      </c>
      <c r="E22" s="51">
        <v>59.2</v>
      </c>
      <c r="F22" s="52">
        <v>3.4</v>
      </c>
      <c r="G22" s="51">
        <v>61.3</v>
      </c>
      <c r="H22" s="51">
        <v>3.4</v>
      </c>
      <c r="I22" s="51">
        <v>63.2</v>
      </c>
      <c r="J22" s="51">
        <v>3.4</v>
      </c>
    </row>
    <row r="23" spans="1:10" ht="14" x14ac:dyDescent="0.15">
      <c r="A23" s="48" t="s">
        <v>2</v>
      </c>
      <c r="B23" s="48" t="s">
        <v>174</v>
      </c>
      <c r="C23" s="51">
        <v>67.400000000000006</v>
      </c>
      <c r="D23" s="52">
        <v>10.199999999999999</v>
      </c>
      <c r="E23" s="51">
        <v>68.7</v>
      </c>
      <c r="F23" s="52">
        <v>10.5</v>
      </c>
      <c r="G23" s="51">
        <v>65</v>
      </c>
      <c r="H23" s="51">
        <v>10.4</v>
      </c>
      <c r="I23" s="51">
        <v>64.5</v>
      </c>
      <c r="J23" s="51">
        <v>10.3</v>
      </c>
    </row>
    <row r="24" spans="1:10" ht="15" x14ac:dyDescent="0.15">
      <c r="A24" s="48" t="s">
        <v>0</v>
      </c>
      <c r="B24" s="48" t="s">
        <v>218</v>
      </c>
      <c r="C24" s="51">
        <v>64.900000000000006</v>
      </c>
      <c r="D24" s="52">
        <v>5.2</v>
      </c>
      <c r="E24" s="51">
        <v>63.2</v>
      </c>
      <c r="F24" s="52">
        <v>5.2</v>
      </c>
      <c r="G24" s="51">
        <v>64.400000000000006</v>
      </c>
      <c r="H24" s="51">
        <v>5.3</v>
      </c>
      <c r="I24" s="51">
        <v>61.5</v>
      </c>
      <c r="J24" s="51">
        <v>5.3</v>
      </c>
    </row>
    <row r="25" spans="1:10" ht="15" x14ac:dyDescent="0.15">
      <c r="A25" s="48" t="s">
        <v>0</v>
      </c>
      <c r="B25" s="48" t="s">
        <v>219</v>
      </c>
      <c r="C25" s="51">
        <v>68.099999999999994</v>
      </c>
      <c r="D25" s="52">
        <v>4</v>
      </c>
      <c r="E25" s="51">
        <v>68.400000000000006</v>
      </c>
      <c r="F25" s="52">
        <v>4.0999999999999996</v>
      </c>
      <c r="G25" s="51">
        <v>71.099999999999994</v>
      </c>
      <c r="H25" s="51">
        <v>4</v>
      </c>
      <c r="I25" s="51">
        <v>73.099999999999994</v>
      </c>
      <c r="J25" s="51">
        <v>3.9</v>
      </c>
    </row>
    <row r="26" spans="1:10" ht="14" x14ac:dyDescent="0.15">
      <c r="A26" s="48"/>
      <c r="B26" s="48" t="s">
        <v>175</v>
      </c>
      <c r="C26" s="51">
        <v>48</v>
      </c>
      <c r="D26" s="52">
        <v>10.7</v>
      </c>
      <c r="E26" s="51">
        <v>45</v>
      </c>
      <c r="F26" s="52">
        <v>10.199999999999999</v>
      </c>
      <c r="G26" s="51">
        <v>47.9</v>
      </c>
      <c r="H26" s="51">
        <v>9.9</v>
      </c>
      <c r="I26" s="51">
        <v>54.9</v>
      </c>
      <c r="J26" s="51">
        <v>9.3000000000000007</v>
      </c>
    </row>
    <row r="27" spans="1:10" ht="14" x14ac:dyDescent="0.15">
      <c r="A27" s="48" t="s">
        <v>2</v>
      </c>
      <c r="B27" s="48" t="s">
        <v>176</v>
      </c>
      <c r="C27" s="51">
        <v>76.400000000000006</v>
      </c>
      <c r="D27" s="52">
        <v>7.8</v>
      </c>
      <c r="E27" s="51">
        <v>69.8</v>
      </c>
      <c r="F27" s="52">
        <v>8.5</v>
      </c>
      <c r="G27" s="51">
        <v>75.2</v>
      </c>
      <c r="H27" s="51">
        <v>7.9</v>
      </c>
      <c r="I27" s="51">
        <v>79.3</v>
      </c>
      <c r="J27" s="51">
        <v>7.6</v>
      </c>
    </row>
    <row r="28" spans="1:10" ht="14" x14ac:dyDescent="0.15">
      <c r="A28" s="48"/>
      <c r="B28" s="48" t="s">
        <v>177</v>
      </c>
      <c r="C28" s="51">
        <v>70.599999999999994</v>
      </c>
      <c r="D28" s="52">
        <v>8.4</v>
      </c>
      <c r="E28" s="51">
        <v>59.3</v>
      </c>
      <c r="F28" s="52">
        <v>9.3000000000000007</v>
      </c>
      <c r="G28" s="51">
        <v>57.5</v>
      </c>
      <c r="H28" s="51">
        <v>8.9</v>
      </c>
      <c r="I28" s="51">
        <v>59.3</v>
      </c>
      <c r="J28" s="51">
        <v>9.1</v>
      </c>
    </row>
    <row r="29" spans="1:10" ht="14" x14ac:dyDescent="0.15">
      <c r="A29" s="48"/>
      <c r="B29" s="48" t="s">
        <v>178</v>
      </c>
      <c r="C29" s="51">
        <v>60.4</v>
      </c>
      <c r="D29" s="52">
        <v>7.2</v>
      </c>
      <c r="E29" s="51">
        <v>60.9</v>
      </c>
      <c r="F29" s="52">
        <v>7.1</v>
      </c>
      <c r="G29" s="51">
        <v>63</v>
      </c>
      <c r="H29" s="51">
        <v>6.8</v>
      </c>
      <c r="I29" s="51">
        <v>66.7</v>
      </c>
      <c r="J29" s="51">
        <v>6.9</v>
      </c>
    </row>
    <row r="30" spans="1:10" ht="15" x14ac:dyDescent="0.15">
      <c r="A30" s="48" t="s">
        <v>2</v>
      </c>
      <c r="B30" s="48" t="s">
        <v>220</v>
      </c>
      <c r="C30" s="51">
        <v>60.6</v>
      </c>
      <c r="D30" s="52">
        <v>3.7</v>
      </c>
      <c r="E30" s="51">
        <v>57.4</v>
      </c>
      <c r="F30" s="52">
        <v>3.9</v>
      </c>
      <c r="G30" s="51">
        <v>63.3</v>
      </c>
      <c r="H30" s="51">
        <v>3.8</v>
      </c>
      <c r="I30" s="51">
        <v>63.8</v>
      </c>
      <c r="J30" s="51">
        <v>3.7</v>
      </c>
    </row>
    <row r="31" spans="1:10" ht="15" x14ac:dyDescent="0.15">
      <c r="A31" s="48" t="s">
        <v>2</v>
      </c>
      <c r="B31" s="48" t="s">
        <v>221</v>
      </c>
      <c r="C31" s="51">
        <v>65.7</v>
      </c>
      <c r="D31" s="52">
        <v>5.7</v>
      </c>
      <c r="E31" s="51">
        <v>68.8</v>
      </c>
      <c r="F31" s="52">
        <v>5.7</v>
      </c>
      <c r="G31" s="51">
        <v>67.2</v>
      </c>
      <c r="H31" s="51">
        <v>5.8</v>
      </c>
      <c r="I31" s="51">
        <v>63.4</v>
      </c>
      <c r="J31" s="51">
        <v>5.7</v>
      </c>
    </row>
    <row r="32" spans="1:10" ht="14" x14ac:dyDescent="0.15">
      <c r="A32" s="48"/>
      <c r="B32" s="48" t="s">
        <v>179</v>
      </c>
      <c r="C32" s="51">
        <v>60.6</v>
      </c>
      <c r="D32" s="52">
        <v>7.4</v>
      </c>
      <c r="E32" s="51">
        <v>64.7</v>
      </c>
      <c r="F32" s="52">
        <v>7.4</v>
      </c>
      <c r="G32" s="51">
        <v>65.2</v>
      </c>
      <c r="H32" s="51">
        <v>7</v>
      </c>
      <c r="I32" s="51">
        <v>61.8</v>
      </c>
      <c r="J32" s="51">
        <v>7.3</v>
      </c>
    </row>
    <row r="33" spans="1:10" ht="14" x14ac:dyDescent="0.15">
      <c r="A33" s="48" t="s">
        <v>2</v>
      </c>
      <c r="B33" s="48" t="s">
        <v>180</v>
      </c>
      <c r="C33" s="51">
        <v>67.599999999999994</v>
      </c>
      <c r="D33" s="52">
        <v>4.4000000000000004</v>
      </c>
      <c r="E33" s="51">
        <v>64.099999999999994</v>
      </c>
      <c r="F33" s="52">
        <v>4.4000000000000004</v>
      </c>
      <c r="G33" s="51">
        <v>64.099999999999994</v>
      </c>
      <c r="H33" s="51">
        <v>4.3</v>
      </c>
      <c r="I33" s="51">
        <v>64.5</v>
      </c>
      <c r="J33" s="51">
        <v>4.4000000000000004</v>
      </c>
    </row>
    <row r="34" spans="1:10" ht="14" x14ac:dyDescent="0.15">
      <c r="A34" s="48"/>
      <c r="B34" s="48" t="s">
        <v>181</v>
      </c>
      <c r="C34" s="51">
        <v>70.099999999999994</v>
      </c>
      <c r="D34" s="52">
        <v>7.5</v>
      </c>
      <c r="E34" s="51">
        <v>72.900000000000006</v>
      </c>
      <c r="F34" s="52">
        <v>7.5</v>
      </c>
      <c r="G34" s="51">
        <v>66.2</v>
      </c>
      <c r="H34" s="51">
        <v>8.1999999999999993</v>
      </c>
      <c r="I34" s="51">
        <v>65.5</v>
      </c>
      <c r="J34" s="51">
        <v>8.1</v>
      </c>
    </row>
    <row r="35" spans="1:10" ht="15" x14ac:dyDescent="0.15">
      <c r="A35" s="48" t="s">
        <v>0</v>
      </c>
      <c r="B35" s="48" t="s">
        <v>222</v>
      </c>
      <c r="C35" s="51">
        <v>57.4</v>
      </c>
      <c r="D35" s="52">
        <v>4.5</v>
      </c>
      <c r="E35" s="51">
        <v>54.4</v>
      </c>
      <c r="F35" s="52">
        <v>4.5</v>
      </c>
      <c r="G35" s="51">
        <v>53.8</v>
      </c>
      <c r="H35" s="51">
        <v>4.4000000000000004</v>
      </c>
      <c r="I35" s="51">
        <v>58.4</v>
      </c>
      <c r="J35" s="51">
        <v>4.5</v>
      </c>
    </row>
    <row r="36" spans="1:10" ht="14" x14ac:dyDescent="0.15">
      <c r="A36" s="48"/>
      <c r="B36" s="48" t="s">
        <v>182</v>
      </c>
      <c r="C36" s="51">
        <v>65.8</v>
      </c>
      <c r="D36" s="52">
        <v>10.1</v>
      </c>
      <c r="E36" s="51">
        <v>63</v>
      </c>
      <c r="F36" s="52">
        <v>9.9</v>
      </c>
      <c r="G36" s="51">
        <v>66.3</v>
      </c>
      <c r="H36" s="51">
        <v>9.8000000000000007</v>
      </c>
      <c r="I36" s="51">
        <v>65.099999999999994</v>
      </c>
      <c r="J36" s="51">
        <v>9.8000000000000007</v>
      </c>
    </row>
    <row r="37" spans="1:10" ht="15" x14ac:dyDescent="0.15">
      <c r="A37" s="48" t="s">
        <v>0</v>
      </c>
      <c r="B37" s="48" t="s">
        <v>223</v>
      </c>
      <c r="C37" s="51">
        <v>49.8</v>
      </c>
      <c r="D37" s="52">
        <v>2.7</v>
      </c>
      <c r="E37" s="51">
        <v>46.5</v>
      </c>
      <c r="F37" s="52">
        <v>2.7</v>
      </c>
      <c r="G37" s="51">
        <v>48.2</v>
      </c>
      <c r="H37" s="51">
        <v>2.7</v>
      </c>
      <c r="I37" s="51">
        <v>48.2</v>
      </c>
      <c r="J37" s="51">
        <v>2.7</v>
      </c>
    </row>
    <row r="38" spans="1:10" ht="15" x14ac:dyDescent="0.15">
      <c r="A38" s="48" t="s">
        <v>2</v>
      </c>
      <c r="B38" s="48" t="s">
        <v>224</v>
      </c>
      <c r="C38" s="51">
        <v>64.599999999999994</v>
      </c>
      <c r="D38" s="52">
        <v>6.9</v>
      </c>
      <c r="E38" s="51">
        <v>63.7</v>
      </c>
      <c r="F38" s="52">
        <v>7</v>
      </c>
      <c r="G38" s="51">
        <v>66.400000000000006</v>
      </c>
      <c r="H38" s="51">
        <v>6.6</v>
      </c>
      <c r="I38" s="51">
        <v>64.900000000000006</v>
      </c>
      <c r="J38" s="51">
        <v>7</v>
      </c>
    </row>
    <row r="39" spans="1:10" ht="14" x14ac:dyDescent="0.15">
      <c r="A39" s="48" t="s">
        <v>2</v>
      </c>
      <c r="B39" s="48" t="s">
        <v>183</v>
      </c>
      <c r="C39" s="51">
        <v>65.7</v>
      </c>
      <c r="D39" s="52">
        <v>7.1</v>
      </c>
      <c r="E39" s="51">
        <v>61.1</v>
      </c>
      <c r="F39" s="52">
        <v>6.9</v>
      </c>
      <c r="G39" s="51">
        <v>65.3</v>
      </c>
      <c r="H39" s="51">
        <v>6.7</v>
      </c>
      <c r="I39" s="51">
        <v>62.7</v>
      </c>
      <c r="J39" s="51">
        <v>6.7</v>
      </c>
    </row>
    <row r="40" spans="1:10" ht="15" x14ac:dyDescent="0.15">
      <c r="A40" s="48" t="s">
        <v>0</v>
      </c>
      <c r="B40" s="48" t="s">
        <v>225</v>
      </c>
      <c r="C40" s="51">
        <v>62</v>
      </c>
      <c r="D40" s="52">
        <v>3.9</v>
      </c>
      <c r="E40" s="51">
        <v>56.2</v>
      </c>
      <c r="F40" s="52">
        <v>3.9</v>
      </c>
      <c r="G40" s="51">
        <v>58.9</v>
      </c>
      <c r="H40" s="51">
        <v>3.8</v>
      </c>
      <c r="I40" s="51">
        <v>64.7</v>
      </c>
      <c r="J40" s="51">
        <v>3.8</v>
      </c>
    </row>
    <row r="41" spans="1:10" ht="14" x14ac:dyDescent="0.15">
      <c r="A41" s="48"/>
      <c r="B41" s="48" t="s">
        <v>184</v>
      </c>
      <c r="C41" s="51">
        <v>55.1</v>
      </c>
      <c r="D41" s="52">
        <v>7.2</v>
      </c>
      <c r="E41" s="51">
        <v>52.8</v>
      </c>
      <c r="F41" s="52">
        <v>7.1</v>
      </c>
      <c r="G41" s="51">
        <v>58.8</v>
      </c>
      <c r="H41" s="51">
        <v>7</v>
      </c>
      <c r="I41" s="51">
        <v>60.8</v>
      </c>
      <c r="J41" s="51">
        <v>7</v>
      </c>
    </row>
    <row r="42" spans="1:10" ht="14" x14ac:dyDescent="0.15">
      <c r="A42" s="48" t="s">
        <v>2</v>
      </c>
      <c r="B42" s="48" t="s">
        <v>185</v>
      </c>
      <c r="C42" s="51">
        <v>69.099999999999994</v>
      </c>
      <c r="D42" s="52">
        <v>4.5999999999999996</v>
      </c>
      <c r="E42" s="51">
        <v>68.8</v>
      </c>
      <c r="F42" s="52">
        <v>4.5</v>
      </c>
      <c r="G42" s="51">
        <v>70.599999999999994</v>
      </c>
      <c r="H42" s="51">
        <v>4.5</v>
      </c>
      <c r="I42" s="51">
        <v>72.400000000000006</v>
      </c>
      <c r="J42" s="51">
        <v>4.5</v>
      </c>
    </row>
    <row r="43" spans="1:10" ht="15" x14ac:dyDescent="0.15">
      <c r="A43" s="48" t="s">
        <v>2</v>
      </c>
      <c r="B43" s="48" t="s">
        <v>226</v>
      </c>
      <c r="C43" s="51">
        <v>64.8</v>
      </c>
      <c r="D43" s="52">
        <v>5.6</v>
      </c>
      <c r="E43" s="51">
        <v>68.900000000000006</v>
      </c>
      <c r="F43" s="52">
        <v>5.5</v>
      </c>
      <c r="G43" s="51">
        <v>72.8</v>
      </c>
      <c r="H43" s="51">
        <v>5.2</v>
      </c>
      <c r="I43" s="51">
        <v>73.099999999999994</v>
      </c>
      <c r="J43" s="51">
        <v>5.4</v>
      </c>
    </row>
    <row r="44" spans="1:10" ht="14" x14ac:dyDescent="0.15">
      <c r="A44" s="48"/>
      <c r="B44" s="48" t="s">
        <v>186</v>
      </c>
      <c r="C44" s="51">
        <v>57.1</v>
      </c>
      <c r="D44" s="52">
        <v>9.4</v>
      </c>
      <c r="E44" s="51">
        <v>63.2</v>
      </c>
      <c r="F44" s="52">
        <v>8.9</v>
      </c>
      <c r="G44" s="51">
        <v>72.099999999999994</v>
      </c>
      <c r="H44" s="51">
        <v>8.1</v>
      </c>
      <c r="I44" s="51">
        <v>67.400000000000006</v>
      </c>
      <c r="J44" s="51">
        <v>8.6999999999999993</v>
      </c>
    </row>
    <row r="45" spans="1:10" ht="15" x14ac:dyDescent="0.15">
      <c r="A45" s="48" t="s">
        <v>2</v>
      </c>
      <c r="B45" s="48" t="s">
        <v>227</v>
      </c>
      <c r="C45" s="51">
        <v>63.5</v>
      </c>
      <c r="D45" s="52">
        <v>5.7</v>
      </c>
      <c r="E45" s="51">
        <v>59</v>
      </c>
      <c r="F45" s="52">
        <v>5.8</v>
      </c>
      <c r="G45" s="51">
        <v>56.4</v>
      </c>
      <c r="H45" s="51">
        <v>5.8</v>
      </c>
      <c r="I45" s="51">
        <v>65.599999999999994</v>
      </c>
      <c r="J45" s="51">
        <v>5.7</v>
      </c>
    </row>
    <row r="46" spans="1:10" ht="15" x14ac:dyDescent="0.15">
      <c r="A46" s="48" t="s">
        <v>2</v>
      </c>
      <c r="B46" s="48" t="s">
        <v>228</v>
      </c>
      <c r="C46" s="51">
        <v>49.8</v>
      </c>
      <c r="D46" s="52">
        <v>2.2000000000000002</v>
      </c>
      <c r="E46" s="51">
        <v>50.5</v>
      </c>
      <c r="F46" s="52">
        <v>2.2000000000000002</v>
      </c>
      <c r="G46" s="51">
        <v>51</v>
      </c>
      <c r="H46" s="51">
        <v>2.2000000000000002</v>
      </c>
      <c r="I46" s="51">
        <v>50.4</v>
      </c>
      <c r="J46" s="51">
        <v>2.1</v>
      </c>
    </row>
    <row r="47" spans="1:10" ht="14" x14ac:dyDescent="0.15">
      <c r="A47" s="48"/>
      <c r="B47" s="48" t="s">
        <v>187</v>
      </c>
      <c r="C47" s="51">
        <v>78</v>
      </c>
      <c r="D47" s="52">
        <v>8.9</v>
      </c>
      <c r="E47" s="51">
        <v>73.400000000000006</v>
      </c>
      <c r="F47" s="52">
        <v>10.3</v>
      </c>
      <c r="G47" s="51">
        <v>76.7</v>
      </c>
      <c r="H47" s="51">
        <v>10.5</v>
      </c>
      <c r="I47" s="51">
        <v>68</v>
      </c>
      <c r="J47" s="51">
        <v>10</v>
      </c>
    </row>
    <row r="48" spans="1:10" ht="14" x14ac:dyDescent="0.15">
      <c r="A48" s="48"/>
      <c r="B48" s="48" t="s">
        <v>188</v>
      </c>
      <c r="C48" s="51">
        <v>67.400000000000006</v>
      </c>
      <c r="D48" s="52">
        <v>5.8</v>
      </c>
      <c r="E48" s="51">
        <v>64.099999999999994</v>
      </c>
      <c r="F48" s="52">
        <v>5.9</v>
      </c>
      <c r="G48" s="51">
        <v>62</v>
      </c>
      <c r="H48" s="51">
        <v>5.9</v>
      </c>
      <c r="I48" s="51">
        <v>64</v>
      </c>
      <c r="J48" s="51">
        <v>5.8</v>
      </c>
    </row>
    <row r="49" spans="1:10" ht="14" x14ac:dyDescent="0.15">
      <c r="A49" s="48"/>
      <c r="B49" s="48" t="s">
        <v>189</v>
      </c>
      <c r="C49" s="51">
        <v>66.900000000000006</v>
      </c>
      <c r="D49" s="52">
        <v>5.2</v>
      </c>
      <c r="E49" s="51">
        <v>63</v>
      </c>
      <c r="F49" s="52">
        <v>5.6</v>
      </c>
      <c r="G49" s="51">
        <v>68.900000000000006</v>
      </c>
      <c r="H49" s="51">
        <v>5.0999999999999996</v>
      </c>
      <c r="I49" s="51">
        <v>68.400000000000006</v>
      </c>
      <c r="J49" s="51">
        <v>5.0999999999999996</v>
      </c>
    </row>
    <row r="50" spans="1:10" ht="15" x14ac:dyDescent="0.15">
      <c r="A50" s="48" t="s">
        <v>0</v>
      </c>
      <c r="B50" s="48" t="s">
        <v>229</v>
      </c>
      <c r="C50" s="51">
        <v>53.1</v>
      </c>
      <c r="D50" s="52">
        <v>6.4</v>
      </c>
      <c r="E50" s="51">
        <v>54.7</v>
      </c>
      <c r="F50" s="52">
        <v>6.4</v>
      </c>
      <c r="G50" s="51">
        <v>53</v>
      </c>
      <c r="H50" s="51">
        <v>6.2</v>
      </c>
      <c r="I50" s="51">
        <v>63.1</v>
      </c>
      <c r="J50" s="51">
        <v>6</v>
      </c>
    </row>
    <row r="51" spans="1:10" ht="15" x14ac:dyDescent="0.15">
      <c r="A51" s="48"/>
      <c r="B51" s="48" t="s">
        <v>230</v>
      </c>
      <c r="C51" s="51">
        <v>63.6</v>
      </c>
      <c r="D51" s="52">
        <v>3.9</v>
      </c>
      <c r="E51" s="51">
        <v>67.2</v>
      </c>
      <c r="F51" s="52">
        <v>3.7</v>
      </c>
      <c r="G51" s="51">
        <v>69.599999999999994</v>
      </c>
      <c r="H51" s="51">
        <v>3.6</v>
      </c>
      <c r="I51" s="51">
        <v>68.900000000000006</v>
      </c>
      <c r="J51" s="51">
        <v>3.6</v>
      </c>
    </row>
    <row r="52" spans="1:10" ht="14" x14ac:dyDescent="0.15">
      <c r="A52" s="48"/>
      <c r="B52" s="48" t="s">
        <v>205</v>
      </c>
      <c r="C52" s="51">
        <v>63.7</v>
      </c>
      <c r="D52" s="52">
        <v>4.0999999999999996</v>
      </c>
      <c r="E52" s="51">
        <v>67.5</v>
      </c>
      <c r="F52" s="52">
        <v>4</v>
      </c>
      <c r="G52" s="51">
        <v>67.5</v>
      </c>
      <c r="H52" s="51">
        <v>4</v>
      </c>
      <c r="I52" s="51">
        <v>65</v>
      </c>
      <c r="J52" s="51">
        <v>4.0999999999999996</v>
      </c>
    </row>
    <row r="53" spans="1:10" ht="14" x14ac:dyDescent="0.15">
      <c r="A53" s="48"/>
      <c r="B53" s="48" t="s">
        <v>204</v>
      </c>
      <c r="C53" s="51">
        <v>72.5</v>
      </c>
      <c r="D53" s="52">
        <v>5.2</v>
      </c>
      <c r="E53" s="51">
        <v>71.7</v>
      </c>
      <c r="F53" s="52">
        <v>5.4</v>
      </c>
      <c r="G53" s="51">
        <v>68.900000000000006</v>
      </c>
      <c r="H53" s="51">
        <v>5.6</v>
      </c>
      <c r="I53" s="51">
        <v>73.099999999999994</v>
      </c>
      <c r="J53" s="51">
        <v>5.4</v>
      </c>
    </row>
    <row r="54" spans="1:10" ht="15" x14ac:dyDescent="0.15">
      <c r="A54" s="48"/>
      <c r="B54" s="48" t="s">
        <v>231</v>
      </c>
      <c r="C54" s="51">
        <v>60.7</v>
      </c>
      <c r="D54" s="52">
        <v>4.5</v>
      </c>
      <c r="E54" s="51">
        <v>61.8</v>
      </c>
      <c r="F54" s="52">
        <v>4.4000000000000004</v>
      </c>
      <c r="G54" s="51">
        <v>61.6</v>
      </c>
      <c r="H54" s="51">
        <v>4.4000000000000004</v>
      </c>
      <c r="I54" s="51">
        <v>56</v>
      </c>
      <c r="J54" s="51">
        <v>4.5</v>
      </c>
    </row>
    <row r="55" spans="1:10" ht="15" x14ac:dyDescent="0.15">
      <c r="A55" s="48" t="s">
        <v>0</v>
      </c>
      <c r="B55" s="48" t="s">
        <v>232</v>
      </c>
      <c r="C55" s="51">
        <v>61.5</v>
      </c>
      <c r="D55" s="52">
        <v>3.5</v>
      </c>
      <c r="E55" s="51">
        <v>65.5</v>
      </c>
      <c r="F55" s="52">
        <v>3.5</v>
      </c>
      <c r="G55" s="51">
        <v>63.1</v>
      </c>
      <c r="H55" s="51">
        <v>3.6</v>
      </c>
      <c r="I55" s="51">
        <v>64.099999999999994</v>
      </c>
      <c r="J55" s="51">
        <v>3.6</v>
      </c>
    </row>
    <row r="56" spans="1:10" ht="15" x14ac:dyDescent="0.15">
      <c r="A56" s="48" t="s">
        <v>0</v>
      </c>
      <c r="B56" s="48" t="s">
        <v>233</v>
      </c>
      <c r="C56" s="51">
        <v>59.1</v>
      </c>
      <c r="D56" s="52">
        <v>8</v>
      </c>
      <c r="E56" s="51">
        <v>60.4</v>
      </c>
      <c r="F56" s="52">
        <v>7.9</v>
      </c>
      <c r="G56" s="51">
        <v>67.599999999999994</v>
      </c>
      <c r="H56" s="51">
        <v>7.3</v>
      </c>
      <c r="I56" s="51">
        <v>64.5</v>
      </c>
      <c r="J56" s="51">
        <v>7.7</v>
      </c>
    </row>
    <row r="57" spans="1:10" ht="14" x14ac:dyDescent="0.15">
      <c r="A57" s="48" t="s">
        <v>2</v>
      </c>
      <c r="B57" s="48" t="s">
        <v>203</v>
      </c>
      <c r="C57" s="51">
        <v>64.7</v>
      </c>
      <c r="D57" s="52">
        <v>8</v>
      </c>
      <c r="E57" s="51">
        <v>69.7</v>
      </c>
      <c r="F57" s="52">
        <v>7.5</v>
      </c>
      <c r="G57" s="51">
        <v>70.7</v>
      </c>
      <c r="H57" s="51">
        <v>7.7</v>
      </c>
      <c r="I57" s="51">
        <v>60.5</v>
      </c>
      <c r="J57" s="51">
        <v>7.9</v>
      </c>
    </row>
    <row r="58" spans="1:10" ht="14" x14ac:dyDescent="0.15">
      <c r="A58" s="48" t="s">
        <v>0</v>
      </c>
      <c r="B58" s="48" t="s">
        <v>202</v>
      </c>
      <c r="C58" s="51">
        <v>60.7</v>
      </c>
      <c r="D58" s="52">
        <v>4.7</v>
      </c>
      <c r="E58" s="51">
        <v>62.6</v>
      </c>
      <c r="F58" s="52">
        <v>4.5999999999999996</v>
      </c>
      <c r="G58" s="51">
        <v>67.7</v>
      </c>
      <c r="H58" s="51">
        <v>4.4000000000000004</v>
      </c>
      <c r="I58" s="51">
        <v>66.3</v>
      </c>
      <c r="J58" s="51">
        <v>4.5</v>
      </c>
    </row>
    <row r="59" spans="1:10" ht="14" x14ac:dyDescent="0.15">
      <c r="A59" s="48" t="s">
        <v>2</v>
      </c>
      <c r="B59" s="48" t="s">
        <v>201</v>
      </c>
      <c r="C59" s="51">
        <v>63.1</v>
      </c>
      <c r="D59" s="52">
        <v>8.1999999999999993</v>
      </c>
      <c r="E59" s="51">
        <v>59</v>
      </c>
      <c r="F59" s="52">
        <v>8.6999999999999993</v>
      </c>
      <c r="G59" s="51">
        <v>65</v>
      </c>
      <c r="H59" s="51">
        <v>8.4</v>
      </c>
      <c r="I59" s="51">
        <v>73.900000000000006</v>
      </c>
      <c r="J59" s="51">
        <v>7.6</v>
      </c>
    </row>
    <row r="60" spans="1:10" ht="15" x14ac:dyDescent="0.15">
      <c r="A60" s="48"/>
      <c r="B60" s="48" t="s">
        <v>234</v>
      </c>
      <c r="C60" s="51">
        <v>54.9</v>
      </c>
      <c r="D60" s="52">
        <v>6</v>
      </c>
      <c r="E60" s="51">
        <v>64.8</v>
      </c>
      <c r="F60" s="52">
        <v>5.9</v>
      </c>
      <c r="G60" s="51">
        <v>67.7</v>
      </c>
      <c r="H60" s="51">
        <v>5.8</v>
      </c>
      <c r="I60" s="51">
        <v>59.5</v>
      </c>
      <c r="J60" s="51">
        <v>5.9</v>
      </c>
    </row>
    <row r="61" spans="1:10" ht="14" x14ac:dyDescent="0.15">
      <c r="A61" s="48" t="s">
        <v>2</v>
      </c>
      <c r="B61" s="48" t="s">
        <v>200</v>
      </c>
      <c r="C61" s="51">
        <v>66.5</v>
      </c>
      <c r="D61" s="52">
        <v>5</v>
      </c>
      <c r="E61" s="51">
        <v>68</v>
      </c>
      <c r="F61" s="52">
        <v>4.9000000000000004</v>
      </c>
      <c r="G61" s="51">
        <v>69.5</v>
      </c>
      <c r="H61" s="51">
        <v>4.9000000000000004</v>
      </c>
      <c r="I61" s="51">
        <v>68.3</v>
      </c>
      <c r="J61" s="51">
        <v>5.0999999999999996</v>
      </c>
    </row>
    <row r="62" spans="1:10" ht="14" x14ac:dyDescent="0.15">
      <c r="A62" s="48" t="s">
        <v>2</v>
      </c>
      <c r="B62" s="48" t="s">
        <v>199</v>
      </c>
      <c r="C62" s="51">
        <v>70.2</v>
      </c>
      <c r="D62" s="52">
        <v>5.5</v>
      </c>
      <c r="E62" s="51">
        <v>66.099999999999994</v>
      </c>
      <c r="F62" s="52">
        <v>5.9</v>
      </c>
      <c r="G62" s="51">
        <v>69.5</v>
      </c>
      <c r="H62" s="51">
        <v>5.6</v>
      </c>
      <c r="I62" s="51">
        <v>70.8</v>
      </c>
      <c r="J62" s="51">
        <v>5.5</v>
      </c>
    </row>
    <row r="63" spans="1:10" ht="15" x14ac:dyDescent="0.15">
      <c r="A63" s="48" t="s">
        <v>0</v>
      </c>
      <c r="B63" s="48" t="s">
        <v>235</v>
      </c>
      <c r="C63" s="51">
        <v>61.5</v>
      </c>
      <c r="D63" s="52">
        <v>6</v>
      </c>
      <c r="E63" s="51">
        <v>63.2</v>
      </c>
      <c r="F63" s="52">
        <v>6</v>
      </c>
      <c r="G63" s="51">
        <v>60.2</v>
      </c>
      <c r="H63" s="51">
        <v>5.9</v>
      </c>
      <c r="I63" s="51">
        <v>65.2</v>
      </c>
      <c r="J63" s="51">
        <v>5.7</v>
      </c>
    </row>
    <row r="64" spans="1:10" ht="15" x14ac:dyDescent="0.15">
      <c r="A64" s="48" t="s">
        <v>0</v>
      </c>
      <c r="B64" s="48" t="s">
        <v>236</v>
      </c>
      <c r="C64" s="51">
        <v>51.7</v>
      </c>
      <c r="D64" s="52">
        <v>5.3</v>
      </c>
      <c r="E64" s="51">
        <v>54.9</v>
      </c>
      <c r="F64" s="52">
        <v>5.2</v>
      </c>
      <c r="G64" s="51">
        <v>61</v>
      </c>
      <c r="H64" s="51">
        <v>5.3</v>
      </c>
      <c r="I64" s="51">
        <v>59.4</v>
      </c>
      <c r="J64" s="51">
        <v>5</v>
      </c>
    </row>
    <row r="65" spans="1:10" ht="15" x14ac:dyDescent="0.15">
      <c r="A65" s="48" t="s">
        <v>0</v>
      </c>
      <c r="B65" s="48" t="s">
        <v>237</v>
      </c>
      <c r="C65" s="51">
        <v>52.8</v>
      </c>
      <c r="D65" s="52">
        <v>4.4000000000000004</v>
      </c>
      <c r="E65" s="51">
        <v>51.7</v>
      </c>
      <c r="F65" s="52">
        <v>4.5</v>
      </c>
      <c r="G65" s="51">
        <v>53.8</v>
      </c>
      <c r="H65" s="51">
        <v>4.4000000000000004</v>
      </c>
      <c r="I65" s="51">
        <v>52.9</v>
      </c>
      <c r="J65" s="51">
        <v>4.4000000000000004</v>
      </c>
    </row>
    <row r="66" spans="1:10" ht="14" x14ac:dyDescent="0.15">
      <c r="A66" s="48"/>
      <c r="B66" s="48" t="s">
        <v>198</v>
      </c>
      <c r="C66" s="51">
        <v>52.8</v>
      </c>
      <c r="D66" s="52">
        <v>7.1</v>
      </c>
      <c r="E66" s="51">
        <v>51.4</v>
      </c>
      <c r="F66" s="52">
        <v>6.9</v>
      </c>
      <c r="G66" s="51">
        <v>53.7</v>
      </c>
      <c r="H66" s="51">
        <v>7</v>
      </c>
      <c r="I66" s="51">
        <v>51.9</v>
      </c>
      <c r="J66" s="51">
        <v>6.8</v>
      </c>
    </row>
    <row r="67" spans="1:10" ht="14" x14ac:dyDescent="0.15">
      <c r="A67" s="48" t="s">
        <v>0</v>
      </c>
      <c r="B67" s="48" t="s">
        <v>197</v>
      </c>
      <c r="C67" s="51">
        <v>61</v>
      </c>
      <c r="D67" s="52">
        <v>4.4000000000000004</v>
      </c>
      <c r="E67" s="51">
        <v>62.4</v>
      </c>
      <c r="F67" s="52">
        <v>4.4000000000000004</v>
      </c>
      <c r="G67" s="51">
        <v>60.9</v>
      </c>
      <c r="H67" s="51">
        <v>4.4000000000000004</v>
      </c>
      <c r="I67" s="51">
        <v>61.8</v>
      </c>
      <c r="J67" s="51">
        <v>4.4000000000000004</v>
      </c>
    </row>
    <row r="68" spans="1:10" ht="14" x14ac:dyDescent="0.15">
      <c r="A68" s="48"/>
      <c r="B68" s="48" t="s">
        <v>196</v>
      </c>
      <c r="C68" s="51">
        <v>77.7</v>
      </c>
      <c r="D68" s="52">
        <v>9.4</v>
      </c>
      <c r="E68" s="51">
        <v>67.3</v>
      </c>
      <c r="F68" s="52">
        <v>10.4</v>
      </c>
      <c r="G68" s="51">
        <v>53.1</v>
      </c>
      <c r="H68" s="51">
        <v>11.5</v>
      </c>
      <c r="I68" s="51">
        <v>70.099999999999994</v>
      </c>
      <c r="J68" s="51">
        <v>10.3</v>
      </c>
    </row>
    <row r="69" spans="1:10" ht="14" x14ac:dyDescent="0.15">
      <c r="A69" s="48"/>
      <c r="B69" s="48" t="s">
        <v>195</v>
      </c>
      <c r="C69" s="51">
        <v>69.3</v>
      </c>
      <c r="D69" s="52">
        <v>5</v>
      </c>
      <c r="E69" s="51">
        <v>66.2</v>
      </c>
      <c r="F69" s="52">
        <v>5.0999999999999996</v>
      </c>
      <c r="G69" s="51">
        <v>68.099999999999994</v>
      </c>
      <c r="H69" s="51">
        <v>5.0999999999999996</v>
      </c>
      <c r="I69" s="51">
        <v>68.5</v>
      </c>
      <c r="J69" s="51">
        <v>5</v>
      </c>
    </row>
    <row r="70" spans="1:10" ht="14" x14ac:dyDescent="0.15">
      <c r="A70" s="48" t="s">
        <v>2</v>
      </c>
      <c r="B70" s="48" t="s">
        <v>194</v>
      </c>
      <c r="C70" s="51">
        <v>75.900000000000006</v>
      </c>
      <c r="D70" s="52">
        <v>10.5</v>
      </c>
      <c r="E70" s="51">
        <v>77.5</v>
      </c>
      <c r="F70" s="52">
        <v>11</v>
      </c>
      <c r="G70" s="51">
        <v>66.8</v>
      </c>
      <c r="H70" s="51">
        <v>12.2</v>
      </c>
      <c r="I70" s="51">
        <v>61.1</v>
      </c>
      <c r="J70" s="51">
        <v>11.5</v>
      </c>
    </row>
    <row r="71" spans="1:10" ht="14" x14ac:dyDescent="0.15">
      <c r="A71" s="48"/>
      <c r="B71" s="48" t="s">
        <v>193</v>
      </c>
      <c r="C71" s="51">
        <v>55.2</v>
      </c>
      <c r="D71" s="52">
        <v>8.6</v>
      </c>
      <c r="E71" s="51">
        <v>62.5</v>
      </c>
      <c r="F71" s="52">
        <v>8.5</v>
      </c>
      <c r="G71" s="51">
        <v>63.9</v>
      </c>
      <c r="H71" s="51">
        <v>9.1</v>
      </c>
      <c r="I71" s="51">
        <v>59.6</v>
      </c>
      <c r="J71" s="51">
        <v>9</v>
      </c>
    </row>
    <row r="72" spans="1:10" ht="14" x14ac:dyDescent="0.15">
      <c r="A72" s="48"/>
      <c r="B72" s="48" t="s">
        <v>192</v>
      </c>
      <c r="C72" s="51">
        <v>72.599999999999994</v>
      </c>
      <c r="D72" s="52">
        <v>6.4</v>
      </c>
      <c r="E72" s="51">
        <v>71</v>
      </c>
      <c r="F72" s="52">
        <v>6.2</v>
      </c>
      <c r="G72" s="51">
        <v>70</v>
      </c>
      <c r="H72" s="51">
        <v>6.6</v>
      </c>
      <c r="I72" s="51">
        <v>68.400000000000006</v>
      </c>
      <c r="J72" s="51">
        <v>6.6</v>
      </c>
    </row>
    <row r="73" spans="1:10" ht="15" x14ac:dyDescent="0.15">
      <c r="A73" s="48"/>
      <c r="B73" s="48" t="s">
        <v>238</v>
      </c>
      <c r="C73" s="51">
        <v>59.9</v>
      </c>
      <c r="D73" s="52">
        <v>4.7</v>
      </c>
      <c r="E73" s="51">
        <v>58.5</v>
      </c>
      <c r="F73" s="52">
        <v>4.5999999999999996</v>
      </c>
      <c r="G73" s="51">
        <v>59</v>
      </c>
      <c r="H73" s="51">
        <v>4.5999999999999996</v>
      </c>
      <c r="I73" s="51">
        <v>58.9</v>
      </c>
      <c r="J73" s="51">
        <v>4.5999999999999996</v>
      </c>
    </row>
    <row r="74" spans="1:10" ht="15" x14ac:dyDescent="0.15">
      <c r="A74" s="48" t="s">
        <v>2</v>
      </c>
      <c r="B74" s="48" t="s">
        <v>239</v>
      </c>
      <c r="C74" s="51">
        <v>66.3</v>
      </c>
      <c r="D74" s="52">
        <v>7.2</v>
      </c>
      <c r="E74" s="51">
        <v>57</v>
      </c>
      <c r="F74" s="52">
        <v>7.3</v>
      </c>
      <c r="G74" s="51">
        <v>61.9</v>
      </c>
      <c r="H74" s="51">
        <v>7.2</v>
      </c>
      <c r="I74" s="51">
        <v>66.7</v>
      </c>
      <c r="J74" s="51">
        <v>6.9</v>
      </c>
    </row>
    <row r="75" spans="1:10" ht="14" x14ac:dyDescent="0.15">
      <c r="A75" s="48" t="s">
        <v>2</v>
      </c>
      <c r="B75" s="48" t="s">
        <v>191</v>
      </c>
      <c r="C75" s="51">
        <v>63.9</v>
      </c>
      <c r="D75" s="52">
        <v>3.8</v>
      </c>
      <c r="E75" s="51">
        <v>64.3</v>
      </c>
      <c r="F75" s="52">
        <v>3.8</v>
      </c>
      <c r="G75" s="51">
        <v>65.400000000000006</v>
      </c>
      <c r="H75" s="51">
        <v>3.7</v>
      </c>
      <c r="I75" s="51">
        <v>65.2</v>
      </c>
      <c r="J75" s="51">
        <v>3.8</v>
      </c>
    </row>
    <row r="76" spans="1:10" ht="15" thickBot="1" x14ac:dyDescent="0.2">
      <c r="A76" s="69" t="s">
        <v>2</v>
      </c>
      <c r="B76" s="70" t="s">
        <v>190</v>
      </c>
      <c r="C76" s="55">
        <v>64</v>
      </c>
      <c r="D76" s="56">
        <v>8</v>
      </c>
      <c r="E76" s="55">
        <v>67.5</v>
      </c>
      <c r="F76" s="56">
        <v>7.5</v>
      </c>
      <c r="G76" s="55">
        <v>65</v>
      </c>
      <c r="H76" s="55">
        <v>7.6</v>
      </c>
      <c r="I76" s="55">
        <v>54.7</v>
      </c>
      <c r="J76" s="55">
        <v>7.8</v>
      </c>
    </row>
    <row r="77" spans="1:10" ht="14" thickTop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02F0-A8C8-EE4C-B9FE-E54604B19F25}">
  <dimension ref="A1:J77"/>
  <sheetViews>
    <sheetView workbookViewId="0">
      <selection activeCell="C1" sqref="C1:J76"/>
    </sheetView>
  </sheetViews>
  <sheetFormatPr baseColWidth="10" defaultRowHeight="13" x14ac:dyDescent="0.15"/>
  <cols>
    <col min="2" max="2" width="34.6640625" customWidth="1"/>
    <col min="3" max="3" width="18.6640625" customWidth="1"/>
    <col min="4" max="4" width="21.1640625" customWidth="1"/>
    <col min="5" max="5" width="18.5" customWidth="1"/>
    <col min="6" max="6" width="19.1640625" customWidth="1"/>
    <col min="7" max="7" width="21.83203125" customWidth="1"/>
    <col min="8" max="8" width="22" customWidth="1"/>
    <col min="9" max="9" width="19.5" customWidth="1"/>
    <col min="10" max="10" width="14.6640625" customWidth="1"/>
  </cols>
  <sheetData>
    <row r="1" spans="1:10" ht="14" x14ac:dyDescent="0.15">
      <c r="A1" s="59" t="s">
        <v>240</v>
      </c>
      <c r="B1" s="58" t="s">
        <v>31</v>
      </c>
      <c r="C1" s="58" t="s">
        <v>249</v>
      </c>
      <c r="D1" s="58" t="s">
        <v>207</v>
      </c>
      <c r="E1" s="58" t="s">
        <v>250</v>
      </c>
      <c r="F1" s="58" t="s">
        <v>207</v>
      </c>
      <c r="G1" s="58" t="s">
        <v>251</v>
      </c>
      <c r="H1" s="58" t="s">
        <v>207</v>
      </c>
      <c r="I1" s="60" t="s">
        <v>252</v>
      </c>
      <c r="J1" s="58" t="s">
        <v>207</v>
      </c>
    </row>
    <row r="2" spans="1:10" ht="14" x14ac:dyDescent="0.15">
      <c r="A2" s="48"/>
      <c r="B2" s="48" t="s">
        <v>161</v>
      </c>
      <c r="C2" s="51">
        <v>71.900000000000006</v>
      </c>
      <c r="D2" s="52">
        <v>9.6999999999999993</v>
      </c>
      <c r="E2" s="51">
        <v>71.7</v>
      </c>
      <c r="F2" s="52">
        <v>9.9</v>
      </c>
      <c r="G2" s="51">
        <v>68.5</v>
      </c>
      <c r="H2" s="51">
        <v>10.1</v>
      </c>
      <c r="I2" s="51">
        <v>66.400000000000006</v>
      </c>
      <c r="J2" s="51">
        <v>9.6</v>
      </c>
    </row>
    <row r="3" spans="1:10" ht="14" x14ac:dyDescent="0.15">
      <c r="A3" s="48"/>
      <c r="B3" s="48" t="s">
        <v>162</v>
      </c>
      <c r="C3" s="51">
        <v>62.9</v>
      </c>
      <c r="D3" s="52">
        <v>9.6999999999999993</v>
      </c>
      <c r="E3" s="51">
        <v>57.7</v>
      </c>
      <c r="F3" s="52">
        <v>9.6</v>
      </c>
      <c r="G3" s="51">
        <v>62.3</v>
      </c>
      <c r="H3" s="51">
        <v>9.5</v>
      </c>
      <c r="I3" s="51">
        <v>73.099999999999994</v>
      </c>
      <c r="J3" s="51">
        <v>9.1999999999999993</v>
      </c>
    </row>
    <row r="4" spans="1:10" ht="14" x14ac:dyDescent="0.15">
      <c r="A4" s="48"/>
      <c r="B4" s="48" t="s">
        <v>163</v>
      </c>
      <c r="C4" s="51">
        <v>70.900000000000006</v>
      </c>
      <c r="D4" s="52">
        <v>4.4000000000000004</v>
      </c>
      <c r="E4" s="51">
        <v>77.2</v>
      </c>
      <c r="F4" s="52">
        <v>4.0999999999999996</v>
      </c>
      <c r="G4" s="51">
        <v>66.900000000000006</v>
      </c>
      <c r="H4" s="51">
        <v>4.7</v>
      </c>
      <c r="I4" s="51">
        <v>63.1</v>
      </c>
      <c r="J4" s="51">
        <v>4.7</v>
      </c>
    </row>
    <row r="5" spans="1:10" ht="14" x14ac:dyDescent="0.15">
      <c r="A5" s="48"/>
      <c r="B5" s="48" t="s">
        <v>164</v>
      </c>
      <c r="C5" s="51">
        <v>73.099999999999994</v>
      </c>
      <c r="D5" s="52">
        <v>8.6999999999999993</v>
      </c>
      <c r="E5" s="51">
        <v>69.3</v>
      </c>
      <c r="F5" s="52">
        <v>9.5</v>
      </c>
      <c r="G5" s="51">
        <v>61.4</v>
      </c>
      <c r="H5" s="51">
        <v>9.6</v>
      </c>
      <c r="I5" s="51">
        <v>71.900000000000006</v>
      </c>
      <c r="J5" s="51">
        <v>9.6</v>
      </c>
    </row>
    <row r="6" spans="1:10" ht="15" x14ac:dyDescent="0.15">
      <c r="A6" s="48" t="s">
        <v>2</v>
      </c>
      <c r="B6" s="48" t="s">
        <v>210</v>
      </c>
      <c r="C6" s="51">
        <v>63.7</v>
      </c>
      <c r="D6" s="52">
        <v>3.8</v>
      </c>
      <c r="E6" s="51">
        <v>68.3</v>
      </c>
      <c r="F6" s="52">
        <v>3.6</v>
      </c>
      <c r="G6" s="51">
        <v>66.599999999999994</v>
      </c>
      <c r="H6" s="51">
        <v>3.6</v>
      </c>
      <c r="I6" s="51">
        <v>67</v>
      </c>
      <c r="J6" s="51">
        <v>3.7</v>
      </c>
    </row>
    <row r="7" spans="1:10" ht="14" x14ac:dyDescent="0.15">
      <c r="A7" s="48"/>
      <c r="B7" s="48" t="s">
        <v>165</v>
      </c>
      <c r="C7" s="51">
        <v>60.2</v>
      </c>
      <c r="D7" s="52">
        <v>6.8</v>
      </c>
      <c r="E7" s="51">
        <v>66.3</v>
      </c>
      <c r="F7" s="52">
        <v>6.5</v>
      </c>
      <c r="G7" s="51">
        <v>73.400000000000006</v>
      </c>
      <c r="H7" s="51">
        <v>6</v>
      </c>
      <c r="I7" s="51">
        <v>61.6</v>
      </c>
      <c r="J7" s="51">
        <v>6.6</v>
      </c>
    </row>
    <row r="8" spans="1:10" ht="15" x14ac:dyDescent="0.15">
      <c r="A8" s="48" t="s">
        <v>0</v>
      </c>
      <c r="B8" s="48" t="s">
        <v>211</v>
      </c>
      <c r="C8" s="51">
        <v>68.3</v>
      </c>
      <c r="D8" s="52">
        <v>5.3</v>
      </c>
      <c r="E8" s="51">
        <v>71</v>
      </c>
      <c r="F8" s="52">
        <v>5.0999999999999996</v>
      </c>
      <c r="G8" s="51">
        <v>70.599999999999994</v>
      </c>
      <c r="H8" s="51">
        <v>5.2</v>
      </c>
      <c r="I8" s="51">
        <v>72.8</v>
      </c>
      <c r="J8" s="51">
        <v>5.0999999999999996</v>
      </c>
    </row>
    <row r="9" spans="1:10" ht="14" x14ac:dyDescent="0.15">
      <c r="A9" s="48"/>
      <c r="B9" s="48" t="s">
        <v>166</v>
      </c>
      <c r="C9" s="51">
        <v>68.400000000000006</v>
      </c>
      <c r="D9" s="52">
        <v>6.3</v>
      </c>
      <c r="E9" s="51">
        <v>75.400000000000006</v>
      </c>
      <c r="F9" s="52">
        <v>5.8</v>
      </c>
      <c r="G9" s="51">
        <v>72.900000000000006</v>
      </c>
      <c r="H9" s="51">
        <v>6.2</v>
      </c>
      <c r="I9" s="51">
        <v>71.599999999999994</v>
      </c>
      <c r="J9" s="51">
        <v>6.4</v>
      </c>
    </row>
    <row r="10" spans="1:10" ht="14" x14ac:dyDescent="0.15">
      <c r="A10" s="48"/>
      <c r="B10" s="48" t="s">
        <v>167</v>
      </c>
      <c r="C10" s="51">
        <v>73.7</v>
      </c>
      <c r="D10" s="52">
        <v>5.9</v>
      </c>
      <c r="E10" s="51">
        <v>77.3</v>
      </c>
      <c r="F10" s="52">
        <v>5.5</v>
      </c>
      <c r="G10" s="51">
        <v>75.900000000000006</v>
      </c>
      <c r="H10" s="51">
        <v>5.6</v>
      </c>
      <c r="I10" s="51">
        <v>77.099999999999994</v>
      </c>
      <c r="J10" s="51">
        <v>5.6</v>
      </c>
    </row>
    <row r="11" spans="1:10" ht="15" x14ac:dyDescent="0.15">
      <c r="A11" s="48" t="s">
        <v>0</v>
      </c>
      <c r="B11" s="48" t="s">
        <v>212</v>
      </c>
      <c r="C11" s="51">
        <v>62.8</v>
      </c>
      <c r="D11" s="52">
        <v>3.5</v>
      </c>
      <c r="E11" s="51">
        <v>61.5</v>
      </c>
      <c r="F11" s="52">
        <v>3.5</v>
      </c>
      <c r="G11" s="51">
        <v>60.7</v>
      </c>
      <c r="H11" s="51">
        <v>3.5</v>
      </c>
      <c r="I11" s="51">
        <v>59.7</v>
      </c>
      <c r="J11" s="51">
        <v>3.5</v>
      </c>
    </row>
    <row r="12" spans="1:10" ht="14" x14ac:dyDescent="0.15">
      <c r="A12" s="48"/>
      <c r="B12" s="48" t="s">
        <v>168</v>
      </c>
      <c r="C12" s="51">
        <v>70.2</v>
      </c>
      <c r="D12" s="52">
        <v>8.1</v>
      </c>
      <c r="E12" s="51">
        <v>64.099999999999994</v>
      </c>
      <c r="F12" s="52">
        <v>7.6</v>
      </c>
      <c r="G12" s="51">
        <v>63.8</v>
      </c>
      <c r="H12" s="51">
        <v>8.3000000000000007</v>
      </c>
      <c r="I12" s="51">
        <v>63.3</v>
      </c>
      <c r="J12" s="51">
        <v>7.9</v>
      </c>
    </row>
    <row r="13" spans="1:10" ht="15" x14ac:dyDescent="0.15">
      <c r="A13" s="48" t="s">
        <v>0</v>
      </c>
      <c r="B13" s="48" t="s">
        <v>213</v>
      </c>
      <c r="C13" s="51">
        <v>66.2</v>
      </c>
      <c r="D13" s="52">
        <v>8.6</v>
      </c>
      <c r="E13" s="51">
        <v>72.7</v>
      </c>
      <c r="F13" s="52">
        <v>7.5</v>
      </c>
      <c r="G13" s="51">
        <v>67.900000000000006</v>
      </c>
      <c r="H13" s="51">
        <v>7.9</v>
      </c>
      <c r="I13" s="51">
        <v>73.2</v>
      </c>
      <c r="J13" s="51">
        <v>7.7</v>
      </c>
    </row>
    <row r="14" spans="1:10" ht="14" x14ac:dyDescent="0.15">
      <c r="A14" s="48"/>
      <c r="B14" s="48" t="s">
        <v>169</v>
      </c>
      <c r="C14" s="51">
        <v>74.5</v>
      </c>
      <c r="D14" s="52">
        <v>10.4</v>
      </c>
      <c r="E14" s="51">
        <v>82.5</v>
      </c>
      <c r="F14" s="52">
        <v>9.3000000000000007</v>
      </c>
      <c r="G14" s="51">
        <v>73.8</v>
      </c>
      <c r="H14" s="51">
        <v>10.4</v>
      </c>
      <c r="I14" s="51">
        <v>79.2</v>
      </c>
      <c r="J14" s="51">
        <v>9.8000000000000007</v>
      </c>
    </row>
    <row r="15" spans="1:10" ht="14" x14ac:dyDescent="0.15">
      <c r="A15" s="48"/>
      <c r="B15" s="48" t="s">
        <v>170</v>
      </c>
      <c r="C15" s="51">
        <v>72.099999999999994</v>
      </c>
      <c r="D15" s="52">
        <v>8.4</v>
      </c>
      <c r="E15" s="51">
        <v>80.2</v>
      </c>
      <c r="F15" s="52">
        <v>7.8</v>
      </c>
      <c r="G15" s="51">
        <v>76.7</v>
      </c>
      <c r="H15" s="51">
        <v>8</v>
      </c>
      <c r="I15" s="51">
        <v>73.7</v>
      </c>
      <c r="J15" s="51">
        <v>7.8</v>
      </c>
    </row>
    <row r="16" spans="1:10" ht="15" x14ac:dyDescent="0.15">
      <c r="A16" s="48" t="s">
        <v>2</v>
      </c>
      <c r="B16" s="48" t="s">
        <v>214</v>
      </c>
      <c r="C16" s="51">
        <v>71.3</v>
      </c>
      <c r="D16" s="52">
        <v>5.3</v>
      </c>
      <c r="E16" s="51">
        <v>74.400000000000006</v>
      </c>
      <c r="F16" s="52">
        <v>5.0999999999999996</v>
      </c>
      <c r="G16" s="51">
        <v>72.7</v>
      </c>
      <c r="H16" s="51">
        <v>5.3</v>
      </c>
      <c r="I16" s="51">
        <v>74.900000000000006</v>
      </c>
      <c r="J16" s="51">
        <v>5.2</v>
      </c>
    </row>
    <row r="17" spans="1:10" ht="15" x14ac:dyDescent="0.15">
      <c r="A17" s="48" t="s">
        <v>0</v>
      </c>
      <c r="B17" s="48" t="s">
        <v>215</v>
      </c>
      <c r="C17" s="51">
        <v>65.400000000000006</v>
      </c>
      <c r="D17" s="52">
        <v>2.9</v>
      </c>
      <c r="E17" s="51">
        <v>64.7</v>
      </c>
      <c r="F17" s="52">
        <v>2.8</v>
      </c>
      <c r="G17" s="51">
        <v>65.5</v>
      </c>
      <c r="H17" s="51">
        <v>2.8</v>
      </c>
      <c r="I17" s="51">
        <v>68.400000000000006</v>
      </c>
      <c r="J17" s="51">
        <v>2.8</v>
      </c>
    </row>
    <row r="18" spans="1:10" ht="15" x14ac:dyDescent="0.15">
      <c r="A18" s="48" t="s">
        <v>2</v>
      </c>
      <c r="B18" s="48" t="s">
        <v>216</v>
      </c>
      <c r="C18" s="51">
        <v>65.5</v>
      </c>
      <c r="D18" s="52">
        <v>6.1</v>
      </c>
      <c r="E18" s="51">
        <v>71.3</v>
      </c>
      <c r="F18" s="52">
        <v>6</v>
      </c>
      <c r="G18" s="51">
        <v>74</v>
      </c>
      <c r="H18" s="51">
        <v>6</v>
      </c>
      <c r="I18" s="51">
        <v>74.099999999999994</v>
      </c>
      <c r="J18" s="51">
        <v>5.6</v>
      </c>
    </row>
    <row r="19" spans="1:10" ht="15" x14ac:dyDescent="0.15">
      <c r="A19" s="48" t="s">
        <v>0</v>
      </c>
      <c r="B19" s="48" t="s">
        <v>217</v>
      </c>
      <c r="C19" s="51">
        <v>65.400000000000006</v>
      </c>
      <c r="D19" s="52">
        <v>5.6</v>
      </c>
      <c r="E19" s="51">
        <v>64.599999999999994</v>
      </c>
      <c r="F19" s="52">
        <v>5.7</v>
      </c>
      <c r="G19" s="51">
        <v>69.400000000000006</v>
      </c>
      <c r="H19" s="51">
        <v>5.5</v>
      </c>
      <c r="I19" s="51">
        <v>65.7</v>
      </c>
      <c r="J19" s="51">
        <v>5.8</v>
      </c>
    </row>
    <row r="20" spans="1:10" ht="14" x14ac:dyDescent="0.15">
      <c r="A20" s="48"/>
      <c r="B20" s="48" t="s">
        <v>171</v>
      </c>
      <c r="C20" s="51">
        <v>62.5</v>
      </c>
      <c r="D20" s="52">
        <v>8</v>
      </c>
      <c r="E20" s="51">
        <v>70.8</v>
      </c>
      <c r="F20" s="52">
        <v>7.3</v>
      </c>
      <c r="G20" s="51">
        <v>75.599999999999994</v>
      </c>
      <c r="H20" s="51">
        <v>7.2</v>
      </c>
      <c r="I20" s="51">
        <v>70</v>
      </c>
      <c r="J20" s="51">
        <v>7.6</v>
      </c>
    </row>
    <row r="21" spans="1:10" ht="14" x14ac:dyDescent="0.15">
      <c r="A21" s="48" t="s">
        <v>2</v>
      </c>
      <c r="B21" s="48" t="s">
        <v>172</v>
      </c>
      <c r="C21" s="51">
        <v>67.900000000000006</v>
      </c>
      <c r="D21" s="52">
        <v>6.1</v>
      </c>
      <c r="E21" s="51">
        <v>69.7</v>
      </c>
      <c r="F21" s="52">
        <v>5.9</v>
      </c>
      <c r="G21" s="51">
        <v>60.9</v>
      </c>
      <c r="H21" s="51">
        <v>6.3</v>
      </c>
      <c r="I21" s="51">
        <v>64.3</v>
      </c>
      <c r="J21" s="51">
        <v>6.1</v>
      </c>
    </row>
    <row r="22" spans="1:10" ht="14" x14ac:dyDescent="0.15">
      <c r="A22" s="48" t="s">
        <v>2</v>
      </c>
      <c r="B22" s="48" t="s">
        <v>173</v>
      </c>
      <c r="C22" s="51">
        <v>61.9</v>
      </c>
      <c r="D22" s="52">
        <v>3.4</v>
      </c>
      <c r="E22" s="51">
        <v>64.2</v>
      </c>
      <c r="F22" s="52">
        <v>3.4</v>
      </c>
      <c r="G22" s="51">
        <v>68.900000000000006</v>
      </c>
      <c r="H22" s="51">
        <v>3.2</v>
      </c>
      <c r="I22" s="51">
        <v>63.7</v>
      </c>
      <c r="J22" s="51">
        <v>3.4</v>
      </c>
    </row>
    <row r="23" spans="1:10" ht="14" x14ac:dyDescent="0.15">
      <c r="A23" s="48" t="s">
        <v>2</v>
      </c>
      <c r="B23" s="48" t="s">
        <v>174</v>
      </c>
      <c r="C23" s="51">
        <v>75.599999999999994</v>
      </c>
      <c r="D23" s="52">
        <v>9.4</v>
      </c>
      <c r="E23" s="51">
        <v>73.8</v>
      </c>
      <c r="F23" s="52">
        <v>9.4</v>
      </c>
      <c r="G23" s="51">
        <v>69.400000000000006</v>
      </c>
      <c r="H23" s="51">
        <v>9.5</v>
      </c>
      <c r="I23" s="51">
        <v>66.8</v>
      </c>
      <c r="J23" s="51">
        <v>10.199999999999999</v>
      </c>
    </row>
    <row r="24" spans="1:10" ht="15" x14ac:dyDescent="0.15">
      <c r="A24" s="48" t="s">
        <v>0</v>
      </c>
      <c r="B24" s="48" t="s">
        <v>218</v>
      </c>
      <c r="C24" s="51">
        <v>63.5</v>
      </c>
      <c r="D24" s="52">
        <v>5.2</v>
      </c>
      <c r="E24" s="51">
        <v>66.099999999999994</v>
      </c>
      <c r="F24" s="52">
        <v>4.9000000000000004</v>
      </c>
      <c r="G24" s="51">
        <v>64.5</v>
      </c>
      <c r="H24" s="51">
        <v>5.0999999999999996</v>
      </c>
      <c r="I24" s="51">
        <v>56.9</v>
      </c>
      <c r="J24" s="51">
        <v>5.5</v>
      </c>
    </row>
    <row r="25" spans="1:10" ht="15" x14ac:dyDescent="0.15">
      <c r="A25" s="48" t="s">
        <v>0</v>
      </c>
      <c r="B25" s="48" t="s">
        <v>219</v>
      </c>
      <c r="C25" s="51">
        <v>72.2</v>
      </c>
      <c r="D25" s="52">
        <v>3.9</v>
      </c>
      <c r="E25" s="51">
        <v>72.400000000000006</v>
      </c>
      <c r="F25" s="52">
        <v>3.9</v>
      </c>
      <c r="G25" s="51">
        <v>70.599999999999994</v>
      </c>
      <c r="H25" s="51">
        <v>4</v>
      </c>
      <c r="I25" s="51">
        <v>72</v>
      </c>
      <c r="J25" s="51">
        <v>3.9</v>
      </c>
    </row>
    <row r="26" spans="1:10" ht="14" x14ac:dyDescent="0.15">
      <c r="A26" s="48"/>
      <c r="B26" s="48" t="s">
        <v>175</v>
      </c>
      <c r="C26" s="51">
        <v>56.8</v>
      </c>
      <c r="D26" s="52">
        <v>10.3</v>
      </c>
      <c r="E26" s="51">
        <v>56</v>
      </c>
      <c r="F26" s="52">
        <v>10.4</v>
      </c>
      <c r="G26" s="51">
        <v>59.9</v>
      </c>
      <c r="H26" s="51">
        <v>10.6</v>
      </c>
      <c r="I26" s="51">
        <v>55.8</v>
      </c>
      <c r="J26" s="51">
        <v>9.9</v>
      </c>
    </row>
    <row r="27" spans="1:10" ht="14" x14ac:dyDescent="0.15">
      <c r="A27" s="48" t="s">
        <v>2</v>
      </c>
      <c r="B27" s="48" t="s">
        <v>176</v>
      </c>
      <c r="C27" s="51">
        <v>67.599999999999994</v>
      </c>
      <c r="D27" s="52">
        <v>8.5</v>
      </c>
      <c r="E27" s="51">
        <v>68.599999999999994</v>
      </c>
      <c r="F27" s="52">
        <v>8.9</v>
      </c>
      <c r="G27" s="51">
        <v>76.3</v>
      </c>
      <c r="H27" s="51">
        <v>7.7</v>
      </c>
      <c r="I27" s="51">
        <v>74.3</v>
      </c>
      <c r="J27" s="51">
        <v>7.9</v>
      </c>
    </row>
    <row r="28" spans="1:10" ht="14" x14ac:dyDescent="0.15">
      <c r="A28" s="48"/>
      <c r="B28" s="48" t="s">
        <v>177</v>
      </c>
      <c r="C28" s="51">
        <v>66.099999999999994</v>
      </c>
      <c r="D28" s="52">
        <v>9.1</v>
      </c>
      <c r="E28" s="51">
        <v>67.8</v>
      </c>
      <c r="F28" s="52">
        <v>9.1999999999999993</v>
      </c>
      <c r="G28" s="51">
        <v>62.8</v>
      </c>
      <c r="H28" s="51">
        <v>8.5</v>
      </c>
      <c r="I28" s="51">
        <v>66.900000000000006</v>
      </c>
      <c r="J28" s="51">
        <v>8.3000000000000007</v>
      </c>
    </row>
    <row r="29" spans="1:10" ht="14" x14ac:dyDescent="0.15">
      <c r="A29" s="48"/>
      <c r="B29" s="48" t="s">
        <v>178</v>
      </c>
      <c r="C29" s="51">
        <v>67.400000000000006</v>
      </c>
      <c r="D29" s="52">
        <v>7</v>
      </c>
      <c r="E29" s="51">
        <v>70.900000000000006</v>
      </c>
      <c r="F29" s="52">
        <v>6.9</v>
      </c>
      <c r="G29" s="51">
        <v>69.8</v>
      </c>
      <c r="H29" s="51">
        <v>7</v>
      </c>
      <c r="I29" s="51">
        <v>72.400000000000006</v>
      </c>
      <c r="J29" s="51">
        <v>7</v>
      </c>
    </row>
    <row r="30" spans="1:10" ht="15" x14ac:dyDescent="0.15">
      <c r="A30" s="48" t="s">
        <v>2</v>
      </c>
      <c r="B30" s="48" t="s">
        <v>220</v>
      </c>
      <c r="C30" s="51">
        <v>65.599999999999994</v>
      </c>
      <c r="D30" s="52">
        <v>3.6</v>
      </c>
      <c r="E30" s="51">
        <v>66.2</v>
      </c>
      <c r="F30" s="52">
        <v>3.4</v>
      </c>
      <c r="G30" s="51">
        <v>67</v>
      </c>
      <c r="H30" s="51">
        <v>3.4</v>
      </c>
      <c r="I30" s="51">
        <v>62.2</v>
      </c>
      <c r="J30" s="51">
        <v>3.6</v>
      </c>
    </row>
    <row r="31" spans="1:10" ht="15" x14ac:dyDescent="0.15">
      <c r="A31" s="48" t="s">
        <v>2</v>
      </c>
      <c r="B31" s="48" t="s">
        <v>221</v>
      </c>
      <c r="C31" s="51">
        <v>68.400000000000006</v>
      </c>
      <c r="D31" s="52">
        <v>5.5</v>
      </c>
      <c r="E31" s="51">
        <v>68.3</v>
      </c>
      <c r="F31" s="52">
        <v>5.6</v>
      </c>
      <c r="G31" s="51">
        <v>71.5</v>
      </c>
      <c r="H31" s="51">
        <v>5.4</v>
      </c>
      <c r="I31" s="51">
        <v>71.900000000000006</v>
      </c>
      <c r="J31" s="51">
        <v>5.4</v>
      </c>
    </row>
    <row r="32" spans="1:10" ht="14" x14ac:dyDescent="0.15">
      <c r="A32" s="48"/>
      <c r="B32" s="48" t="s">
        <v>179</v>
      </c>
      <c r="C32" s="51">
        <v>60.5</v>
      </c>
      <c r="D32" s="52">
        <v>7.6</v>
      </c>
      <c r="E32" s="51">
        <v>69.900000000000006</v>
      </c>
      <c r="F32" s="52">
        <v>6.8</v>
      </c>
      <c r="G32" s="51">
        <v>66</v>
      </c>
      <c r="H32" s="51">
        <v>6.8</v>
      </c>
      <c r="I32" s="51">
        <v>62.5</v>
      </c>
      <c r="J32" s="51">
        <v>7.2</v>
      </c>
    </row>
    <row r="33" spans="1:10" ht="14" x14ac:dyDescent="0.15">
      <c r="A33" s="48" t="s">
        <v>2</v>
      </c>
      <c r="B33" s="48" t="s">
        <v>180</v>
      </c>
      <c r="C33" s="51">
        <v>66.8</v>
      </c>
      <c r="D33" s="52">
        <v>4.4000000000000004</v>
      </c>
      <c r="E33" s="51">
        <v>71.599999999999994</v>
      </c>
      <c r="F33" s="52">
        <v>4.0999999999999996</v>
      </c>
      <c r="G33" s="51">
        <v>66.599999999999994</v>
      </c>
      <c r="H33" s="51">
        <v>4.3</v>
      </c>
      <c r="I33" s="51">
        <v>61.9</v>
      </c>
      <c r="J33" s="51">
        <v>4.5</v>
      </c>
    </row>
    <row r="34" spans="1:10" ht="14" x14ac:dyDescent="0.15">
      <c r="A34" s="48"/>
      <c r="B34" s="48" t="s">
        <v>181</v>
      </c>
      <c r="C34" s="51">
        <v>62.9</v>
      </c>
      <c r="D34" s="52">
        <v>8.1</v>
      </c>
      <c r="E34" s="51">
        <v>74.900000000000006</v>
      </c>
      <c r="F34" s="52">
        <v>7.1</v>
      </c>
      <c r="G34" s="51">
        <v>75.099999999999994</v>
      </c>
      <c r="H34" s="51">
        <v>7</v>
      </c>
      <c r="I34" s="51">
        <v>60.3</v>
      </c>
      <c r="J34" s="51">
        <v>8.1</v>
      </c>
    </row>
    <row r="35" spans="1:10" ht="15" x14ac:dyDescent="0.15">
      <c r="A35" s="48" t="s">
        <v>0</v>
      </c>
      <c r="B35" s="48" t="s">
        <v>222</v>
      </c>
      <c r="C35" s="51">
        <v>61.2</v>
      </c>
      <c r="D35" s="52">
        <v>4.3</v>
      </c>
      <c r="E35" s="51">
        <v>60</v>
      </c>
      <c r="F35" s="52">
        <v>4.3</v>
      </c>
      <c r="G35" s="51">
        <v>53.3</v>
      </c>
      <c r="H35" s="51">
        <v>4.4000000000000004</v>
      </c>
      <c r="I35" s="51">
        <v>54.7</v>
      </c>
      <c r="J35" s="51">
        <v>4.5</v>
      </c>
    </row>
    <row r="36" spans="1:10" ht="14" x14ac:dyDescent="0.15">
      <c r="A36" s="48"/>
      <c r="B36" s="48" t="s">
        <v>182</v>
      </c>
      <c r="C36" s="51">
        <v>62.5</v>
      </c>
      <c r="D36" s="52">
        <v>10</v>
      </c>
      <c r="E36" s="51">
        <v>69.3</v>
      </c>
      <c r="F36" s="52">
        <v>9.1999999999999993</v>
      </c>
      <c r="G36" s="51">
        <v>72.3</v>
      </c>
      <c r="H36" s="51">
        <v>9.1999999999999993</v>
      </c>
      <c r="I36" s="51">
        <v>66.5</v>
      </c>
      <c r="J36" s="51">
        <v>9.8000000000000007</v>
      </c>
    </row>
    <row r="37" spans="1:10" ht="15" x14ac:dyDescent="0.15">
      <c r="A37" s="48" t="s">
        <v>0</v>
      </c>
      <c r="B37" s="48" t="s">
        <v>223</v>
      </c>
      <c r="C37" s="51">
        <v>48.8</v>
      </c>
      <c r="D37" s="52">
        <v>2.7</v>
      </c>
      <c r="E37" s="51">
        <v>48.3</v>
      </c>
      <c r="F37" s="52">
        <v>2.7</v>
      </c>
      <c r="G37" s="51">
        <v>48.5</v>
      </c>
      <c r="H37" s="51">
        <v>2.7</v>
      </c>
      <c r="I37" s="51">
        <v>48.3</v>
      </c>
      <c r="J37" s="51">
        <v>2.7</v>
      </c>
    </row>
    <row r="38" spans="1:10" ht="15" x14ac:dyDescent="0.15">
      <c r="A38" s="48" t="s">
        <v>2</v>
      </c>
      <c r="B38" s="48" t="s">
        <v>224</v>
      </c>
      <c r="C38" s="51">
        <v>64.3</v>
      </c>
      <c r="D38" s="52">
        <v>6.8</v>
      </c>
      <c r="E38" s="51">
        <v>73.8</v>
      </c>
      <c r="F38" s="52">
        <v>6.1</v>
      </c>
      <c r="G38" s="51">
        <v>71.900000000000006</v>
      </c>
      <c r="H38" s="51">
        <v>6.4</v>
      </c>
      <c r="I38" s="51">
        <v>66.8</v>
      </c>
      <c r="J38" s="51">
        <v>6.7</v>
      </c>
    </row>
    <row r="39" spans="1:10" ht="14" x14ac:dyDescent="0.15">
      <c r="A39" s="48" t="s">
        <v>2</v>
      </c>
      <c r="B39" s="48" t="s">
        <v>183</v>
      </c>
      <c r="C39" s="51">
        <v>62.7</v>
      </c>
      <c r="D39" s="52">
        <v>6.7</v>
      </c>
      <c r="E39" s="51">
        <v>69.8</v>
      </c>
      <c r="F39" s="52">
        <v>6.5</v>
      </c>
      <c r="G39" s="51">
        <v>58.7</v>
      </c>
      <c r="H39" s="51">
        <v>6.7</v>
      </c>
      <c r="I39" s="51">
        <v>59.4</v>
      </c>
      <c r="J39" s="51">
        <v>6.6</v>
      </c>
    </row>
    <row r="40" spans="1:10" ht="15" x14ac:dyDescent="0.15">
      <c r="A40" s="48" t="s">
        <v>0</v>
      </c>
      <c r="B40" s="48" t="s">
        <v>225</v>
      </c>
      <c r="C40" s="51">
        <v>61.7</v>
      </c>
      <c r="D40" s="52">
        <v>3.8</v>
      </c>
      <c r="E40" s="51">
        <v>59.8</v>
      </c>
      <c r="F40" s="52">
        <v>3.8</v>
      </c>
      <c r="G40" s="51">
        <v>60.4</v>
      </c>
      <c r="H40" s="51">
        <v>3.7</v>
      </c>
      <c r="I40" s="51">
        <v>60.5</v>
      </c>
      <c r="J40" s="51">
        <v>3.8</v>
      </c>
    </row>
    <row r="41" spans="1:10" ht="14" x14ac:dyDescent="0.15">
      <c r="A41" s="48"/>
      <c r="B41" s="48" t="s">
        <v>184</v>
      </c>
      <c r="C41" s="51">
        <v>58.1</v>
      </c>
      <c r="D41" s="52">
        <v>7</v>
      </c>
      <c r="E41" s="51">
        <v>57.3</v>
      </c>
      <c r="F41" s="52">
        <v>6.9</v>
      </c>
      <c r="G41" s="51">
        <v>63.2</v>
      </c>
      <c r="H41" s="51">
        <v>6.8</v>
      </c>
      <c r="I41" s="51">
        <v>55.5</v>
      </c>
      <c r="J41" s="51">
        <v>7</v>
      </c>
    </row>
    <row r="42" spans="1:10" ht="14" x14ac:dyDescent="0.15">
      <c r="A42" s="48" t="s">
        <v>2</v>
      </c>
      <c r="B42" s="48" t="s">
        <v>185</v>
      </c>
      <c r="C42" s="51">
        <v>73.099999999999994</v>
      </c>
      <c r="D42" s="52">
        <v>4.4000000000000004</v>
      </c>
      <c r="E42" s="51">
        <v>76</v>
      </c>
      <c r="F42" s="52">
        <v>4.0999999999999996</v>
      </c>
      <c r="G42" s="51">
        <v>70.5</v>
      </c>
      <c r="H42" s="51">
        <v>4.5</v>
      </c>
      <c r="I42" s="51">
        <v>72.400000000000006</v>
      </c>
      <c r="J42" s="51">
        <v>4.4000000000000004</v>
      </c>
    </row>
    <row r="43" spans="1:10" ht="15" x14ac:dyDescent="0.15">
      <c r="A43" s="48" t="s">
        <v>2</v>
      </c>
      <c r="B43" s="48" t="s">
        <v>226</v>
      </c>
      <c r="C43" s="51">
        <v>67.3</v>
      </c>
      <c r="D43" s="52">
        <v>5.6</v>
      </c>
      <c r="E43" s="51">
        <v>70.599999999999994</v>
      </c>
      <c r="F43" s="52">
        <v>5.2</v>
      </c>
      <c r="G43" s="51">
        <v>71.5</v>
      </c>
      <c r="H43" s="51">
        <v>5.2</v>
      </c>
      <c r="I43" s="51">
        <v>69.599999999999994</v>
      </c>
      <c r="J43" s="51">
        <v>5.5</v>
      </c>
    </row>
    <row r="44" spans="1:10" ht="14" x14ac:dyDescent="0.15">
      <c r="A44" s="48"/>
      <c r="B44" s="48" t="s">
        <v>186</v>
      </c>
      <c r="C44" s="51">
        <v>58.3</v>
      </c>
      <c r="D44" s="52">
        <v>8.8000000000000007</v>
      </c>
      <c r="E44" s="51">
        <v>64.400000000000006</v>
      </c>
      <c r="F44" s="52">
        <v>8.9</v>
      </c>
      <c r="G44" s="51">
        <v>69.099999999999994</v>
      </c>
      <c r="H44" s="51">
        <v>8.3000000000000007</v>
      </c>
      <c r="I44" s="51">
        <v>62</v>
      </c>
      <c r="J44" s="51">
        <v>9.1</v>
      </c>
    </row>
    <row r="45" spans="1:10" ht="15" x14ac:dyDescent="0.15">
      <c r="A45" s="48" t="s">
        <v>2</v>
      </c>
      <c r="B45" s="48" t="s">
        <v>227</v>
      </c>
      <c r="C45" s="51">
        <v>66</v>
      </c>
      <c r="D45" s="52">
        <v>5.7</v>
      </c>
      <c r="E45" s="51">
        <v>67.8</v>
      </c>
      <c r="F45" s="52">
        <v>5.5</v>
      </c>
      <c r="G45" s="51">
        <v>65.7</v>
      </c>
      <c r="H45" s="51">
        <v>5.5</v>
      </c>
      <c r="I45" s="51">
        <v>65.900000000000006</v>
      </c>
      <c r="J45" s="51">
        <v>5.4</v>
      </c>
    </row>
    <row r="46" spans="1:10" ht="15" x14ac:dyDescent="0.15">
      <c r="A46" s="48" t="s">
        <v>2</v>
      </c>
      <c r="B46" s="48" t="s">
        <v>228</v>
      </c>
      <c r="C46" s="51">
        <v>51</v>
      </c>
      <c r="D46" s="52">
        <v>2.1</v>
      </c>
      <c r="E46" s="51">
        <v>51</v>
      </c>
      <c r="F46" s="52">
        <v>2.1</v>
      </c>
      <c r="G46" s="51">
        <v>50.9</v>
      </c>
      <c r="H46" s="51">
        <v>2.2000000000000002</v>
      </c>
      <c r="I46" s="51">
        <v>50.5</v>
      </c>
      <c r="J46" s="51">
        <v>2.2000000000000002</v>
      </c>
    </row>
    <row r="47" spans="1:10" ht="14" x14ac:dyDescent="0.15">
      <c r="A47" s="48"/>
      <c r="B47" s="48" t="s">
        <v>187</v>
      </c>
      <c r="C47" s="51">
        <v>71.5</v>
      </c>
      <c r="D47" s="52">
        <v>9.8000000000000007</v>
      </c>
      <c r="E47" s="51">
        <v>78.599999999999994</v>
      </c>
      <c r="F47" s="52">
        <v>9</v>
      </c>
      <c r="G47" s="51">
        <v>77.900000000000006</v>
      </c>
      <c r="H47" s="51">
        <v>9.6</v>
      </c>
      <c r="I47" s="51">
        <v>75.5</v>
      </c>
      <c r="J47" s="51">
        <v>9</v>
      </c>
    </row>
    <row r="48" spans="1:10" ht="14" x14ac:dyDescent="0.15">
      <c r="A48" s="48"/>
      <c r="B48" s="48" t="s">
        <v>188</v>
      </c>
      <c r="C48" s="51">
        <v>68.3</v>
      </c>
      <c r="D48" s="52">
        <v>5.5</v>
      </c>
      <c r="E48" s="51">
        <v>68.7</v>
      </c>
      <c r="F48" s="52">
        <v>5.4</v>
      </c>
      <c r="G48" s="51">
        <v>68.900000000000006</v>
      </c>
      <c r="H48" s="51">
        <v>5.3</v>
      </c>
      <c r="I48" s="51">
        <v>67.2</v>
      </c>
      <c r="J48" s="51">
        <v>5.4</v>
      </c>
    </row>
    <row r="49" spans="1:10" ht="14" x14ac:dyDescent="0.15">
      <c r="A49" s="48"/>
      <c r="B49" s="48" t="s">
        <v>189</v>
      </c>
      <c r="C49" s="51">
        <v>67</v>
      </c>
      <c r="D49" s="52">
        <v>5.3</v>
      </c>
      <c r="E49" s="51">
        <v>67.8</v>
      </c>
      <c r="F49" s="52">
        <v>5.2</v>
      </c>
      <c r="G49" s="51">
        <v>71</v>
      </c>
      <c r="H49" s="51">
        <v>5</v>
      </c>
      <c r="I49" s="51">
        <v>68.5</v>
      </c>
      <c r="J49" s="51">
        <v>5.0999999999999996</v>
      </c>
    </row>
    <row r="50" spans="1:10" ht="15" x14ac:dyDescent="0.15">
      <c r="A50" s="48" t="s">
        <v>0</v>
      </c>
      <c r="B50" s="48" t="s">
        <v>229</v>
      </c>
      <c r="C50" s="51">
        <v>62</v>
      </c>
      <c r="D50" s="52">
        <v>6.2</v>
      </c>
      <c r="E50" s="51">
        <v>66.2</v>
      </c>
      <c r="F50" s="52">
        <v>5.8</v>
      </c>
      <c r="G50" s="51">
        <v>65</v>
      </c>
      <c r="H50" s="51">
        <v>5.6</v>
      </c>
      <c r="I50" s="51">
        <v>63.6</v>
      </c>
      <c r="J50" s="51">
        <v>5.8</v>
      </c>
    </row>
    <row r="51" spans="1:10" ht="15" x14ac:dyDescent="0.15">
      <c r="A51" s="48"/>
      <c r="B51" s="48" t="s">
        <v>230</v>
      </c>
      <c r="C51" s="51">
        <v>65.8</v>
      </c>
      <c r="D51" s="52">
        <v>3.7</v>
      </c>
      <c r="E51" s="51">
        <v>70.3</v>
      </c>
      <c r="F51" s="52">
        <v>3.5</v>
      </c>
      <c r="G51" s="51">
        <v>69.099999999999994</v>
      </c>
      <c r="H51" s="51">
        <v>3.6</v>
      </c>
      <c r="I51" s="51">
        <v>71.3</v>
      </c>
      <c r="J51" s="51">
        <v>3.5</v>
      </c>
    </row>
    <row r="52" spans="1:10" ht="14" x14ac:dyDescent="0.15">
      <c r="A52" s="48"/>
      <c r="B52" s="48" t="s">
        <v>205</v>
      </c>
      <c r="C52" s="51">
        <v>64.2</v>
      </c>
      <c r="D52" s="52">
        <v>4</v>
      </c>
      <c r="E52" s="51">
        <v>69.8</v>
      </c>
      <c r="F52" s="52">
        <v>3.9</v>
      </c>
      <c r="G52" s="51">
        <v>69.400000000000006</v>
      </c>
      <c r="H52" s="51">
        <v>3.8</v>
      </c>
      <c r="I52" s="51">
        <v>68.3</v>
      </c>
      <c r="J52" s="51">
        <v>3.8</v>
      </c>
    </row>
    <row r="53" spans="1:10" ht="14" x14ac:dyDescent="0.15">
      <c r="A53" s="48"/>
      <c r="B53" s="48" t="s">
        <v>204</v>
      </c>
      <c r="C53" s="51">
        <v>74.099999999999994</v>
      </c>
      <c r="D53" s="52">
        <v>5.2</v>
      </c>
      <c r="E53" s="51">
        <v>70.7</v>
      </c>
      <c r="F53" s="52">
        <v>5.4</v>
      </c>
      <c r="G53" s="51">
        <v>66.599999999999994</v>
      </c>
      <c r="H53" s="51">
        <v>5.5</v>
      </c>
      <c r="I53" s="51">
        <v>68</v>
      </c>
      <c r="J53" s="51">
        <v>5.5</v>
      </c>
    </row>
    <row r="54" spans="1:10" ht="15" x14ac:dyDescent="0.15">
      <c r="A54" s="48"/>
      <c r="B54" s="48" t="s">
        <v>231</v>
      </c>
      <c r="C54" s="51">
        <v>60.1</v>
      </c>
      <c r="D54" s="52">
        <v>4.4000000000000004</v>
      </c>
      <c r="E54" s="51">
        <v>63.9</v>
      </c>
      <c r="F54" s="52">
        <v>4.3</v>
      </c>
      <c r="G54" s="51">
        <v>65.900000000000006</v>
      </c>
      <c r="H54" s="51">
        <v>4.2</v>
      </c>
      <c r="I54" s="51">
        <v>60.1</v>
      </c>
      <c r="J54" s="51">
        <v>4.4000000000000004</v>
      </c>
    </row>
    <row r="55" spans="1:10" ht="15" x14ac:dyDescent="0.15">
      <c r="A55" s="48" t="s">
        <v>0</v>
      </c>
      <c r="B55" s="48" t="s">
        <v>232</v>
      </c>
      <c r="C55" s="51">
        <v>62.7</v>
      </c>
      <c r="D55" s="52">
        <v>3.5</v>
      </c>
      <c r="E55" s="51">
        <v>63.8</v>
      </c>
      <c r="F55" s="52">
        <v>3.5</v>
      </c>
      <c r="G55" s="51">
        <v>63.1</v>
      </c>
      <c r="H55" s="51">
        <v>3.5</v>
      </c>
      <c r="I55" s="51">
        <v>69.8</v>
      </c>
      <c r="J55" s="51">
        <v>3.4</v>
      </c>
    </row>
    <row r="56" spans="1:10" ht="15" x14ac:dyDescent="0.15">
      <c r="A56" s="48" t="s">
        <v>0</v>
      </c>
      <c r="B56" s="48" t="s">
        <v>233</v>
      </c>
      <c r="C56" s="51">
        <v>64</v>
      </c>
      <c r="D56" s="52">
        <v>7.6</v>
      </c>
      <c r="E56" s="51">
        <v>70.2</v>
      </c>
      <c r="F56" s="52">
        <v>6.9</v>
      </c>
      <c r="G56" s="51">
        <v>73.8</v>
      </c>
      <c r="H56" s="51">
        <v>6.7</v>
      </c>
      <c r="I56" s="51">
        <v>64.2</v>
      </c>
      <c r="J56" s="51">
        <v>7.8</v>
      </c>
    </row>
    <row r="57" spans="1:10" ht="14" x14ac:dyDescent="0.15">
      <c r="A57" s="48" t="s">
        <v>2</v>
      </c>
      <c r="B57" s="48" t="s">
        <v>203</v>
      </c>
      <c r="C57" s="51">
        <v>69.900000000000006</v>
      </c>
      <c r="D57" s="52">
        <v>7.9</v>
      </c>
      <c r="E57" s="51">
        <v>74.3</v>
      </c>
      <c r="F57" s="52">
        <v>7.3</v>
      </c>
      <c r="G57" s="51">
        <v>66</v>
      </c>
      <c r="H57" s="51">
        <v>7.6</v>
      </c>
      <c r="I57" s="51">
        <v>56.3</v>
      </c>
      <c r="J57" s="51">
        <v>8.1</v>
      </c>
    </row>
    <row r="58" spans="1:10" ht="14" x14ac:dyDescent="0.15">
      <c r="A58" s="48" t="s">
        <v>0</v>
      </c>
      <c r="B58" s="48" t="s">
        <v>202</v>
      </c>
      <c r="C58" s="51">
        <v>62</v>
      </c>
      <c r="D58" s="52">
        <v>4.5</v>
      </c>
      <c r="E58" s="51">
        <v>67.8</v>
      </c>
      <c r="F58" s="52">
        <v>4.3</v>
      </c>
      <c r="G58" s="51">
        <v>67.599999999999994</v>
      </c>
      <c r="H58" s="51">
        <v>4.4000000000000004</v>
      </c>
      <c r="I58" s="51">
        <v>65.8</v>
      </c>
      <c r="J58" s="51">
        <v>4.5</v>
      </c>
    </row>
    <row r="59" spans="1:10" ht="14" x14ac:dyDescent="0.15">
      <c r="A59" s="48" t="s">
        <v>2</v>
      </c>
      <c r="B59" s="48" t="s">
        <v>201</v>
      </c>
      <c r="C59" s="51">
        <v>73</v>
      </c>
      <c r="D59" s="52">
        <v>7.4</v>
      </c>
      <c r="E59" s="51">
        <v>64.7</v>
      </c>
      <c r="F59" s="52">
        <v>8.1</v>
      </c>
      <c r="G59" s="51">
        <v>61.8</v>
      </c>
      <c r="H59" s="51">
        <v>8.4</v>
      </c>
      <c r="I59" s="51">
        <v>70.099999999999994</v>
      </c>
      <c r="J59" s="51">
        <v>7.8</v>
      </c>
    </row>
    <row r="60" spans="1:10" ht="15" x14ac:dyDescent="0.15">
      <c r="A60" s="48"/>
      <c r="B60" s="48" t="s">
        <v>234</v>
      </c>
      <c r="C60" s="51">
        <v>59</v>
      </c>
      <c r="D60" s="52">
        <v>6.1</v>
      </c>
      <c r="E60" s="51">
        <v>64.8</v>
      </c>
      <c r="F60" s="52">
        <v>5.8</v>
      </c>
      <c r="G60" s="51">
        <v>66.3</v>
      </c>
      <c r="H60" s="51">
        <v>5.6</v>
      </c>
      <c r="I60" s="51">
        <v>63.1</v>
      </c>
      <c r="J60" s="51">
        <v>5.9</v>
      </c>
    </row>
    <row r="61" spans="1:10" ht="14" x14ac:dyDescent="0.15">
      <c r="A61" s="48" t="s">
        <v>2</v>
      </c>
      <c r="B61" s="48" t="s">
        <v>200</v>
      </c>
      <c r="C61" s="51">
        <v>68.400000000000006</v>
      </c>
      <c r="D61" s="52">
        <v>4.8</v>
      </c>
      <c r="E61" s="51">
        <v>74</v>
      </c>
      <c r="F61" s="52">
        <v>4.4000000000000004</v>
      </c>
      <c r="G61" s="51">
        <v>72.3</v>
      </c>
      <c r="H61" s="51">
        <v>4.5999999999999996</v>
      </c>
      <c r="I61" s="51">
        <v>69.3</v>
      </c>
      <c r="J61" s="51">
        <v>4.9000000000000004</v>
      </c>
    </row>
    <row r="62" spans="1:10" ht="14" x14ac:dyDescent="0.15">
      <c r="A62" s="48" t="s">
        <v>2</v>
      </c>
      <c r="B62" s="48" t="s">
        <v>199</v>
      </c>
      <c r="C62" s="51">
        <v>70.400000000000006</v>
      </c>
      <c r="D62" s="52">
        <v>5.6</v>
      </c>
      <c r="E62" s="51">
        <v>69.8</v>
      </c>
      <c r="F62" s="52">
        <v>5.4</v>
      </c>
      <c r="G62" s="51">
        <v>68.099999999999994</v>
      </c>
      <c r="H62" s="51">
        <v>5.5</v>
      </c>
      <c r="I62" s="51">
        <v>63.8</v>
      </c>
      <c r="J62" s="51">
        <v>5.8</v>
      </c>
    </row>
    <row r="63" spans="1:10" ht="15" x14ac:dyDescent="0.15">
      <c r="A63" s="48" t="s">
        <v>0</v>
      </c>
      <c r="B63" s="48" t="s">
        <v>235</v>
      </c>
      <c r="C63" s="51">
        <v>63.2</v>
      </c>
      <c r="D63" s="52">
        <v>5.8</v>
      </c>
      <c r="E63" s="51">
        <v>66.3</v>
      </c>
      <c r="F63" s="52">
        <v>5.4</v>
      </c>
      <c r="G63" s="51">
        <v>65.099999999999994</v>
      </c>
      <c r="H63" s="51">
        <v>5.5</v>
      </c>
      <c r="I63" s="51">
        <v>62.2</v>
      </c>
      <c r="J63" s="51">
        <v>5.7</v>
      </c>
    </row>
    <row r="64" spans="1:10" ht="15" x14ac:dyDescent="0.15">
      <c r="A64" s="48" t="s">
        <v>0</v>
      </c>
      <c r="B64" s="48" t="s">
        <v>236</v>
      </c>
      <c r="C64" s="51">
        <v>57</v>
      </c>
      <c r="D64" s="52">
        <v>5.2</v>
      </c>
      <c r="E64" s="51">
        <v>56.5</v>
      </c>
      <c r="F64" s="52">
        <v>5.3</v>
      </c>
      <c r="G64" s="51">
        <v>61.5</v>
      </c>
      <c r="H64" s="51">
        <v>5.0999999999999996</v>
      </c>
      <c r="I64" s="51">
        <v>56.3</v>
      </c>
      <c r="J64" s="51">
        <v>5</v>
      </c>
    </row>
    <row r="65" spans="1:10" ht="15" x14ac:dyDescent="0.15">
      <c r="A65" s="48" t="s">
        <v>0</v>
      </c>
      <c r="B65" s="48" t="s">
        <v>237</v>
      </c>
      <c r="C65" s="51">
        <v>51.2</v>
      </c>
      <c r="D65" s="52">
        <v>4.3</v>
      </c>
      <c r="E65" s="51">
        <v>56</v>
      </c>
      <c r="F65" s="52">
        <v>4.2</v>
      </c>
      <c r="G65" s="51">
        <v>53</v>
      </c>
      <c r="H65" s="51">
        <v>4.2</v>
      </c>
      <c r="I65" s="51">
        <v>51.6</v>
      </c>
      <c r="J65" s="51">
        <v>4.4000000000000004</v>
      </c>
    </row>
    <row r="66" spans="1:10" ht="14" x14ac:dyDescent="0.15">
      <c r="A66" s="48"/>
      <c r="B66" s="48" t="s">
        <v>198</v>
      </c>
      <c r="C66" s="51">
        <v>53.1</v>
      </c>
      <c r="D66" s="52">
        <v>7.2</v>
      </c>
      <c r="E66" s="51">
        <v>49.3</v>
      </c>
      <c r="F66" s="52">
        <v>6.8</v>
      </c>
      <c r="G66" s="51">
        <v>54.6</v>
      </c>
      <c r="H66" s="51">
        <v>7</v>
      </c>
      <c r="I66" s="51">
        <v>53.7</v>
      </c>
      <c r="J66" s="51">
        <v>6.8</v>
      </c>
    </row>
    <row r="67" spans="1:10" ht="14" x14ac:dyDescent="0.15">
      <c r="A67" s="48" t="s">
        <v>0</v>
      </c>
      <c r="B67" s="48" t="s">
        <v>197</v>
      </c>
      <c r="C67" s="51">
        <v>58.5</v>
      </c>
      <c r="D67" s="52">
        <v>4.4000000000000004</v>
      </c>
      <c r="E67" s="51">
        <v>61.4</v>
      </c>
      <c r="F67" s="52">
        <v>4.3</v>
      </c>
      <c r="G67" s="51">
        <v>59</v>
      </c>
      <c r="H67" s="51">
        <v>4.4000000000000004</v>
      </c>
      <c r="I67" s="51">
        <v>58.5</v>
      </c>
      <c r="J67" s="51">
        <v>4.3</v>
      </c>
    </row>
    <row r="68" spans="1:10" ht="14" x14ac:dyDescent="0.15">
      <c r="A68" s="48"/>
      <c r="B68" s="48" t="s">
        <v>196</v>
      </c>
      <c r="C68" s="51">
        <v>77.5</v>
      </c>
      <c r="D68" s="52">
        <v>9.1999999999999993</v>
      </c>
      <c r="E68" s="51">
        <v>76.400000000000006</v>
      </c>
      <c r="F68" s="52">
        <v>9</v>
      </c>
      <c r="G68" s="51">
        <v>65.900000000000006</v>
      </c>
      <c r="H68" s="51">
        <v>10.8</v>
      </c>
      <c r="I68" s="51">
        <v>65.3</v>
      </c>
      <c r="J68" s="51">
        <v>10.199999999999999</v>
      </c>
    </row>
    <row r="69" spans="1:10" ht="14" x14ac:dyDescent="0.15">
      <c r="A69" s="48"/>
      <c r="B69" s="48" t="s">
        <v>195</v>
      </c>
      <c r="C69" s="51">
        <v>71.8</v>
      </c>
      <c r="D69" s="52">
        <v>4.8</v>
      </c>
      <c r="E69" s="51">
        <v>71.099999999999994</v>
      </c>
      <c r="F69" s="52">
        <v>4.8</v>
      </c>
      <c r="G69" s="51">
        <v>76.7</v>
      </c>
      <c r="H69" s="51">
        <v>4.5</v>
      </c>
      <c r="I69" s="51">
        <v>69.3</v>
      </c>
      <c r="J69" s="51">
        <v>4.9000000000000004</v>
      </c>
    </row>
    <row r="70" spans="1:10" ht="14" x14ac:dyDescent="0.15">
      <c r="A70" s="48" t="s">
        <v>2</v>
      </c>
      <c r="B70" s="48" t="s">
        <v>194</v>
      </c>
      <c r="C70" s="51">
        <v>67.400000000000006</v>
      </c>
      <c r="D70" s="52">
        <v>11</v>
      </c>
      <c r="E70" s="51">
        <v>64.599999999999994</v>
      </c>
      <c r="F70" s="52">
        <v>11.7</v>
      </c>
      <c r="G70" s="51">
        <v>59.2</v>
      </c>
      <c r="H70" s="51">
        <v>11.5</v>
      </c>
      <c r="I70" s="51">
        <v>62.5</v>
      </c>
      <c r="J70" s="51">
        <v>11.6</v>
      </c>
    </row>
    <row r="71" spans="1:10" ht="14" x14ac:dyDescent="0.15">
      <c r="A71" s="48"/>
      <c r="B71" s="48" t="s">
        <v>193</v>
      </c>
      <c r="C71" s="51">
        <v>58.1</v>
      </c>
      <c r="D71" s="52">
        <v>8.6999999999999993</v>
      </c>
      <c r="E71" s="51">
        <v>76</v>
      </c>
      <c r="F71" s="52">
        <v>7.5</v>
      </c>
      <c r="G71" s="51">
        <v>73.2</v>
      </c>
      <c r="H71" s="51">
        <v>7.9</v>
      </c>
      <c r="I71" s="51">
        <v>61</v>
      </c>
      <c r="J71" s="51">
        <v>9</v>
      </c>
    </row>
    <row r="72" spans="1:10" ht="14" x14ac:dyDescent="0.15">
      <c r="A72" s="48"/>
      <c r="B72" s="48" t="s">
        <v>192</v>
      </c>
      <c r="C72" s="51">
        <v>73.3</v>
      </c>
      <c r="D72" s="52">
        <v>6.3</v>
      </c>
      <c r="E72" s="51">
        <v>73.2</v>
      </c>
      <c r="F72" s="52">
        <v>6.2</v>
      </c>
      <c r="G72" s="51">
        <v>71.2</v>
      </c>
      <c r="H72" s="51">
        <v>6.3</v>
      </c>
      <c r="I72" s="51">
        <v>62.1</v>
      </c>
      <c r="J72" s="51">
        <v>7.1</v>
      </c>
    </row>
    <row r="73" spans="1:10" ht="15" x14ac:dyDescent="0.15">
      <c r="A73" s="48"/>
      <c r="B73" s="48" t="s">
        <v>238</v>
      </c>
      <c r="C73" s="51">
        <v>61.1</v>
      </c>
      <c r="D73" s="52">
        <v>4.5999999999999996</v>
      </c>
      <c r="E73" s="51">
        <v>57.2</v>
      </c>
      <c r="F73" s="52">
        <v>4.7</v>
      </c>
      <c r="G73" s="51">
        <v>53.9</v>
      </c>
      <c r="H73" s="51">
        <v>4.5999999999999996</v>
      </c>
      <c r="I73" s="51">
        <v>55.6</v>
      </c>
      <c r="J73" s="51">
        <v>4.5999999999999996</v>
      </c>
    </row>
    <row r="74" spans="1:10" ht="15" x14ac:dyDescent="0.15">
      <c r="A74" s="48" t="s">
        <v>2</v>
      </c>
      <c r="B74" s="48" t="s">
        <v>239</v>
      </c>
      <c r="C74" s="51">
        <v>58.3</v>
      </c>
      <c r="D74" s="52">
        <v>7.2</v>
      </c>
      <c r="E74" s="51">
        <v>60.6</v>
      </c>
      <c r="F74" s="52">
        <v>6.9</v>
      </c>
      <c r="G74" s="51">
        <v>72.7</v>
      </c>
      <c r="H74" s="51">
        <v>6.3</v>
      </c>
      <c r="I74" s="51">
        <v>71.599999999999994</v>
      </c>
      <c r="J74" s="51">
        <v>6.6</v>
      </c>
    </row>
    <row r="75" spans="1:10" ht="14" x14ac:dyDescent="0.15">
      <c r="A75" s="48" t="s">
        <v>2</v>
      </c>
      <c r="B75" s="48" t="s">
        <v>191</v>
      </c>
      <c r="C75" s="51">
        <v>67.400000000000006</v>
      </c>
      <c r="D75" s="52">
        <v>3.7</v>
      </c>
      <c r="E75" s="51">
        <v>70.400000000000006</v>
      </c>
      <c r="F75" s="52">
        <v>3.6</v>
      </c>
      <c r="G75" s="51">
        <v>67.599999999999994</v>
      </c>
      <c r="H75" s="51">
        <v>3.6</v>
      </c>
      <c r="I75" s="51">
        <v>66.099999999999994</v>
      </c>
      <c r="J75" s="51">
        <v>3.7</v>
      </c>
    </row>
    <row r="76" spans="1:10" ht="15" thickBot="1" x14ac:dyDescent="0.2">
      <c r="A76" s="69" t="s">
        <v>2</v>
      </c>
      <c r="B76" s="70" t="s">
        <v>190</v>
      </c>
      <c r="C76" s="55">
        <v>61.7</v>
      </c>
      <c r="D76" s="56">
        <v>7.7</v>
      </c>
      <c r="E76" s="55">
        <v>71.400000000000006</v>
      </c>
      <c r="F76" s="56">
        <v>7.3</v>
      </c>
      <c r="G76" s="55">
        <v>71.3</v>
      </c>
      <c r="H76" s="55">
        <v>7.4</v>
      </c>
      <c r="I76" s="55">
        <v>59.2</v>
      </c>
      <c r="J76" s="55">
        <v>8</v>
      </c>
    </row>
    <row r="77" spans="1:10" ht="14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Metadata</vt:lpstr>
      <vt:lpstr>Full Untouched Data</vt:lpstr>
      <vt:lpstr>DC Homeownership Over Time</vt:lpstr>
      <vt:lpstr>Homeownership Nationwide 2022</vt:lpstr>
      <vt:lpstr>5 Year Data with Avgs</vt:lpstr>
      <vt:lpstr>5 Year Data</vt:lpstr>
      <vt:lpstr>2018</vt:lpstr>
      <vt:lpstr>2019</vt:lpstr>
      <vt:lpstr>2020</vt:lpstr>
      <vt:lpstr>2021</vt:lpstr>
      <vt:lpstr>2022</vt:lpstr>
      <vt:lpstr>2023</vt:lpstr>
      <vt:lpstr>'Full Untouched Data'!Print_Area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6.  Homeownership Rates for the 75 Largest MSAs</dc:title>
  <dc:subject>housing vacancies and homeownership</dc:subject>
  <dc:creator>US Census Bureau</dc:creator>
  <cp:lastModifiedBy>Esther Regina Frances</cp:lastModifiedBy>
  <cp:lastPrinted>2011-01-10T21:14:54Z</cp:lastPrinted>
  <dcterms:created xsi:type="dcterms:W3CDTF">2005-07-18T13:39:51Z</dcterms:created>
  <dcterms:modified xsi:type="dcterms:W3CDTF">2023-11-01T20:04:45Z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WorkbookGuid">
    <vt:lpwstr>2f5503be-e7c8-4d69-a693-60e3f342c578</vt:lpwstr>
  </property>
</Properties>
</file>