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7480" yWindow="1380" windowWidth="25040" windowHeight="18460" tabRatio="500"/>
  </bookViews>
  <sheets>
    <sheet name="bb.txt" sheetId="1" r:id="rId1"/>
  </sheets>
  <definedNames>
    <definedName name="solver_adj" localSheetId="0" hidden="1">bb.txt!$M$2:$M$3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bb.txt!$H$1151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5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51" i="1"/>
  <c r="F11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2" i="1"/>
</calcChain>
</file>

<file path=xl/sharedStrings.xml><?xml version="1.0" encoding="utf-8"?>
<sst xmlns="http://schemas.openxmlformats.org/spreadsheetml/2006/main" count="8" uniqueCount="8">
  <si>
    <t>Id</t>
  </si>
  <si>
    <t>Num T ^ 4</t>
  </si>
  <si>
    <t>Prod Budget</t>
  </si>
  <si>
    <t>Actual</t>
  </si>
  <si>
    <t>Predicted</t>
  </si>
  <si>
    <t>BB Adjusted</t>
  </si>
  <si>
    <t>Old Error</t>
  </si>
  <si>
    <t>New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</si>
</sst>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1"/>
  <sheetViews>
    <sheetView tabSelected="1" workbookViewId="0">
      <pane ySplit="6880" topLeftCell="A1139" activePane="bottomLeft"/>
      <selection activeCell="H2" sqref="H2"/>
      <selection pane="bottomLeft" activeCell="D1152" sqref="D1152"/>
    </sheetView>
  </sheetViews>
  <sheetFormatPr baseColWidth="10" defaultRowHeight="15" x14ac:dyDescent="0"/>
  <cols>
    <col min="3" max="3" width="12.33203125" style="1" bestFit="1" customWidth="1"/>
    <col min="4" max="5" width="13.83203125" style="1" bestFit="1" customWidth="1"/>
    <col min="6" max="6" width="13.83203125" style="1" customWidth="1"/>
    <col min="7" max="7" width="18.83203125" customWidth="1"/>
    <col min="8" max="8" width="13.83203125" style="1" bestFit="1" customWidth="1"/>
  </cols>
  <sheetData>
    <row r="1" spans="1:1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13">
      <c r="A2">
        <v>0</v>
      </c>
      <c r="B2">
        <v>1296</v>
      </c>
      <c r="C2" s="1">
        <v>8000000</v>
      </c>
      <c r="D2" s="1">
        <v>20774</v>
      </c>
      <c r="E2" s="1">
        <v>922274.62735405297</v>
      </c>
      <c r="F2" s="1">
        <f>ABS(E2-D2)</f>
        <v>901500.62735405297</v>
      </c>
      <c r="G2" s="1">
        <f>IF(C2&gt; $M$3, E2*$M$2,E2)</f>
        <v>922274.62735405297</v>
      </c>
      <c r="H2" s="1">
        <f>ABS(G2-D2)</f>
        <v>901500.62735405297</v>
      </c>
      <c r="M2">
        <v>0.85184917551604855</v>
      </c>
    </row>
    <row r="3" spans="1:13">
      <c r="A3">
        <v>1</v>
      </c>
      <c r="B3">
        <v>1</v>
      </c>
      <c r="C3" s="1">
        <v>0</v>
      </c>
      <c r="D3" s="1">
        <v>10805</v>
      </c>
      <c r="E3" s="1">
        <v>2.03663718999176E-7</v>
      </c>
      <c r="F3" s="1">
        <f t="shared" ref="F3:F66" si="0">ABS(E3-D3)</f>
        <v>10804.999999796337</v>
      </c>
      <c r="G3" s="1">
        <f t="shared" ref="G3:G66" si="1">IF(C3&gt; $M$3, E3*$M$2,E3)</f>
        <v>2.03663718999176E-7</v>
      </c>
      <c r="H3" s="1">
        <f t="shared" ref="H3:H66" si="2">ABS(G3-D3)</f>
        <v>10804.999999796337</v>
      </c>
      <c r="M3">
        <v>50000000</v>
      </c>
    </row>
    <row r="4" spans="1:13">
      <c r="A4">
        <v>2</v>
      </c>
      <c r="B4">
        <v>51433051395856</v>
      </c>
      <c r="C4" s="1">
        <v>22500000</v>
      </c>
      <c r="D4" s="1">
        <v>20617667</v>
      </c>
      <c r="E4" s="1">
        <v>13068943.915446701</v>
      </c>
      <c r="F4" s="1">
        <f t="shared" si="0"/>
        <v>7548723.0845532995</v>
      </c>
      <c r="G4" s="1">
        <f t="shared" si="1"/>
        <v>13068943.915446701</v>
      </c>
      <c r="H4" s="1">
        <f t="shared" si="2"/>
        <v>7548723.0845532995</v>
      </c>
    </row>
    <row r="5" spans="1:13">
      <c r="A5">
        <v>3</v>
      </c>
      <c r="B5">
        <v>1</v>
      </c>
      <c r="C5" s="1">
        <v>0</v>
      </c>
      <c r="D5" s="1">
        <v>818</v>
      </c>
      <c r="E5" s="1">
        <v>2.03663718999176E-7</v>
      </c>
      <c r="F5" s="1">
        <f t="shared" si="0"/>
        <v>817.99999979633628</v>
      </c>
      <c r="G5" s="1">
        <f t="shared" si="1"/>
        <v>2.03663718999176E-7</v>
      </c>
      <c r="H5" s="1">
        <f t="shared" si="2"/>
        <v>817.99999979633628</v>
      </c>
    </row>
    <row r="6" spans="1:13">
      <c r="A6">
        <v>4</v>
      </c>
      <c r="B6">
        <v>53618068974096</v>
      </c>
      <c r="C6" s="1">
        <v>45000000</v>
      </c>
      <c r="D6" s="1">
        <v>11855260</v>
      </c>
      <c r="E6" s="1">
        <v>16107850.110200601</v>
      </c>
      <c r="F6" s="1">
        <f t="shared" si="0"/>
        <v>4252590.1102006007</v>
      </c>
      <c r="G6" s="1">
        <f t="shared" si="1"/>
        <v>16107850.110200601</v>
      </c>
      <c r="H6" s="1">
        <f t="shared" si="2"/>
        <v>4252590.1102006007</v>
      </c>
    </row>
    <row r="7" spans="1:13">
      <c r="A7">
        <v>5</v>
      </c>
      <c r="B7">
        <v>256</v>
      </c>
      <c r="C7" s="1">
        <v>12000000</v>
      </c>
      <c r="D7" s="1">
        <v>113074</v>
      </c>
      <c r="E7" s="1">
        <v>1383411.9406872899</v>
      </c>
      <c r="F7" s="1">
        <f t="shared" si="0"/>
        <v>1270337.9406872899</v>
      </c>
      <c r="G7" s="1">
        <f t="shared" si="1"/>
        <v>1383411.9406872899</v>
      </c>
      <c r="H7" s="1">
        <f t="shared" si="2"/>
        <v>1270337.9406872899</v>
      </c>
    </row>
    <row r="8" spans="1:13">
      <c r="A8">
        <v>6</v>
      </c>
      <c r="B8">
        <v>92710111274881</v>
      </c>
      <c r="C8" s="1">
        <v>60000000</v>
      </c>
      <c r="D8" s="1">
        <v>70885301</v>
      </c>
      <c r="E8" s="1">
        <v>25798745.754245501</v>
      </c>
      <c r="F8" s="1">
        <f t="shared" si="0"/>
        <v>45086555.245754495</v>
      </c>
      <c r="G8" s="1">
        <f t="shared" si="1"/>
        <v>21976640.300102189</v>
      </c>
      <c r="H8" s="1">
        <f t="shared" si="2"/>
        <v>48908660.699897811</v>
      </c>
    </row>
    <row r="9" spans="1:13">
      <c r="A9">
        <v>7</v>
      </c>
      <c r="B9">
        <v>66439208550625</v>
      </c>
      <c r="C9" s="1">
        <v>30000000</v>
      </c>
      <c r="D9" s="1">
        <v>15951902</v>
      </c>
      <c r="E9" s="1">
        <v>16989786.152369998</v>
      </c>
      <c r="F9" s="1">
        <f t="shared" si="0"/>
        <v>1037884.1523699984</v>
      </c>
      <c r="G9" s="1">
        <f t="shared" si="1"/>
        <v>16989786.152369998</v>
      </c>
      <c r="H9" s="1">
        <f t="shared" si="2"/>
        <v>1037884.1523699984</v>
      </c>
    </row>
    <row r="10" spans="1:13">
      <c r="A10">
        <v>8</v>
      </c>
      <c r="B10">
        <v>49464551874816</v>
      </c>
      <c r="C10" s="1">
        <v>48000000</v>
      </c>
      <c r="D10" s="1">
        <v>14035033</v>
      </c>
      <c r="E10" s="1">
        <v>15607782.355993301</v>
      </c>
      <c r="F10" s="1">
        <f t="shared" si="0"/>
        <v>1572749.3559933007</v>
      </c>
      <c r="G10" s="1">
        <f t="shared" si="1"/>
        <v>15607782.355993301</v>
      </c>
      <c r="H10" s="1">
        <f t="shared" si="2"/>
        <v>1572749.3559933007</v>
      </c>
    </row>
    <row r="11" spans="1:13">
      <c r="A11">
        <v>9</v>
      </c>
      <c r="B11">
        <v>104976</v>
      </c>
      <c r="C11" s="1">
        <v>0</v>
      </c>
      <c r="D11" s="1">
        <v>120207</v>
      </c>
      <c r="E11" s="1">
        <v>2.13798025656575E-2</v>
      </c>
      <c r="F11" s="1">
        <f t="shared" si="0"/>
        <v>120206.97862019743</v>
      </c>
      <c r="G11" s="1">
        <f t="shared" si="1"/>
        <v>2.13798025656575E-2</v>
      </c>
      <c r="H11" s="1">
        <f t="shared" si="2"/>
        <v>120206.97862019743</v>
      </c>
    </row>
    <row r="12" spans="1:13">
      <c r="A12">
        <v>10</v>
      </c>
      <c r="B12">
        <v>1</v>
      </c>
      <c r="C12" s="1">
        <v>0</v>
      </c>
      <c r="D12" s="1">
        <v>5815</v>
      </c>
      <c r="E12" s="1">
        <v>2.03663718999176E-7</v>
      </c>
      <c r="F12" s="1">
        <f t="shared" si="0"/>
        <v>5814.9999997963359</v>
      </c>
      <c r="G12" s="1">
        <f t="shared" si="1"/>
        <v>2.03663718999176E-7</v>
      </c>
      <c r="H12" s="1">
        <f t="shared" si="2"/>
        <v>5814.9999997963359</v>
      </c>
    </row>
    <row r="13" spans="1:13">
      <c r="A13">
        <v>11</v>
      </c>
      <c r="B13">
        <v>16</v>
      </c>
      <c r="C13" s="1">
        <v>0</v>
      </c>
      <c r="D13" s="1">
        <v>15667</v>
      </c>
      <c r="E13" s="1">
        <v>3.2586195039868198E-6</v>
      </c>
      <c r="F13" s="1">
        <f t="shared" si="0"/>
        <v>15666.999996741381</v>
      </c>
      <c r="G13" s="1">
        <f t="shared" si="1"/>
        <v>3.2586195039868198E-6</v>
      </c>
      <c r="H13" s="1">
        <f t="shared" si="2"/>
        <v>15666.999996741381</v>
      </c>
    </row>
    <row r="14" spans="1:13">
      <c r="A14">
        <v>12</v>
      </c>
      <c r="B14">
        <v>1</v>
      </c>
      <c r="C14" s="1">
        <v>0</v>
      </c>
      <c r="D14" s="1">
        <v>13457</v>
      </c>
      <c r="E14" s="1">
        <v>2.03663718999176E-7</v>
      </c>
      <c r="F14" s="1">
        <f t="shared" si="0"/>
        <v>13456.999999796337</v>
      </c>
      <c r="G14" s="1">
        <f t="shared" si="1"/>
        <v>2.03663718999176E-7</v>
      </c>
      <c r="H14" s="1">
        <f t="shared" si="2"/>
        <v>13456.999999796337</v>
      </c>
    </row>
    <row r="15" spans="1:13">
      <c r="A15">
        <v>13</v>
      </c>
      <c r="B15">
        <v>1000000000000</v>
      </c>
      <c r="C15" s="1">
        <v>0</v>
      </c>
      <c r="D15" s="1">
        <v>782000</v>
      </c>
      <c r="E15" s="1">
        <v>203663.718999176</v>
      </c>
      <c r="F15" s="1">
        <f t="shared" si="0"/>
        <v>578336.28100082395</v>
      </c>
      <c r="G15" s="1">
        <f t="shared" si="1"/>
        <v>203663.718999176</v>
      </c>
      <c r="H15" s="1">
        <f t="shared" si="2"/>
        <v>578336.28100082395</v>
      </c>
    </row>
    <row r="16" spans="1:13">
      <c r="A16">
        <v>14</v>
      </c>
      <c r="B16">
        <v>1</v>
      </c>
      <c r="C16" s="1">
        <v>0</v>
      </c>
      <c r="D16" s="1">
        <v>1810</v>
      </c>
      <c r="E16" s="1">
        <v>2.03663718999176E-7</v>
      </c>
      <c r="F16" s="1">
        <f t="shared" si="0"/>
        <v>1809.9999997963362</v>
      </c>
      <c r="G16" s="1">
        <f t="shared" si="1"/>
        <v>2.03663718999176E-7</v>
      </c>
      <c r="H16" s="1">
        <f t="shared" si="2"/>
        <v>1809.9999997963362</v>
      </c>
    </row>
    <row r="17" spans="1:8">
      <c r="A17">
        <v>15</v>
      </c>
      <c r="B17">
        <v>72103806028816</v>
      </c>
      <c r="C17" s="1">
        <v>0</v>
      </c>
      <c r="D17" s="1">
        <v>10023835</v>
      </c>
      <c r="E17" s="1">
        <v>14684929.289823901</v>
      </c>
      <c r="F17" s="1">
        <f t="shared" si="0"/>
        <v>4661094.2898239009</v>
      </c>
      <c r="G17" s="1">
        <f t="shared" si="1"/>
        <v>14684929.289823901</v>
      </c>
      <c r="H17" s="1">
        <f t="shared" si="2"/>
        <v>4661094.2898239009</v>
      </c>
    </row>
    <row r="18" spans="1:8">
      <c r="A18">
        <v>16</v>
      </c>
      <c r="B18">
        <v>279841</v>
      </c>
      <c r="C18" s="1">
        <v>45000000</v>
      </c>
      <c r="D18" s="1">
        <v>667784</v>
      </c>
      <c r="E18" s="1">
        <v>5187794.8343753004</v>
      </c>
      <c r="F18" s="1">
        <f t="shared" si="0"/>
        <v>4520010.8343753004</v>
      </c>
      <c r="G18" s="1">
        <f t="shared" si="1"/>
        <v>5187794.8343753004</v>
      </c>
      <c r="H18" s="1">
        <f t="shared" si="2"/>
        <v>4520010.8343753004</v>
      </c>
    </row>
    <row r="19" spans="1:8">
      <c r="A19">
        <v>17</v>
      </c>
      <c r="B19">
        <v>83521</v>
      </c>
      <c r="C19" s="1">
        <v>0</v>
      </c>
      <c r="D19" s="1">
        <v>66429</v>
      </c>
      <c r="E19" s="1">
        <v>1.7010197474530201E-2</v>
      </c>
      <c r="F19" s="1">
        <f t="shared" si="0"/>
        <v>66428.98298980252</v>
      </c>
      <c r="G19" s="1">
        <f t="shared" si="1"/>
        <v>1.7010197474530201E-2</v>
      </c>
      <c r="H19" s="1">
        <f t="shared" si="2"/>
        <v>66428.98298980252</v>
      </c>
    </row>
    <row r="20" spans="1:8">
      <c r="A20">
        <v>18</v>
      </c>
      <c r="B20">
        <v>49688753450625</v>
      </c>
      <c r="C20" s="1">
        <v>50000000</v>
      </c>
      <c r="D20" s="1">
        <v>12582088</v>
      </c>
      <c r="E20" s="1">
        <v>15884012.739500601</v>
      </c>
      <c r="F20" s="1">
        <f t="shared" si="0"/>
        <v>3301924.7395006008</v>
      </c>
      <c r="G20" s="1">
        <f t="shared" si="1"/>
        <v>15884012.739500601</v>
      </c>
      <c r="H20" s="1">
        <f t="shared" si="2"/>
        <v>3301924.7395006008</v>
      </c>
    </row>
    <row r="21" spans="1:8">
      <c r="A21">
        <v>19</v>
      </c>
      <c r="B21">
        <v>46262633168896</v>
      </c>
      <c r="C21" s="1">
        <v>55000000</v>
      </c>
      <c r="D21" s="1">
        <v>12661112</v>
      </c>
      <c r="E21" s="1">
        <v>15762657.9831165</v>
      </c>
      <c r="F21" s="1">
        <f t="shared" si="0"/>
        <v>3101545.9831165001</v>
      </c>
      <c r="G21" s="1">
        <f t="shared" si="1"/>
        <v>13427407.206859251</v>
      </c>
      <c r="H21" s="1">
        <f t="shared" si="2"/>
        <v>766295.20685925148</v>
      </c>
    </row>
    <row r="22" spans="1:8">
      <c r="A22">
        <v>20</v>
      </c>
      <c r="B22">
        <v>1</v>
      </c>
      <c r="C22" s="1">
        <v>0</v>
      </c>
      <c r="D22" s="1">
        <v>10194</v>
      </c>
      <c r="E22" s="1">
        <v>2.03663718999176E-7</v>
      </c>
      <c r="F22" s="1">
        <f t="shared" si="0"/>
        <v>10193.999999796337</v>
      </c>
      <c r="G22" s="1">
        <f t="shared" si="1"/>
        <v>2.03663718999176E-7</v>
      </c>
      <c r="H22" s="1">
        <f t="shared" si="2"/>
        <v>10193.999999796337</v>
      </c>
    </row>
    <row r="23" spans="1:8">
      <c r="A23">
        <v>21</v>
      </c>
      <c r="B23">
        <v>625</v>
      </c>
      <c r="C23" s="1">
        <v>0</v>
      </c>
      <c r="D23" s="1">
        <v>47311</v>
      </c>
      <c r="E23" s="1">
        <v>1.2728982437448501E-4</v>
      </c>
      <c r="F23" s="1">
        <f t="shared" si="0"/>
        <v>47310.999872710177</v>
      </c>
      <c r="G23" s="1">
        <f t="shared" si="1"/>
        <v>1.2728982437448501E-4</v>
      </c>
      <c r="H23" s="1">
        <f t="shared" si="2"/>
        <v>47310.999872710177</v>
      </c>
    </row>
    <row r="24" spans="1:8">
      <c r="A24">
        <v>22</v>
      </c>
      <c r="B24">
        <v>1</v>
      </c>
      <c r="C24" s="1">
        <v>0</v>
      </c>
      <c r="D24" s="1">
        <v>7035</v>
      </c>
      <c r="E24" s="1">
        <v>2.03663718999176E-7</v>
      </c>
      <c r="F24" s="1">
        <f t="shared" si="0"/>
        <v>7034.9999997963359</v>
      </c>
      <c r="G24" s="1">
        <f t="shared" si="1"/>
        <v>2.03663718999176E-7</v>
      </c>
      <c r="H24" s="1">
        <f t="shared" si="2"/>
        <v>7034.9999997963359</v>
      </c>
    </row>
    <row r="25" spans="1:8">
      <c r="A25">
        <v>23</v>
      </c>
      <c r="B25">
        <v>23213364900625</v>
      </c>
      <c r="C25" s="1">
        <v>8000000</v>
      </c>
      <c r="D25" s="1">
        <v>6011585</v>
      </c>
      <c r="E25" s="1">
        <v>5649994.8532363502</v>
      </c>
      <c r="F25" s="1">
        <f t="shared" si="0"/>
        <v>361590.14676364977</v>
      </c>
      <c r="G25" s="1">
        <f t="shared" si="1"/>
        <v>5649994.8532363502</v>
      </c>
      <c r="H25" s="1">
        <f t="shared" si="2"/>
        <v>361590.14676364977</v>
      </c>
    </row>
    <row r="26" spans="1:8">
      <c r="A26">
        <v>24</v>
      </c>
      <c r="B26">
        <v>16</v>
      </c>
      <c r="C26" s="1">
        <v>0</v>
      </c>
      <c r="D26" s="1">
        <v>16338</v>
      </c>
      <c r="E26" s="1">
        <v>3.2586195039868198E-6</v>
      </c>
      <c r="F26" s="1">
        <f t="shared" si="0"/>
        <v>16337.999996741381</v>
      </c>
      <c r="G26" s="1">
        <f t="shared" si="1"/>
        <v>3.2586195039868198E-6</v>
      </c>
      <c r="H26" s="1">
        <f t="shared" si="2"/>
        <v>16337.999996741381</v>
      </c>
    </row>
    <row r="27" spans="1:8">
      <c r="A27">
        <v>25</v>
      </c>
      <c r="B27">
        <v>531441</v>
      </c>
      <c r="C27" s="1">
        <v>0</v>
      </c>
      <c r="D27" s="1">
        <v>479368</v>
      </c>
      <c r="E27" s="1">
        <v>0.10823525048864099</v>
      </c>
      <c r="F27" s="1">
        <f t="shared" si="0"/>
        <v>479367.89176474954</v>
      </c>
      <c r="G27" s="1">
        <f t="shared" si="1"/>
        <v>0.10823525048864099</v>
      </c>
      <c r="H27" s="1">
        <f t="shared" si="2"/>
        <v>479367.89176474954</v>
      </c>
    </row>
    <row r="28" spans="1:8">
      <c r="A28">
        <v>26</v>
      </c>
      <c r="B28">
        <v>5254162502416</v>
      </c>
      <c r="C28" s="1">
        <v>55000000</v>
      </c>
      <c r="D28" s="1">
        <v>3672366</v>
      </c>
      <c r="E28" s="1">
        <v>7410720.3367125299</v>
      </c>
      <c r="F28" s="1">
        <f t="shared" si="0"/>
        <v>3738354.3367125299</v>
      </c>
      <c r="G28" s="1">
        <f t="shared" si="1"/>
        <v>6312816.0088085821</v>
      </c>
      <c r="H28" s="1">
        <f t="shared" si="2"/>
        <v>2640450.0088085821</v>
      </c>
    </row>
    <row r="29" spans="1:8">
      <c r="A29">
        <v>27</v>
      </c>
      <c r="B29">
        <v>20352513413376</v>
      </c>
      <c r="C29" s="1">
        <v>20000000</v>
      </c>
      <c r="D29" s="1">
        <v>2834421</v>
      </c>
      <c r="E29" s="1">
        <v>6450755.1404740503</v>
      </c>
      <c r="F29" s="1">
        <f t="shared" si="0"/>
        <v>3616334.1404740503</v>
      </c>
      <c r="G29" s="1">
        <f t="shared" si="1"/>
        <v>6450755.1404740503</v>
      </c>
      <c r="H29" s="1">
        <f t="shared" si="2"/>
        <v>3616334.1404740503</v>
      </c>
    </row>
    <row r="30" spans="1:8">
      <c r="A30">
        <v>28</v>
      </c>
      <c r="B30">
        <v>1</v>
      </c>
      <c r="C30" s="1">
        <v>0</v>
      </c>
      <c r="D30" s="1">
        <v>6706</v>
      </c>
      <c r="E30" s="1">
        <v>2.03663718999176E-7</v>
      </c>
      <c r="F30" s="1">
        <f t="shared" si="0"/>
        <v>6705.9999997963359</v>
      </c>
      <c r="G30" s="1">
        <f t="shared" si="1"/>
        <v>2.03663718999176E-7</v>
      </c>
      <c r="H30" s="1">
        <f t="shared" si="2"/>
        <v>6705.9999997963359</v>
      </c>
    </row>
    <row r="31" spans="1:8">
      <c r="A31">
        <v>29</v>
      </c>
      <c r="B31">
        <v>39187650080016</v>
      </c>
      <c r="C31" s="1">
        <v>25000000</v>
      </c>
      <c r="D31" s="1">
        <v>7576593</v>
      </c>
      <c r="E31" s="1">
        <v>10863210.763791</v>
      </c>
      <c r="F31" s="1">
        <f t="shared" si="0"/>
        <v>3286617.7637910005</v>
      </c>
      <c r="G31" s="1">
        <f t="shared" si="1"/>
        <v>10863210.763791</v>
      </c>
      <c r="H31" s="1">
        <f t="shared" si="2"/>
        <v>3286617.7637910005</v>
      </c>
    </row>
    <row r="32" spans="1:8">
      <c r="A32">
        <v>30</v>
      </c>
      <c r="B32">
        <v>2760652033441</v>
      </c>
      <c r="C32" s="1">
        <v>0</v>
      </c>
      <c r="D32" s="1">
        <v>6412775</v>
      </c>
      <c r="E32" s="1">
        <v>562244.65999323304</v>
      </c>
      <c r="F32" s="1">
        <f t="shared" si="0"/>
        <v>5850530.3400067668</v>
      </c>
      <c r="G32" s="1">
        <f t="shared" si="1"/>
        <v>562244.65999323304</v>
      </c>
      <c r="H32" s="1">
        <f t="shared" si="2"/>
        <v>5850530.3400067668</v>
      </c>
    </row>
    <row r="33" spans="1:8">
      <c r="A33">
        <v>31</v>
      </c>
      <c r="B33">
        <v>145820719140625</v>
      </c>
      <c r="C33" s="1">
        <v>55000000</v>
      </c>
      <c r="D33" s="1">
        <v>44307417</v>
      </c>
      <c r="E33" s="1">
        <v>36039028.028558597</v>
      </c>
      <c r="F33" s="1">
        <f t="shared" si="0"/>
        <v>8268388.971441403</v>
      </c>
      <c r="G33" s="1">
        <f t="shared" si="1"/>
        <v>30699816.312527407</v>
      </c>
      <c r="H33" s="1">
        <f t="shared" si="2"/>
        <v>13607600.687472593</v>
      </c>
    </row>
    <row r="34" spans="1:8">
      <c r="A34">
        <v>32</v>
      </c>
      <c r="B34">
        <v>391476713761</v>
      </c>
      <c r="C34" s="1">
        <v>0</v>
      </c>
      <c r="D34" s="1">
        <v>4054542</v>
      </c>
      <c r="E34" s="1">
        <v>79729.603426141402</v>
      </c>
      <c r="F34" s="1">
        <f t="shared" si="0"/>
        <v>3974812.3965738588</v>
      </c>
      <c r="G34" s="1">
        <f t="shared" si="1"/>
        <v>79729.603426141402</v>
      </c>
      <c r="H34" s="1">
        <f t="shared" si="2"/>
        <v>3974812.3965738588</v>
      </c>
    </row>
    <row r="35" spans="1:8">
      <c r="A35">
        <v>33</v>
      </c>
      <c r="B35">
        <v>10000</v>
      </c>
      <c r="C35" s="1">
        <v>0</v>
      </c>
      <c r="D35" s="1">
        <v>61200</v>
      </c>
      <c r="E35" s="1">
        <v>2.0366371899917602E-3</v>
      </c>
      <c r="F35" s="1">
        <f t="shared" si="0"/>
        <v>61199.99796336281</v>
      </c>
      <c r="G35" s="1">
        <f t="shared" si="1"/>
        <v>2.0366371899917602E-3</v>
      </c>
      <c r="H35" s="1">
        <f t="shared" si="2"/>
        <v>61199.99796336281</v>
      </c>
    </row>
    <row r="36" spans="1:8">
      <c r="A36">
        <v>34</v>
      </c>
      <c r="B36">
        <v>1</v>
      </c>
      <c r="C36" s="1">
        <v>0</v>
      </c>
      <c r="D36" s="1">
        <v>4778</v>
      </c>
      <c r="E36" s="1">
        <v>2.03663718999176E-7</v>
      </c>
      <c r="F36" s="1">
        <f t="shared" si="0"/>
        <v>4777.9999997963359</v>
      </c>
      <c r="G36" s="1">
        <f t="shared" si="1"/>
        <v>2.03663718999176E-7</v>
      </c>
      <c r="H36" s="1">
        <f t="shared" si="2"/>
        <v>4777.9999997963359</v>
      </c>
    </row>
    <row r="37" spans="1:8">
      <c r="A37">
        <v>35</v>
      </c>
      <c r="B37">
        <v>5062500000000</v>
      </c>
      <c r="C37" s="1">
        <v>17000000</v>
      </c>
      <c r="D37" s="1">
        <v>3667420</v>
      </c>
      <c r="E37" s="1">
        <v>2990881.1599997999</v>
      </c>
      <c r="F37" s="1">
        <f t="shared" si="0"/>
        <v>676538.84000020009</v>
      </c>
      <c r="G37" s="1">
        <f t="shared" si="1"/>
        <v>2990881.1599997999</v>
      </c>
      <c r="H37" s="1">
        <f t="shared" si="2"/>
        <v>676538.84000020009</v>
      </c>
    </row>
    <row r="38" spans="1:8">
      <c r="A38">
        <v>36</v>
      </c>
      <c r="B38">
        <v>86991362071056</v>
      </c>
      <c r="C38" s="1">
        <v>100000000</v>
      </c>
      <c r="D38" s="1">
        <v>43565135</v>
      </c>
      <c r="E38" s="1">
        <v>29245417.158821501</v>
      </c>
      <c r="F38" s="1">
        <f t="shared" si="0"/>
        <v>14319717.841178499</v>
      </c>
      <c r="G38" s="1">
        <f t="shared" si="1"/>
        <v>24912684.494364996</v>
      </c>
      <c r="H38" s="1">
        <f t="shared" si="2"/>
        <v>18652450.505635004</v>
      </c>
    </row>
    <row r="39" spans="1:8">
      <c r="A39">
        <v>37</v>
      </c>
      <c r="B39">
        <v>256</v>
      </c>
      <c r="C39" s="1">
        <v>0</v>
      </c>
      <c r="D39" s="1">
        <v>10399</v>
      </c>
      <c r="E39" s="1">
        <v>5.2137912063789198E-5</v>
      </c>
      <c r="F39" s="1">
        <f t="shared" si="0"/>
        <v>10398.999947862088</v>
      </c>
      <c r="G39" s="1">
        <f t="shared" si="1"/>
        <v>5.2137912063789198E-5</v>
      </c>
      <c r="H39" s="1">
        <f t="shared" si="2"/>
        <v>10398.999947862088</v>
      </c>
    </row>
    <row r="40" spans="1:8">
      <c r="A40">
        <v>38</v>
      </c>
      <c r="B40">
        <v>1</v>
      </c>
      <c r="C40" s="1">
        <v>0</v>
      </c>
      <c r="D40" s="1">
        <v>18102</v>
      </c>
      <c r="E40" s="1">
        <v>2.03663718999176E-7</v>
      </c>
      <c r="F40" s="1">
        <f t="shared" si="0"/>
        <v>18101.999999796335</v>
      </c>
      <c r="G40" s="1">
        <f t="shared" si="1"/>
        <v>2.03663718999176E-7</v>
      </c>
      <c r="H40" s="1">
        <f t="shared" si="2"/>
        <v>18101.999999796335</v>
      </c>
    </row>
    <row r="41" spans="1:8">
      <c r="A41">
        <v>39</v>
      </c>
      <c r="B41">
        <v>7965941760000</v>
      </c>
      <c r="C41" s="1">
        <v>14000000</v>
      </c>
      <c r="D41" s="1">
        <v>5783508</v>
      </c>
      <c r="E41" s="1">
        <v>3236353.9215801298</v>
      </c>
      <c r="F41" s="1">
        <f t="shared" si="0"/>
        <v>2547154.0784198702</v>
      </c>
      <c r="G41" s="1">
        <f t="shared" si="1"/>
        <v>3236353.9215801298</v>
      </c>
      <c r="H41" s="1">
        <f t="shared" si="2"/>
        <v>2547154.0784198702</v>
      </c>
    </row>
    <row r="42" spans="1:8">
      <c r="A42">
        <v>40</v>
      </c>
      <c r="B42">
        <v>1</v>
      </c>
      <c r="C42" s="1">
        <v>0</v>
      </c>
      <c r="D42" s="1">
        <v>5310</v>
      </c>
      <c r="E42" s="1">
        <v>2.03663718999176E-7</v>
      </c>
      <c r="F42" s="1">
        <f t="shared" si="0"/>
        <v>5309.9999997963359</v>
      </c>
      <c r="G42" s="1">
        <f t="shared" si="1"/>
        <v>2.03663718999176E-7</v>
      </c>
      <c r="H42" s="1">
        <f t="shared" si="2"/>
        <v>5309.9999997963359</v>
      </c>
    </row>
    <row r="43" spans="1:8">
      <c r="A43">
        <v>41</v>
      </c>
      <c r="B43">
        <v>121933029744241</v>
      </c>
      <c r="C43" s="1">
        <v>18500000</v>
      </c>
      <c r="D43" s="1">
        <v>23507007</v>
      </c>
      <c r="E43" s="1">
        <v>26966094.3816952</v>
      </c>
      <c r="F43" s="1">
        <f t="shared" si="0"/>
        <v>3459087.3816951998</v>
      </c>
      <c r="G43" s="1">
        <f t="shared" si="1"/>
        <v>26966094.3816952</v>
      </c>
      <c r="H43" s="1">
        <f t="shared" si="2"/>
        <v>3459087.3816951998</v>
      </c>
    </row>
    <row r="44" spans="1:8">
      <c r="A44">
        <v>42</v>
      </c>
      <c r="B44">
        <v>2401</v>
      </c>
      <c r="C44" s="1">
        <v>0</v>
      </c>
      <c r="D44" s="1">
        <v>29727</v>
      </c>
      <c r="E44" s="1">
        <v>4.8899658931702303E-4</v>
      </c>
      <c r="F44" s="1">
        <f t="shared" si="0"/>
        <v>29726.999511003411</v>
      </c>
      <c r="G44" s="1">
        <f t="shared" si="1"/>
        <v>4.8899658931702303E-4</v>
      </c>
      <c r="H44" s="1">
        <f t="shared" si="2"/>
        <v>29726.999511003411</v>
      </c>
    </row>
    <row r="45" spans="1:8">
      <c r="A45">
        <v>43</v>
      </c>
      <c r="B45">
        <v>6635904800625</v>
      </c>
      <c r="C45" s="1">
        <v>0</v>
      </c>
      <c r="D45" s="1">
        <v>7681171</v>
      </c>
      <c r="E45" s="1">
        <v>1351493.0506197701</v>
      </c>
      <c r="F45" s="1">
        <f t="shared" si="0"/>
        <v>6329677.9493802302</v>
      </c>
      <c r="G45" s="1">
        <f t="shared" si="1"/>
        <v>1351493.0506197701</v>
      </c>
      <c r="H45" s="1">
        <f t="shared" si="2"/>
        <v>6329677.9493802302</v>
      </c>
    </row>
    <row r="46" spans="1:8">
      <c r="A46">
        <v>44</v>
      </c>
      <c r="B46">
        <v>16</v>
      </c>
      <c r="C46" s="1">
        <v>0</v>
      </c>
      <c r="D46" s="1">
        <v>33316</v>
      </c>
      <c r="E46" s="1">
        <v>3.2586195039868198E-6</v>
      </c>
      <c r="F46" s="1">
        <f t="shared" si="0"/>
        <v>33315.999996741382</v>
      </c>
      <c r="G46" s="1">
        <f t="shared" si="1"/>
        <v>3.2586195039868198E-6</v>
      </c>
      <c r="H46" s="1">
        <f t="shared" si="2"/>
        <v>33315.999996741382</v>
      </c>
    </row>
    <row r="47" spans="1:8">
      <c r="A47">
        <v>45</v>
      </c>
      <c r="B47">
        <v>86536506250000</v>
      </c>
      <c r="C47" s="1">
        <v>45000000</v>
      </c>
      <c r="D47" s="1">
        <v>8432465</v>
      </c>
      <c r="E47" s="1">
        <v>22812141.469452299</v>
      </c>
      <c r="F47" s="1">
        <f t="shared" si="0"/>
        <v>14379676.469452299</v>
      </c>
      <c r="G47" s="1">
        <f t="shared" si="1"/>
        <v>22812141.469452299</v>
      </c>
      <c r="H47" s="1">
        <f t="shared" si="2"/>
        <v>14379676.469452299</v>
      </c>
    </row>
    <row r="48" spans="1:8">
      <c r="A48">
        <v>46</v>
      </c>
      <c r="B48">
        <v>36920510250625</v>
      </c>
      <c r="C48" s="1">
        <v>40000000</v>
      </c>
      <c r="D48" s="1">
        <v>15005604</v>
      </c>
      <c r="E48" s="1">
        <v>12130741.56044</v>
      </c>
      <c r="F48" s="1">
        <f t="shared" si="0"/>
        <v>2874862.4395599999</v>
      </c>
      <c r="G48" s="1">
        <f t="shared" si="1"/>
        <v>12130741.56044</v>
      </c>
      <c r="H48" s="1">
        <f t="shared" si="2"/>
        <v>2874862.4395599999</v>
      </c>
    </row>
    <row r="49" spans="1:8">
      <c r="A49">
        <v>47</v>
      </c>
      <c r="B49">
        <v>81</v>
      </c>
      <c r="C49" s="1">
        <v>0</v>
      </c>
      <c r="D49" s="1">
        <v>25504</v>
      </c>
      <c r="E49" s="1">
        <v>1.6496761238933301E-5</v>
      </c>
      <c r="F49" s="1">
        <f t="shared" si="0"/>
        <v>25503.999983503239</v>
      </c>
      <c r="G49" s="1">
        <f t="shared" si="1"/>
        <v>1.6496761238933301E-5</v>
      </c>
      <c r="H49" s="1">
        <f t="shared" si="2"/>
        <v>25503.999983503239</v>
      </c>
    </row>
    <row r="50" spans="1:8">
      <c r="A50">
        <v>48</v>
      </c>
      <c r="B50">
        <v>625</v>
      </c>
      <c r="C50" s="1">
        <v>0</v>
      </c>
      <c r="D50" s="1">
        <v>11566</v>
      </c>
      <c r="E50" s="1">
        <v>1.2728982437448501E-4</v>
      </c>
      <c r="F50" s="1">
        <f t="shared" si="0"/>
        <v>11565.999872710176</v>
      </c>
      <c r="G50" s="1">
        <f t="shared" si="1"/>
        <v>1.2728982437448501E-4</v>
      </c>
      <c r="H50" s="1">
        <f t="shared" si="2"/>
        <v>11565.999872710176</v>
      </c>
    </row>
    <row r="51" spans="1:8">
      <c r="A51">
        <v>49</v>
      </c>
      <c r="B51">
        <v>39817917300736</v>
      </c>
      <c r="C51" s="1">
        <v>17000000</v>
      </c>
      <c r="D51" s="1">
        <v>7482669</v>
      </c>
      <c r="E51" s="1">
        <v>10069298.702835999</v>
      </c>
      <c r="F51" s="1">
        <f t="shared" si="0"/>
        <v>2586629.7028359994</v>
      </c>
      <c r="G51" s="1">
        <f t="shared" si="1"/>
        <v>10069298.702835999</v>
      </c>
      <c r="H51" s="1">
        <f t="shared" si="2"/>
        <v>2586629.7028359994</v>
      </c>
    </row>
    <row r="52" spans="1:8">
      <c r="A52">
        <v>50</v>
      </c>
      <c r="B52">
        <v>591559418641</v>
      </c>
      <c r="C52" s="1">
        <v>750000</v>
      </c>
      <c r="D52" s="1">
        <v>3005175</v>
      </c>
      <c r="E52" s="1">
        <v>206942.43749911399</v>
      </c>
      <c r="F52" s="1">
        <f t="shared" si="0"/>
        <v>2798232.5625008862</v>
      </c>
      <c r="G52" s="1">
        <f t="shared" si="1"/>
        <v>206942.43749911399</v>
      </c>
      <c r="H52" s="1">
        <f t="shared" si="2"/>
        <v>2798232.5625008862</v>
      </c>
    </row>
    <row r="53" spans="1:8">
      <c r="A53">
        <v>51</v>
      </c>
      <c r="B53">
        <v>1</v>
      </c>
      <c r="C53" s="1">
        <v>0</v>
      </c>
      <c r="D53" s="1">
        <v>2032</v>
      </c>
      <c r="E53" s="1">
        <v>2.03663718999176E-7</v>
      </c>
      <c r="F53" s="1">
        <f t="shared" si="0"/>
        <v>2031.9999997963362</v>
      </c>
      <c r="G53" s="1">
        <f t="shared" si="1"/>
        <v>2.03663718999176E-7</v>
      </c>
      <c r="H53" s="1">
        <f t="shared" si="2"/>
        <v>2031.9999997963362</v>
      </c>
    </row>
    <row r="54" spans="1:8">
      <c r="A54">
        <v>52</v>
      </c>
      <c r="B54">
        <v>256</v>
      </c>
      <c r="C54" s="1">
        <v>0</v>
      </c>
      <c r="D54" s="1">
        <v>28937</v>
      </c>
      <c r="E54" s="1">
        <v>5.2137912063789198E-5</v>
      </c>
      <c r="F54" s="1">
        <f t="shared" si="0"/>
        <v>28936.999947862088</v>
      </c>
      <c r="G54" s="1">
        <f t="shared" si="1"/>
        <v>5.2137912063789198E-5</v>
      </c>
      <c r="H54" s="1">
        <f t="shared" si="2"/>
        <v>28936.999947862088</v>
      </c>
    </row>
    <row r="55" spans="1:8">
      <c r="A55">
        <v>53</v>
      </c>
      <c r="B55">
        <v>68510864482641</v>
      </c>
      <c r="C55" s="1">
        <v>0</v>
      </c>
      <c r="D55" s="1">
        <v>18517017</v>
      </c>
      <c r="E55" s="1">
        <v>13953177.4523832</v>
      </c>
      <c r="F55" s="1">
        <f t="shared" si="0"/>
        <v>4563839.5476168003</v>
      </c>
      <c r="G55" s="1">
        <f t="shared" si="1"/>
        <v>13953177.4523832</v>
      </c>
      <c r="H55" s="1">
        <f t="shared" si="2"/>
        <v>4563839.5476168003</v>
      </c>
    </row>
    <row r="56" spans="1:8">
      <c r="A56">
        <v>54</v>
      </c>
      <c r="B56">
        <v>53856238819761</v>
      </c>
      <c r="C56" s="1">
        <v>20000000</v>
      </c>
      <c r="D56" s="1">
        <v>18575214</v>
      </c>
      <c r="E56" s="1">
        <v>13274248.457065601</v>
      </c>
      <c r="F56" s="1">
        <f t="shared" si="0"/>
        <v>5300965.5429343991</v>
      </c>
      <c r="G56" s="1">
        <f t="shared" si="1"/>
        <v>13274248.457065601</v>
      </c>
      <c r="H56" s="1">
        <f t="shared" si="2"/>
        <v>5300965.5429343991</v>
      </c>
    </row>
    <row r="57" spans="1:8">
      <c r="A57">
        <v>55</v>
      </c>
      <c r="B57">
        <v>1</v>
      </c>
      <c r="C57" s="1">
        <v>0</v>
      </c>
      <c r="D57" s="1">
        <v>3333</v>
      </c>
      <c r="E57" s="1">
        <v>2.03663718999176E-7</v>
      </c>
      <c r="F57" s="1">
        <f t="shared" si="0"/>
        <v>3332.9999997963364</v>
      </c>
      <c r="G57" s="1">
        <f t="shared" si="1"/>
        <v>2.03663718999176E-7</v>
      </c>
      <c r="H57" s="1">
        <f t="shared" si="2"/>
        <v>3332.9999997963364</v>
      </c>
    </row>
    <row r="58" spans="1:8">
      <c r="A58">
        <v>56</v>
      </c>
      <c r="B58">
        <v>256</v>
      </c>
      <c r="C58" s="1">
        <v>0</v>
      </c>
      <c r="D58" s="1">
        <v>243796</v>
      </c>
      <c r="E58" s="1">
        <v>5.2137912063789198E-5</v>
      </c>
      <c r="F58" s="1">
        <f t="shared" si="0"/>
        <v>243795.99994786209</v>
      </c>
      <c r="G58" s="1">
        <f t="shared" si="1"/>
        <v>5.2137912063789198E-5</v>
      </c>
      <c r="H58" s="1">
        <f t="shared" si="2"/>
        <v>243795.99994786209</v>
      </c>
    </row>
    <row r="59" spans="1:8">
      <c r="A59">
        <v>57</v>
      </c>
      <c r="B59">
        <v>25492491882081</v>
      </c>
      <c r="C59" s="1">
        <v>80000000</v>
      </c>
      <c r="D59" s="1">
        <v>4294936</v>
      </c>
      <c r="E59" s="1">
        <v>14414641.974161901</v>
      </c>
      <c r="F59" s="1">
        <f t="shared" si="0"/>
        <v>10119705.974161901</v>
      </c>
      <c r="G59" s="1">
        <f t="shared" si="1"/>
        <v>12279100.881048841</v>
      </c>
      <c r="H59" s="1">
        <f t="shared" si="2"/>
        <v>7984164.8810488414</v>
      </c>
    </row>
    <row r="60" spans="1:8">
      <c r="A60">
        <v>58</v>
      </c>
      <c r="B60">
        <v>20736</v>
      </c>
      <c r="C60" s="1">
        <v>0</v>
      </c>
      <c r="D60" s="1">
        <v>135733</v>
      </c>
      <c r="E60" s="1">
        <v>4.2231708771669303E-3</v>
      </c>
      <c r="F60" s="1">
        <f t="shared" si="0"/>
        <v>135732.99577682914</v>
      </c>
      <c r="G60" s="1">
        <f t="shared" si="1"/>
        <v>4.2231708771669303E-3</v>
      </c>
      <c r="H60" s="1">
        <f t="shared" si="2"/>
        <v>135732.99577682914</v>
      </c>
    </row>
    <row r="61" spans="1:8">
      <c r="A61">
        <v>59</v>
      </c>
      <c r="B61">
        <v>2401</v>
      </c>
      <c r="C61" s="1">
        <v>0</v>
      </c>
      <c r="D61" s="1">
        <v>68779</v>
      </c>
      <c r="E61" s="1">
        <v>4.8899658931702303E-4</v>
      </c>
      <c r="F61" s="1">
        <f t="shared" si="0"/>
        <v>68778.999511003407</v>
      </c>
      <c r="G61" s="1">
        <f t="shared" si="1"/>
        <v>4.8899658931702303E-4</v>
      </c>
      <c r="H61" s="1">
        <f t="shared" si="2"/>
        <v>68778.999511003407</v>
      </c>
    </row>
    <row r="62" spans="1:8">
      <c r="A62">
        <v>60</v>
      </c>
      <c r="B62">
        <v>625</v>
      </c>
      <c r="C62" s="1">
        <v>30000000</v>
      </c>
      <c r="D62" s="1">
        <v>147812</v>
      </c>
      <c r="E62" s="1">
        <v>3458529.8517151801</v>
      </c>
      <c r="F62" s="1">
        <f t="shared" si="0"/>
        <v>3310717.8517151801</v>
      </c>
      <c r="G62" s="1">
        <f t="shared" si="1"/>
        <v>3458529.8517151801</v>
      </c>
      <c r="H62" s="1">
        <f t="shared" si="2"/>
        <v>3310717.8517151801</v>
      </c>
    </row>
    <row r="63" spans="1:8">
      <c r="A63">
        <v>61</v>
      </c>
      <c r="B63">
        <v>27838381411681</v>
      </c>
      <c r="C63" s="1">
        <v>30000000</v>
      </c>
      <c r="D63" s="1">
        <v>8040854</v>
      </c>
      <c r="E63" s="1">
        <v>9128198.1408083998</v>
      </c>
      <c r="F63" s="1">
        <f t="shared" si="0"/>
        <v>1087344.1408083998</v>
      </c>
      <c r="G63" s="1">
        <f t="shared" si="1"/>
        <v>9128198.1408083998</v>
      </c>
      <c r="H63" s="1">
        <f t="shared" si="2"/>
        <v>1087344.1408083998</v>
      </c>
    </row>
    <row r="64" spans="1:8">
      <c r="A64">
        <v>62</v>
      </c>
      <c r="B64">
        <v>16</v>
      </c>
      <c r="C64" s="1">
        <v>0</v>
      </c>
      <c r="D64" s="1">
        <v>14146</v>
      </c>
      <c r="E64" s="1">
        <v>3.2586195039868198E-6</v>
      </c>
      <c r="F64" s="1">
        <f t="shared" si="0"/>
        <v>14145.999996741381</v>
      </c>
      <c r="G64" s="1">
        <f t="shared" si="1"/>
        <v>3.2586195039868198E-6</v>
      </c>
      <c r="H64" s="1">
        <f t="shared" si="2"/>
        <v>14145.999996741381</v>
      </c>
    </row>
    <row r="65" spans="1:8">
      <c r="A65">
        <v>63</v>
      </c>
      <c r="B65">
        <v>21566968200625</v>
      </c>
      <c r="C65" s="1">
        <v>13000000</v>
      </c>
      <c r="D65" s="1">
        <v>4454319</v>
      </c>
      <c r="E65" s="1">
        <v>5891105.2202976895</v>
      </c>
      <c r="F65" s="1">
        <f t="shared" si="0"/>
        <v>1436786.2202976895</v>
      </c>
      <c r="G65" s="1">
        <f t="shared" si="1"/>
        <v>5891105.2202976895</v>
      </c>
      <c r="H65" s="1">
        <f t="shared" si="2"/>
        <v>1436786.2202976895</v>
      </c>
    </row>
    <row r="66" spans="1:8">
      <c r="A66">
        <v>64</v>
      </c>
      <c r="B66">
        <v>625</v>
      </c>
      <c r="C66" s="1">
        <v>0</v>
      </c>
      <c r="D66" s="1">
        <v>36272</v>
      </c>
      <c r="E66" s="1">
        <v>1.2728982437448501E-4</v>
      </c>
      <c r="F66" s="1">
        <f t="shared" si="0"/>
        <v>36271.999872710177</v>
      </c>
      <c r="G66" s="1">
        <f t="shared" si="1"/>
        <v>1.2728982437448501E-4</v>
      </c>
      <c r="H66" s="1">
        <f t="shared" si="2"/>
        <v>36271.999872710177</v>
      </c>
    </row>
    <row r="67" spans="1:8">
      <c r="A67">
        <v>65</v>
      </c>
      <c r="B67">
        <v>6586429491216</v>
      </c>
      <c r="C67" s="1">
        <v>17000000</v>
      </c>
      <c r="D67" s="1">
        <v>11554404</v>
      </c>
      <c r="E67" s="1">
        <v>3301250.3076733798</v>
      </c>
      <c r="F67" s="1">
        <f t="shared" ref="F67:F130" si="3">ABS(E67-D67)</f>
        <v>8253153.6923266202</v>
      </c>
      <c r="G67" s="1">
        <f t="shared" ref="G67:G130" si="4">IF(C67&gt; $M$3, E67*$M$2,E67)</f>
        <v>3301250.3076733798</v>
      </c>
      <c r="H67" s="1">
        <f t="shared" ref="H67:H130" si="5">ABS(G67-D67)</f>
        <v>8253153.6923266202</v>
      </c>
    </row>
    <row r="68" spans="1:8">
      <c r="A68">
        <v>66</v>
      </c>
      <c r="B68">
        <v>1048576</v>
      </c>
      <c r="C68" s="1">
        <v>30000000</v>
      </c>
      <c r="D68" s="1">
        <v>796836</v>
      </c>
      <c r="E68" s="1">
        <v>3458530.0651447801</v>
      </c>
      <c r="F68" s="1">
        <f t="shared" si="3"/>
        <v>2661694.0651447801</v>
      </c>
      <c r="G68" s="1">
        <f t="shared" si="4"/>
        <v>3458530.0651447801</v>
      </c>
      <c r="H68" s="1">
        <f t="shared" si="5"/>
        <v>2661694.0651447801</v>
      </c>
    </row>
    <row r="69" spans="1:8">
      <c r="A69">
        <v>67</v>
      </c>
      <c r="B69">
        <v>1</v>
      </c>
      <c r="C69" s="1">
        <v>0</v>
      </c>
      <c r="D69" s="1">
        <v>15637</v>
      </c>
      <c r="E69" s="1">
        <v>2.03663718999176E-7</v>
      </c>
      <c r="F69" s="1">
        <f t="shared" si="3"/>
        <v>15636.999999796337</v>
      </c>
      <c r="G69" s="1">
        <f t="shared" si="4"/>
        <v>2.03663718999176E-7</v>
      </c>
      <c r="H69" s="1">
        <f t="shared" si="5"/>
        <v>15636.999999796337</v>
      </c>
    </row>
    <row r="70" spans="1:8">
      <c r="A70">
        <v>68</v>
      </c>
      <c r="B70">
        <v>28473963210000</v>
      </c>
      <c r="C70" s="1">
        <v>25000000</v>
      </c>
      <c r="D70" s="1">
        <v>13243069</v>
      </c>
      <c r="E70" s="1">
        <v>8681221.4516509101</v>
      </c>
      <c r="F70" s="1">
        <f t="shared" si="3"/>
        <v>4561847.5483490899</v>
      </c>
      <c r="G70" s="1">
        <f t="shared" si="4"/>
        <v>8681221.4516509101</v>
      </c>
      <c r="H70" s="1">
        <f t="shared" si="5"/>
        <v>4561847.5483490899</v>
      </c>
    </row>
    <row r="71" spans="1:8">
      <c r="A71">
        <v>69</v>
      </c>
      <c r="B71">
        <v>256</v>
      </c>
      <c r="C71" s="1">
        <v>0</v>
      </c>
      <c r="D71" s="1">
        <v>4321</v>
      </c>
      <c r="E71" s="1">
        <v>5.2137912063789198E-5</v>
      </c>
      <c r="F71" s="1">
        <f t="shared" si="3"/>
        <v>4320.9999478620875</v>
      </c>
      <c r="G71" s="1">
        <f t="shared" si="4"/>
        <v>5.2137912063789198E-5</v>
      </c>
      <c r="H71" s="1">
        <f t="shared" si="5"/>
        <v>4320.9999478620875</v>
      </c>
    </row>
    <row r="72" spans="1:8">
      <c r="A72">
        <v>70</v>
      </c>
      <c r="B72">
        <v>16064096064016</v>
      </c>
      <c r="C72" s="1">
        <v>8600000</v>
      </c>
      <c r="D72" s="1">
        <v>5856872</v>
      </c>
      <c r="E72" s="1">
        <v>4263118.7708794</v>
      </c>
      <c r="F72" s="1">
        <f t="shared" si="3"/>
        <v>1593753.2291206</v>
      </c>
      <c r="G72" s="1">
        <f t="shared" si="4"/>
        <v>4263118.7708794</v>
      </c>
      <c r="H72" s="1">
        <f t="shared" si="5"/>
        <v>1593753.2291206</v>
      </c>
    </row>
    <row r="73" spans="1:8">
      <c r="A73">
        <v>71</v>
      </c>
      <c r="B73">
        <v>256</v>
      </c>
      <c r="C73" s="1">
        <v>0</v>
      </c>
      <c r="D73" s="1">
        <v>53267</v>
      </c>
      <c r="E73" s="1">
        <v>5.2137912063789198E-5</v>
      </c>
      <c r="F73" s="1">
        <f t="shared" si="3"/>
        <v>53266.999947862088</v>
      </c>
      <c r="G73" s="1">
        <f t="shared" si="4"/>
        <v>5.2137912063789198E-5</v>
      </c>
      <c r="H73" s="1">
        <f t="shared" si="5"/>
        <v>53266.999947862088</v>
      </c>
    </row>
    <row r="74" spans="1:8">
      <c r="A74">
        <v>72</v>
      </c>
      <c r="B74">
        <v>104976</v>
      </c>
      <c r="C74" s="1">
        <v>0</v>
      </c>
      <c r="D74" s="1">
        <v>144070</v>
      </c>
      <c r="E74" s="1">
        <v>2.13798025656575E-2</v>
      </c>
      <c r="F74" s="1">
        <f t="shared" si="3"/>
        <v>144069.97862019742</v>
      </c>
      <c r="G74" s="1">
        <f t="shared" si="4"/>
        <v>2.13798025656575E-2</v>
      </c>
      <c r="H74" s="1">
        <f t="shared" si="5"/>
        <v>144069.97862019742</v>
      </c>
    </row>
    <row r="75" spans="1:8">
      <c r="A75">
        <v>73</v>
      </c>
      <c r="B75">
        <v>1</v>
      </c>
      <c r="C75" s="1">
        <v>0</v>
      </c>
      <c r="D75" s="1">
        <v>2848</v>
      </c>
      <c r="E75" s="1">
        <v>2.03663718999176E-7</v>
      </c>
      <c r="F75" s="1">
        <f t="shared" si="3"/>
        <v>2847.9999997963364</v>
      </c>
      <c r="G75" s="1">
        <f t="shared" si="4"/>
        <v>2.03663718999176E-7</v>
      </c>
      <c r="H75" s="1">
        <f t="shared" si="5"/>
        <v>2847.9999997963364</v>
      </c>
    </row>
    <row r="76" spans="1:8">
      <c r="A76">
        <v>74</v>
      </c>
      <c r="B76">
        <v>2401</v>
      </c>
      <c r="C76" s="1">
        <v>20000000</v>
      </c>
      <c r="D76" s="1">
        <v>389351</v>
      </c>
      <c r="E76" s="1">
        <v>2305686.56821426</v>
      </c>
      <c r="F76" s="1">
        <f t="shared" si="3"/>
        <v>1916335.56821426</v>
      </c>
      <c r="G76" s="1">
        <f t="shared" si="4"/>
        <v>2305686.56821426</v>
      </c>
      <c r="H76" s="1">
        <f t="shared" si="5"/>
        <v>1916335.56821426</v>
      </c>
    </row>
    <row r="77" spans="1:8">
      <c r="A77">
        <v>75</v>
      </c>
      <c r="B77">
        <v>16</v>
      </c>
      <c r="C77" s="1">
        <v>0</v>
      </c>
      <c r="D77" s="1">
        <v>1924</v>
      </c>
      <c r="E77" s="1">
        <v>3.2586195039868198E-6</v>
      </c>
      <c r="F77" s="1">
        <f t="shared" si="3"/>
        <v>1923.9999967413805</v>
      </c>
      <c r="G77" s="1">
        <f t="shared" si="4"/>
        <v>3.2586195039868198E-6</v>
      </c>
      <c r="H77" s="1">
        <f t="shared" si="5"/>
        <v>1923.9999967413805</v>
      </c>
    </row>
    <row r="78" spans="1:8">
      <c r="A78">
        <v>76</v>
      </c>
      <c r="B78">
        <v>102647069357121</v>
      </c>
      <c r="C78" s="1">
        <v>35000000</v>
      </c>
      <c r="D78" s="1">
        <v>11382472</v>
      </c>
      <c r="E78" s="1">
        <v>24940435.383156899</v>
      </c>
      <c r="F78" s="1">
        <f t="shared" si="3"/>
        <v>13557963.383156899</v>
      </c>
      <c r="G78" s="1">
        <f t="shared" si="4"/>
        <v>24940435.383156899</v>
      </c>
      <c r="H78" s="1">
        <f t="shared" si="5"/>
        <v>13557963.383156899</v>
      </c>
    </row>
    <row r="79" spans="1:8">
      <c r="A79">
        <v>77</v>
      </c>
      <c r="B79">
        <v>256</v>
      </c>
      <c r="C79" s="1">
        <v>1500000</v>
      </c>
      <c r="D79" s="1">
        <v>59459</v>
      </c>
      <c r="E79" s="1">
        <v>172926.49263153199</v>
      </c>
      <c r="F79" s="1">
        <f t="shared" si="3"/>
        <v>113467.49263153199</v>
      </c>
      <c r="G79" s="1">
        <f t="shared" si="4"/>
        <v>172926.49263153199</v>
      </c>
      <c r="H79" s="1">
        <f t="shared" si="5"/>
        <v>113467.49263153199</v>
      </c>
    </row>
    <row r="80" spans="1:8">
      <c r="A80">
        <v>78</v>
      </c>
      <c r="B80">
        <v>1</v>
      </c>
      <c r="C80" s="1">
        <v>0</v>
      </c>
      <c r="D80" s="1">
        <v>15995</v>
      </c>
      <c r="E80" s="1">
        <v>2.03663718999176E-7</v>
      </c>
      <c r="F80" s="1">
        <f t="shared" si="3"/>
        <v>15994.999999796337</v>
      </c>
      <c r="G80" s="1">
        <f t="shared" si="4"/>
        <v>2.03663718999176E-7</v>
      </c>
      <c r="H80" s="1">
        <f t="shared" si="5"/>
        <v>15994.999999796337</v>
      </c>
    </row>
    <row r="81" spans="1:8">
      <c r="A81">
        <v>79</v>
      </c>
      <c r="B81">
        <v>86763710607616</v>
      </c>
      <c r="C81" s="1">
        <v>0</v>
      </c>
      <c r="D81" s="1">
        <v>14312850</v>
      </c>
      <c r="E81" s="1">
        <v>17670619.976515401</v>
      </c>
      <c r="F81" s="1">
        <f t="shared" si="3"/>
        <v>3357769.9765154012</v>
      </c>
      <c r="G81" s="1">
        <f t="shared" si="4"/>
        <v>17670619.976515401</v>
      </c>
      <c r="H81" s="1">
        <f t="shared" si="5"/>
        <v>3357769.9765154012</v>
      </c>
    </row>
    <row r="82" spans="1:8">
      <c r="A82">
        <v>80</v>
      </c>
      <c r="B82">
        <v>1</v>
      </c>
      <c r="C82" s="1">
        <v>0</v>
      </c>
      <c r="D82" s="1">
        <v>16694</v>
      </c>
      <c r="E82" s="1">
        <v>2.03663718999176E-7</v>
      </c>
      <c r="F82" s="1">
        <f t="shared" si="3"/>
        <v>16693.999999796335</v>
      </c>
      <c r="G82" s="1">
        <f t="shared" si="4"/>
        <v>2.03663718999176E-7</v>
      </c>
      <c r="H82" s="1">
        <f t="shared" si="5"/>
        <v>16693.999999796335</v>
      </c>
    </row>
    <row r="83" spans="1:8">
      <c r="A83">
        <v>81</v>
      </c>
      <c r="B83">
        <v>1</v>
      </c>
      <c r="C83" s="1">
        <v>0</v>
      </c>
      <c r="D83" s="1">
        <v>29525</v>
      </c>
      <c r="E83" s="1">
        <v>2.03663718999176E-7</v>
      </c>
      <c r="F83" s="1">
        <f t="shared" si="3"/>
        <v>29524.999999796335</v>
      </c>
      <c r="G83" s="1">
        <f t="shared" si="4"/>
        <v>2.03663718999176E-7</v>
      </c>
      <c r="H83" s="1">
        <f t="shared" si="5"/>
        <v>29524.999999796335</v>
      </c>
    </row>
    <row r="84" spans="1:8">
      <c r="A84">
        <v>82</v>
      </c>
      <c r="B84">
        <v>120181251723841</v>
      </c>
      <c r="C84" s="1">
        <v>51000000</v>
      </c>
      <c r="D84" s="1">
        <v>15820864</v>
      </c>
      <c r="E84" s="1">
        <v>30356061.427753098</v>
      </c>
      <c r="F84" s="1">
        <f t="shared" si="3"/>
        <v>14535197.427753098</v>
      </c>
      <c r="G84" s="1">
        <f t="shared" si="4"/>
        <v>25858785.899146002</v>
      </c>
      <c r="H84" s="1">
        <f t="shared" si="5"/>
        <v>10037921.899146002</v>
      </c>
    </row>
    <row r="85" spans="1:8">
      <c r="A85">
        <v>83</v>
      </c>
      <c r="B85">
        <v>4457203441681</v>
      </c>
      <c r="C85" s="1">
        <v>70000000</v>
      </c>
      <c r="D85" s="1">
        <v>3201420</v>
      </c>
      <c r="E85" s="1">
        <v>8977673.6163071003</v>
      </c>
      <c r="F85" s="1">
        <f t="shared" si="3"/>
        <v>5776253.6163071003</v>
      </c>
      <c r="G85" s="1">
        <f t="shared" si="4"/>
        <v>7647623.868103385</v>
      </c>
      <c r="H85" s="1">
        <f t="shared" si="5"/>
        <v>4446203.868103385</v>
      </c>
    </row>
    <row r="86" spans="1:8">
      <c r="A86">
        <v>84</v>
      </c>
      <c r="B86">
        <v>221538337978896</v>
      </c>
      <c r="C86" s="1">
        <v>150000000</v>
      </c>
      <c r="D86" s="1">
        <v>72896986</v>
      </c>
      <c r="E86" s="1">
        <v>62411971.071617998</v>
      </c>
      <c r="F86" s="1">
        <f t="shared" si="3"/>
        <v>10485014.928382002</v>
      </c>
      <c r="G86" s="1">
        <f t="shared" si="4"/>
        <v>53165586.099689268</v>
      </c>
      <c r="H86" s="1">
        <f t="shared" si="5"/>
        <v>19731399.900310732</v>
      </c>
    </row>
    <row r="87" spans="1:8">
      <c r="A87">
        <v>85</v>
      </c>
      <c r="B87">
        <v>16</v>
      </c>
      <c r="C87" s="1">
        <v>0</v>
      </c>
      <c r="D87" s="1">
        <v>20351</v>
      </c>
      <c r="E87" s="1">
        <v>3.2586195039868198E-6</v>
      </c>
      <c r="F87" s="1">
        <f t="shared" si="3"/>
        <v>20350.999996741379</v>
      </c>
      <c r="G87" s="1">
        <f t="shared" si="4"/>
        <v>3.2586195039868198E-6</v>
      </c>
      <c r="H87" s="1">
        <f t="shared" si="5"/>
        <v>20350.999996741379</v>
      </c>
    </row>
    <row r="88" spans="1:8">
      <c r="A88">
        <v>86</v>
      </c>
      <c r="B88">
        <v>4879681</v>
      </c>
      <c r="C88" s="1">
        <v>0</v>
      </c>
      <c r="D88" s="1">
        <v>37437</v>
      </c>
      <c r="E88" s="1">
        <v>0.99381397998962195</v>
      </c>
      <c r="F88" s="1">
        <f t="shared" si="3"/>
        <v>37436.006186020008</v>
      </c>
      <c r="G88" s="1">
        <f t="shared" si="4"/>
        <v>0.99381397998962195</v>
      </c>
      <c r="H88" s="1">
        <f t="shared" si="5"/>
        <v>37436.006186020008</v>
      </c>
    </row>
    <row r="89" spans="1:8">
      <c r="A89">
        <v>87</v>
      </c>
      <c r="B89">
        <v>625</v>
      </c>
      <c r="C89" s="1">
        <v>5500000</v>
      </c>
      <c r="D89" s="1">
        <v>65365</v>
      </c>
      <c r="E89" s="1">
        <v>634063.80625173706</v>
      </c>
      <c r="F89" s="1">
        <f t="shared" si="3"/>
        <v>568698.80625173706</v>
      </c>
      <c r="G89" s="1">
        <f t="shared" si="4"/>
        <v>634063.80625173706</v>
      </c>
      <c r="H89" s="1">
        <f t="shared" si="5"/>
        <v>568698.80625173706</v>
      </c>
    </row>
    <row r="90" spans="1:8">
      <c r="A90">
        <v>88</v>
      </c>
      <c r="B90">
        <v>1296</v>
      </c>
      <c r="C90" s="1">
        <v>0</v>
      </c>
      <c r="D90" s="1">
        <v>25900</v>
      </c>
      <c r="E90" s="1">
        <v>2.6394817982293298E-4</v>
      </c>
      <c r="F90" s="1">
        <f t="shared" si="3"/>
        <v>25899.999736051821</v>
      </c>
      <c r="G90" s="1">
        <f t="shared" si="4"/>
        <v>2.6394817982293298E-4</v>
      </c>
      <c r="H90" s="1">
        <f t="shared" si="5"/>
        <v>25899.999736051821</v>
      </c>
    </row>
    <row r="91" spans="1:8">
      <c r="A91">
        <v>89</v>
      </c>
      <c r="B91">
        <v>1</v>
      </c>
      <c r="C91" s="1">
        <v>0</v>
      </c>
      <c r="D91" s="1">
        <v>14489</v>
      </c>
      <c r="E91" s="1">
        <v>2.03663718999176E-7</v>
      </c>
      <c r="F91" s="1">
        <f t="shared" si="3"/>
        <v>14488.999999796337</v>
      </c>
      <c r="G91" s="1">
        <f t="shared" si="4"/>
        <v>2.03663718999176E-7</v>
      </c>
      <c r="H91" s="1">
        <f t="shared" si="5"/>
        <v>14488.999999796337</v>
      </c>
    </row>
    <row r="92" spans="1:8">
      <c r="A92">
        <v>90</v>
      </c>
      <c r="B92">
        <v>49988873418961</v>
      </c>
      <c r="C92" s="1">
        <v>25000000</v>
      </c>
      <c r="D92" s="1">
        <v>16647604</v>
      </c>
      <c r="E92" s="1">
        <v>13063028.0787412</v>
      </c>
      <c r="F92" s="1">
        <f t="shared" si="3"/>
        <v>3584575.9212587997</v>
      </c>
      <c r="G92" s="1">
        <f t="shared" si="4"/>
        <v>13063028.0787412</v>
      </c>
      <c r="H92" s="1">
        <f t="shared" si="5"/>
        <v>3584575.9212587997</v>
      </c>
    </row>
    <row r="93" spans="1:8">
      <c r="A93">
        <v>91</v>
      </c>
      <c r="B93">
        <v>40713026216976</v>
      </c>
      <c r="C93" s="1">
        <v>0</v>
      </c>
      <c r="D93" s="1">
        <v>13122865</v>
      </c>
      <c r="E93" s="1">
        <v>8291766.3310603099</v>
      </c>
      <c r="F93" s="1">
        <f t="shared" si="3"/>
        <v>4831098.6689396901</v>
      </c>
      <c r="G93" s="1">
        <f t="shared" si="4"/>
        <v>8291766.3310603099</v>
      </c>
      <c r="H93" s="1">
        <f t="shared" si="5"/>
        <v>4831098.6689396901</v>
      </c>
    </row>
    <row r="94" spans="1:8">
      <c r="A94">
        <v>92</v>
      </c>
      <c r="B94">
        <v>103293561262336</v>
      </c>
      <c r="C94" s="1">
        <v>15000000</v>
      </c>
      <c r="D94" s="1">
        <v>10208431</v>
      </c>
      <c r="E94" s="1">
        <v>22766415.761150599</v>
      </c>
      <c r="F94" s="1">
        <f t="shared" si="3"/>
        <v>12557984.761150599</v>
      </c>
      <c r="G94" s="1">
        <f t="shared" si="4"/>
        <v>22766415.761150599</v>
      </c>
      <c r="H94" s="1">
        <f t="shared" si="5"/>
        <v>12557984.761150599</v>
      </c>
    </row>
    <row r="95" spans="1:8">
      <c r="A95">
        <v>93</v>
      </c>
      <c r="B95">
        <v>100000000</v>
      </c>
      <c r="C95" s="1">
        <v>16500000</v>
      </c>
      <c r="D95" s="1">
        <v>972066</v>
      </c>
      <c r="E95" s="1">
        <v>1902211.7847452399</v>
      </c>
      <c r="F95" s="1">
        <f t="shared" si="3"/>
        <v>930145.78474523989</v>
      </c>
      <c r="G95" s="1">
        <f t="shared" si="4"/>
        <v>1902211.7847452399</v>
      </c>
      <c r="H95" s="1">
        <f t="shared" si="5"/>
        <v>930145.78474523989</v>
      </c>
    </row>
    <row r="96" spans="1:8">
      <c r="A96">
        <v>94</v>
      </c>
      <c r="B96">
        <v>106970533134336</v>
      </c>
      <c r="C96" s="1">
        <v>75000000</v>
      </c>
      <c r="D96" s="1">
        <v>23450212</v>
      </c>
      <c r="E96" s="1">
        <v>30432341.2304332</v>
      </c>
      <c r="F96" s="1">
        <f t="shared" si="3"/>
        <v>6982129.2304331996</v>
      </c>
      <c r="G96" s="1">
        <f t="shared" si="4"/>
        <v>25923764.786167573</v>
      </c>
      <c r="H96" s="1">
        <f t="shared" si="5"/>
        <v>2473552.7861675732</v>
      </c>
    </row>
    <row r="97" spans="1:8">
      <c r="A97">
        <v>95</v>
      </c>
      <c r="B97">
        <v>238059718905856</v>
      </c>
      <c r="C97" s="1">
        <v>150000000</v>
      </c>
      <c r="D97" s="1">
        <v>38021044</v>
      </c>
      <c r="E97" s="1">
        <v>65776776.954204701</v>
      </c>
      <c r="F97" s="1">
        <f t="shared" si="3"/>
        <v>27755732.954204701</v>
      </c>
      <c r="G97" s="1">
        <f t="shared" si="4"/>
        <v>56031893.216542296</v>
      </c>
      <c r="H97" s="1">
        <f t="shared" si="5"/>
        <v>18010849.216542296</v>
      </c>
    </row>
    <row r="98" spans="1:8">
      <c r="A98">
        <v>96</v>
      </c>
      <c r="B98">
        <v>1</v>
      </c>
      <c r="C98" s="1">
        <v>0</v>
      </c>
      <c r="D98" s="1">
        <v>8252</v>
      </c>
      <c r="E98" s="1">
        <v>2.03663718999176E-7</v>
      </c>
      <c r="F98" s="1">
        <f t="shared" si="3"/>
        <v>8251.9999997963369</v>
      </c>
      <c r="G98" s="1">
        <f t="shared" si="4"/>
        <v>2.03663718999176E-7</v>
      </c>
      <c r="H98" s="1">
        <f t="shared" si="5"/>
        <v>8251.9999997963369</v>
      </c>
    </row>
    <row r="99" spans="1:8">
      <c r="A99">
        <v>97</v>
      </c>
      <c r="B99">
        <v>77181425807616</v>
      </c>
      <c r="C99" s="1">
        <v>0</v>
      </c>
      <c r="D99" s="1">
        <v>7031228</v>
      </c>
      <c r="E99" s="1">
        <v>15719056.2176381</v>
      </c>
      <c r="F99" s="1">
        <f t="shared" si="3"/>
        <v>8687828.2176380996</v>
      </c>
      <c r="G99" s="1">
        <f t="shared" si="4"/>
        <v>15719056.2176381</v>
      </c>
      <c r="H99" s="1">
        <f t="shared" si="5"/>
        <v>8687828.2176380996</v>
      </c>
    </row>
    <row r="100" spans="1:8">
      <c r="A100">
        <v>98</v>
      </c>
      <c r="B100">
        <v>723394816</v>
      </c>
      <c r="C100" s="1">
        <v>2800000</v>
      </c>
      <c r="D100" s="1">
        <v>302908</v>
      </c>
      <c r="E100" s="1">
        <v>322943.44876006799</v>
      </c>
      <c r="F100" s="1">
        <f t="shared" si="3"/>
        <v>20035.448760067986</v>
      </c>
      <c r="G100" s="1">
        <f t="shared" si="4"/>
        <v>322943.44876006799</v>
      </c>
      <c r="H100" s="1">
        <f t="shared" si="5"/>
        <v>20035.448760067986</v>
      </c>
    </row>
    <row r="101" spans="1:8">
      <c r="A101">
        <v>99</v>
      </c>
      <c r="B101">
        <v>194481</v>
      </c>
      <c r="C101" s="1">
        <v>0</v>
      </c>
      <c r="D101" s="1">
        <v>120544</v>
      </c>
      <c r="E101" s="1">
        <v>3.96087237346789E-2</v>
      </c>
      <c r="F101" s="1">
        <f t="shared" si="3"/>
        <v>120543.96039127627</v>
      </c>
      <c r="G101" s="1">
        <f t="shared" si="4"/>
        <v>3.96087237346789E-2</v>
      </c>
      <c r="H101" s="1">
        <f t="shared" si="5"/>
        <v>120543.96039127627</v>
      </c>
    </row>
    <row r="102" spans="1:8">
      <c r="A102">
        <v>100</v>
      </c>
      <c r="B102">
        <v>16</v>
      </c>
      <c r="C102" s="1">
        <v>0</v>
      </c>
      <c r="D102" s="1">
        <v>73837</v>
      </c>
      <c r="E102" s="1">
        <v>3.2586195039868198E-6</v>
      </c>
      <c r="F102" s="1">
        <f t="shared" si="3"/>
        <v>73836.999996741375</v>
      </c>
      <c r="G102" s="1">
        <f t="shared" si="4"/>
        <v>3.2586195039868198E-6</v>
      </c>
      <c r="H102" s="1">
        <f t="shared" si="5"/>
        <v>73836.999996741375</v>
      </c>
    </row>
    <row r="103" spans="1:8">
      <c r="A103">
        <v>101</v>
      </c>
      <c r="B103">
        <v>1</v>
      </c>
      <c r="C103" s="1">
        <v>0</v>
      </c>
      <c r="D103" s="1">
        <v>8036</v>
      </c>
      <c r="E103" s="1">
        <v>2.03663718999176E-7</v>
      </c>
      <c r="F103" s="1">
        <f t="shared" si="3"/>
        <v>8035.9999997963359</v>
      </c>
      <c r="G103" s="1">
        <f t="shared" si="4"/>
        <v>2.03663718999176E-7</v>
      </c>
      <c r="H103" s="1">
        <f t="shared" si="5"/>
        <v>8035.9999997963359</v>
      </c>
    </row>
    <row r="104" spans="1:8">
      <c r="A104">
        <v>102</v>
      </c>
      <c r="B104">
        <v>16</v>
      </c>
      <c r="C104" s="1">
        <v>0</v>
      </c>
      <c r="D104" s="1">
        <v>9098</v>
      </c>
      <c r="E104" s="1">
        <v>3.2586195039868198E-6</v>
      </c>
      <c r="F104" s="1">
        <f t="shared" si="3"/>
        <v>9097.9999967413805</v>
      </c>
      <c r="G104" s="1">
        <f t="shared" si="4"/>
        <v>3.2586195039868198E-6</v>
      </c>
      <c r="H104" s="1">
        <f t="shared" si="5"/>
        <v>9097.9999967413805</v>
      </c>
    </row>
    <row r="105" spans="1:8">
      <c r="A105">
        <v>103</v>
      </c>
      <c r="B105">
        <v>26873856</v>
      </c>
      <c r="C105" s="1">
        <v>0</v>
      </c>
      <c r="D105" s="1">
        <v>38500</v>
      </c>
      <c r="E105" s="1">
        <v>5.4732294568083404</v>
      </c>
      <c r="F105" s="1">
        <f t="shared" si="3"/>
        <v>38494.526770543191</v>
      </c>
      <c r="G105" s="1">
        <f t="shared" si="4"/>
        <v>5.4732294568083404</v>
      </c>
      <c r="H105" s="1">
        <f t="shared" si="5"/>
        <v>38494.526770543191</v>
      </c>
    </row>
    <row r="106" spans="1:8">
      <c r="A106">
        <v>104</v>
      </c>
      <c r="B106">
        <v>8503056</v>
      </c>
      <c r="C106" s="1">
        <v>0</v>
      </c>
      <c r="D106" s="1">
        <v>81569</v>
      </c>
      <c r="E106" s="1">
        <v>1.7317640078182599</v>
      </c>
      <c r="F106" s="1">
        <f t="shared" si="3"/>
        <v>81567.268235992175</v>
      </c>
      <c r="G106" s="1">
        <f t="shared" si="4"/>
        <v>1.7317640078182599</v>
      </c>
      <c r="H106" s="1">
        <f t="shared" si="5"/>
        <v>81567.268235992175</v>
      </c>
    </row>
    <row r="107" spans="1:8">
      <c r="A107">
        <v>105</v>
      </c>
      <c r="B107">
        <v>741200625</v>
      </c>
      <c r="C107" s="1">
        <v>3300000</v>
      </c>
      <c r="D107" s="1">
        <v>1328448</v>
      </c>
      <c r="E107" s="1">
        <v>380589.23935048003</v>
      </c>
      <c r="F107" s="1">
        <f t="shared" si="3"/>
        <v>947858.76064951997</v>
      </c>
      <c r="G107" s="1">
        <f t="shared" si="4"/>
        <v>380589.23935048003</v>
      </c>
      <c r="H107" s="1">
        <f t="shared" si="5"/>
        <v>947858.76064951997</v>
      </c>
    </row>
    <row r="108" spans="1:8">
      <c r="A108">
        <v>106</v>
      </c>
      <c r="B108">
        <v>114898590293776</v>
      </c>
      <c r="C108" s="1">
        <v>35000000</v>
      </c>
      <c r="D108" s="1">
        <v>19656429</v>
      </c>
      <c r="E108" s="1">
        <v>27435625.700512301</v>
      </c>
      <c r="F108" s="1">
        <f t="shared" si="3"/>
        <v>7779196.7005123012</v>
      </c>
      <c r="G108" s="1">
        <f t="shared" si="4"/>
        <v>27435625.700512301</v>
      </c>
      <c r="H108" s="1">
        <f t="shared" si="5"/>
        <v>7779196.7005123012</v>
      </c>
    </row>
    <row r="109" spans="1:8">
      <c r="A109">
        <v>107</v>
      </c>
      <c r="B109">
        <v>1</v>
      </c>
      <c r="C109" s="1">
        <v>0</v>
      </c>
      <c r="D109" s="1">
        <v>4360</v>
      </c>
      <c r="E109" s="1">
        <v>2.03663718999176E-7</v>
      </c>
      <c r="F109" s="1">
        <f t="shared" si="3"/>
        <v>4359.9999997963359</v>
      </c>
      <c r="G109" s="1">
        <f t="shared" si="4"/>
        <v>2.03663718999176E-7</v>
      </c>
      <c r="H109" s="1">
        <f t="shared" si="5"/>
        <v>4359.9999997963359</v>
      </c>
    </row>
    <row r="110" spans="1:8">
      <c r="A110">
        <v>108</v>
      </c>
      <c r="B110">
        <v>98831612905281</v>
      </c>
      <c r="C110" s="1">
        <v>150000000</v>
      </c>
      <c r="D110" s="1">
        <v>27515871</v>
      </c>
      <c r="E110" s="1">
        <v>37421063.096915998</v>
      </c>
      <c r="F110" s="1">
        <f t="shared" si="3"/>
        <v>9905192.0969159976</v>
      </c>
      <c r="G110" s="1">
        <f t="shared" si="4"/>
        <v>31877101.746041924</v>
      </c>
      <c r="H110" s="1">
        <f t="shared" si="5"/>
        <v>4361230.7460419238</v>
      </c>
    </row>
    <row r="111" spans="1:8">
      <c r="A111">
        <v>109</v>
      </c>
      <c r="B111">
        <v>1</v>
      </c>
      <c r="C111" s="1">
        <v>0</v>
      </c>
      <c r="D111" s="1">
        <v>9490</v>
      </c>
      <c r="E111" s="1">
        <v>2.03663718999176E-7</v>
      </c>
      <c r="F111" s="1">
        <f t="shared" si="3"/>
        <v>9489.9999997963369</v>
      </c>
      <c r="G111" s="1">
        <f t="shared" si="4"/>
        <v>2.03663718999176E-7</v>
      </c>
      <c r="H111" s="1">
        <f t="shared" si="5"/>
        <v>9489.9999997963369</v>
      </c>
    </row>
    <row r="112" spans="1:8">
      <c r="A112">
        <v>110</v>
      </c>
      <c r="B112">
        <v>101491036924176</v>
      </c>
      <c r="C112" s="1">
        <v>80000000</v>
      </c>
      <c r="D112" s="1">
        <v>20131130</v>
      </c>
      <c r="E112" s="1">
        <v>29892788.295961499</v>
      </c>
      <c r="F112" s="1">
        <f t="shared" si="3"/>
        <v>9761658.2959614992</v>
      </c>
      <c r="G112" s="1">
        <f t="shared" si="4"/>
        <v>25464147.06379059</v>
      </c>
      <c r="H112" s="1">
        <f t="shared" si="5"/>
        <v>5333017.0637905896</v>
      </c>
    </row>
    <row r="113" spans="1:8">
      <c r="A113">
        <v>111</v>
      </c>
      <c r="B113">
        <v>1</v>
      </c>
      <c r="C113" s="1">
        <v>0</v>
      </c>
      <c r="D113" s="1">
        <v>1200</v>
      </c>
      <c r="E113" s="1">
        <v>2.03663718999176E-7</v>
      </c>
      <c r="F113" s="1">
        <f t="shared" si="3"/>
        <v>1199.9999997963362</v>
      </c>
      <c r="G113" s="1">
        <f t="shared" si="4"/>
        <v>2.03663718999176E-7</v>
      </c>
      <c r="H113" s="1">
        <f t="shared" si="5"/>
        <v>1199.9999997963362</v>
      </c>
    </row>
    <row r="114" spans="1:8">
      <c r="A114">
        <v>112</v>
      </c>
      <c r="B114">
        <v>1</v>
      </c>
      <c r="C114" s="1">
        <v>0</v>
      </c>
      <c r="D114" s="1">
        <v>6374</v>
      </c>
      <c r="E114" s="1">
        <v>2.03663718999176E-7</v>
      </c>
      <c r="F114" s="1">
        <f t="shared" si="3"/>
        <v>6373.9999997963359</v>
      </c>
      <c r="G114" s="1">
        <f t="shared" si="4"/>
        <v>2.03663718999176E-7</v>
      </c>
      <c r="H114" s="1">
        <f t="shared" si="5"/>
        <v>6373.9999997963359</v>
      </c>
    </row>
    <row r="115" spans="1:8">
      <c r="A115">
        <v>113</v>
      </c>
      <c r="B115">
        <v>6561</v>
      </c>
      <c r="C115" s="1">
        <v>0</v>
      </c>
      <c r="D115" s="1">
        <v>12281</v>
      </c>
      <c r="E115" s="1">
        <v>1.3362376603535901E-3</v>
      </c>
      <c r="F115" s="1">
        <f t="shared" si="3"/>
        <v>12280.998663762339</v>
      </c>
      <c r="G115" s="1">
        <f t="shared" si="4"/>
        <v>1.3362376603535901E-3</v>
      </c>
      <c r="H115" s="1">
        <f t="shared" si="5"/>
        <v>12280.998663762339</v>
      </c>
    </row>
    <row r="116" spans="1:8">
      <c r="A116">
        <v>114</v>
      </c>
      <c r="B116">
        <v>113084529442641</v>
      </c>
      <c r="C116" s="1">
        <v>40000000</v>
      </c>
      <c r="D116" s="1">
        <v>27736056</v>
      </c>
      <c r="E116" s="1">
        <v>27642588.963010699</v>
      </c>
      <c r="F116" s="1">
        <f t="shared" si="3"/>
        <v>93467.036989301443</v>
      </c>
      <c r="G116" s="1">
        <f t="shared" si="4"/>
        <v>27642588.963010699</v>
      </c>
      <c r="H116" s="1">
        <f t="shared" si="5"/>
        <v>93467.036989301443</v>
      </c>
    </row>
    <row r="117" spans="1:8">
      <c r="A117">
        <v>115</v>
      </c>
      <c r="B117">
        <v>1</v>
      </c>
      <c r="C117" s="1">
        <v>0</v>
      </c>
      <c r="D117" s="1">
        <v>466</v>
      </c>
      <c r="E117" s="1">
        <v>2.03663718999176E-7</v>
      </c>
      <c r="F117" s="1">
        <f t="shared" si="3"/>
        <v>465.99999979633628</v>
      </c>
      <c r="G117" s="1">
        <f t="shared" si="4"/>
        <v>2.03663718999176E-7</v>
      </c>
      <c r="H117" s="1">
        <f t="shared" si="5"/>
        <v>465.99999979633628</v>
      </c>
    </row>
    <row r="118" spans="1:8">
      <c r="A118">
        <v>116</v>
      </c>
      <c r="B118">
        <v>1</v>
      </c>
      <c r="C118" s="1">
        <v>0</v>
      </c>
      <c r="D118" s="1">
        <v>2784</v>
      </c>
      <c r="E118" s="1">
        <v>2.03663718999176E-7</v>
      </c>
      <c r="F118" s="1">
        <f t="shared" si="3"/>
        <v>2783.9999997963364</v>
      </c>
      <c r="G118" s="1">
        <f t="shared" si="4"/>
        <v>2.03663718999176E-7</v>
      </c>
      <c r="H118" s="1">
        <f t="shared" si="5"/>
        <v>2783.9999997963364</v>
      </c>
    </row>
    <row r="119" spans="1:8">
      <c r="A119">
        <v>117</v>
      </c>
      <c r="B119">
        <v>6561</v>
      </c>
      <c r="C119" s="1">
        <v>22000000</v>
      </c>
      <c r="D119" s="1">
        <v>137034</v>
      </c>
      <c r="E119" s="1">
        <v>2536255.2258340199</v>
      </c>
      <c r="F119" s="1">
        <f t="shared" si="3"/>
        <v>2399221.2258340199</v>
      </c>
      <c r="G119" s="1">
        <f t="shared" si="4"/>
        <v>2536255.2258340199</v>
      </c>
      <c r="H119" s="1">
        <f t="shared" si="5"/>
        <v>2399221.2258340199</v>
      </c>
    </row>
    <row r="120" spans="1:8">
      <c r="A120">
        <v>118</v>
      </c>
      <c r="B120">
        <v>24552778165776</v>
      </c>
      <c r="C120" s="1">
        <v>60000000</v>
      </c>
      <c r="D120" s="1">
        <v>10005895</v>
      </c>
      <c r="E120" s="1">
        <v>11917569.816179501</v>
      </c>
      <c r="F120" s="1">
        <f t="shared" si="3"/>
        <v>1911674.8161795009</v>
      </c>
      <c r="G120" s="1">
        <f t="shared" si="4"/>
        <v>10151972.022067454</v>
      </c>
      <c r="H120" s="1">
        <f t="shared" si="5"/>
        <v>146077.02206745371</v>
      </c>
    </row>
    <row r="121" spans="1:8">
      <c r="A121">
        <v>119</v>
      </c>
      <c r="B121">
        <v>256</v>
      </c>
      <c r="C121" s="1">
        <v>0</v>
      </c>
      <c r="D121" s="1">
        <v>16102</v>
      </c>
      <c r="E121" s="1">
        <v>5.2137912063789198E-5</v>
      </c>
      <c r="F121" s="1">
        <f t="shared" si="3"/>
        <v>16101.999947862088</v>
      </c>
      <c r="G121" s="1">
        <f t="shared" si="4"/>
        <v>5.2137912063789198E-5</v>
      </c>
      <c r="H121" s="1">
        <f t="shared" si="5"/>
        <v>16101.999947862088</v>
      </c>
    </row>
    <row r="122" spans="1:8">
      <c r="A122">
        <v>120</v>
      </c>
      <c r="B122">
        <v>2457068790016</v>
      </c>
      <c r="C122" s="1">
        <v>15000000</v>
      </c>
      <c r="D122" s="1">
        <v>4143199</v>
      </c>
      <c r="E122" s="1">
        <v>2229680.6934054098</v>
      </c>
      <c r="F122" s="1">
        <f t="shared" si="3"/>
        <v>1913518.3065945902</v>
      </c>
      <c r="G122" s="1">
        <f t="shared" si="4"/>
        <v>2229680.6934054098</v>
      </c>
      <c r="H122" s="1">
        <f t="shared" si="5"/>
        <v>1913518.3065945902</v>
      </c>
    </row>
    <row r="123" spans="1:8">
      <c r="A123">
        <v>121</v>
      </c>
      <c r="B123">
        <v>129285632307456</v>
      </c>
      <c r="C123" s="1">
        <v>61000000</v>
      </c>
      <c r="D123" s="1">
        <v>33014202</v>
      </c>
      <c r="E123" s="1">
        <v>33363136.720458601</v>
      </c>
      <c r="F123" s="1">
        <f t="shared" si="3"/>
        <v>348934.72045860067</v>
      </c>
      <c r="G123" s="1">
        <f t="shared" si="4"/>
        <v>28420360.507951863</v>
      </c>
      <c r="H123" s="1">
        <f t="shared" si="5"/>
        <v>4593841.4920481369</v>
      </c>
    </row>
    <row r="124" spans="1:8">
      <c r="A124">
        <v>122</v>
      </c>
      <c r="B124">
        <v>1</v>
      </c>
      <c r="C124" s="1">
        <v>0</v>
      </c>
      <c r="D124" s="1">
        <v>9004</v>
      </c>
      <c r="E124" s="1">
        <v>2.03663718999176E-7</v>
      </c>
      <c r="F124" s="1">
        <f t="shared" si="3"/>
        <v>9003.9999997963369</v>
      </c>
      <c r="G124" s="1">
        <f t="shared" si="4"/>
        <v>2.03663718999176E-7</v>
      </c>
      <c r="H124" s="1">
        <f t="shared" si="5"/>
        <v>9003.9999997963369</v>
      </c>
    </row>
    <row r="125" spans="1:8">
      <c r="A125">
        <v>123</v>
      </c>
      <c r="B125">
        <v>2073600000000</v>
      </c>
      <c r="C125" s="1">
        <v>0</v>
      </c>
      <c r="D125" s="1">
        <v>2074300</v>
      </c>
      <c r="E125" s="1">
        <v>422317.087716693</v>
      </c>
      <c r="F125" s="1">
        <f t="shared" si="3"/>
        <v>1651982.9122833069</v>
      </c>
      <c r="G125" s="1">
        <f t="shared" si="4"/>
        <v>422317.087716693</v>
      </c>
      <c r="H125" s="1">
        <f t="shared" si="5"/>
        <v>1651982.9122833069</v>
      </c>
    </row>
    <row r="126" spans="1:8">
      <c r="A126">
        <v>124</v>
      </c>
      <c r="B126">
        <v>1</v>
      </c>
      <c r="C126" s="1">
        <v>0</v>
      </c>
      <c r="D126" s="1">
        <v>2201</v>
      </c>
      <c r="E126" s="1">
        <v>2.03663718999176E-7</v>
      </c>
      <c r="F126" s="1">
        <f t="shared" si="3"/>
        <v>2200.9999997963364</v>
      </c>
      <c r="G126" s="1">
        <f t="shared" si="4"/>
        <v>2.03663718999176E-7</v>
      </c>
      <c r="H126" s="1">
        <f t="shared" si="5"/>
        <v>2200.9999997963364</v>
      </c>
    </row>
    <row r="127" spans="1:8">
      <c r="A127">
        <v>125</v>
      </c>
      <c r="B127">
        <v>13308633610000</v>
      </c>
      <c r="C127" s="1">
        <v>100000000</v>
      </c>
      <c r="D127" s="1">
        <v>8648324</v>
      </c>
      <c r="E127" s="1">
        <v>14238918.6544363</v>
      </c>
      <c r="F127" s="1">
        <f t="shared" si="3"/>
        <v>5590594.6544362996</v>
      </c>
      <c r="G127" s="1">
        <f t="shared" si="4"/>
        <v>12129411.116021644</v>
      </c>
      <c r="H127" s="1">
        <f t="shared" si="5"/>
        <v>3481087.1160216443</v>
      </c>
    </row>
    <row r="128" spans="1:8">
      <c r="A128">
        <v>126</v>
      </c>
      <c r="B128">
        <v>941336550625</v>
      </c>
      <c r="C128" s="1">
        <v>25000000</v>
      </c>
      <c r="D128" s="1">
        <v>1550000</v>
      </c>
      <c r="E128" s="1">
        <v>3073824.31238672</v>
      </c>
      <c r="F128" s="1">
        <f t="shared" si="3"/>
        <v>1523824.31238672</v>
      </c>
      <c r="G128" s="1">
        <f t="shared" si="4"/>
        <v>3073824.31238672</v>
      </c>
      <c r="H128" s="1">
        <f t="shared" si="5"/>
        <v>1523824.31238672</v>
      </c>
    </row>
    <row r="129" spans="1:8">
      <c r="A129">
        <v>127</v>
      </c>
      <c r="B129">
        <v>1</v>
      </c>
      <c r="C129" s="1">
        <v>0</v>
      </c>
      <c r="D129" s="1">
        <v>2390</v>
      </c>
      <c r="E129" s="1">
        <v>2.03663718999176E-7</v>
      </c>
      <c r="F129" s="1">
        <f t="shared" si="3"/>
        <v>2389.9999997963364</v>
      </c>
      <c r="G129" s="1">
        <f t="shared" si="4"/>
        <v>2.03663718999176E-7</v>
      </c>
      <c r="H129" s="1">
        <f t="shared" si="5"/>
        <v>2389.9999997963364</v>
      </c>
    </row>
    <row r="130" spans="1:8">
      <c r="A130">
        <v>128</v>
      </c>
      <c r="B130">
        <v>16</v>
      </c>
      <c r="C130" s="1">
        <v>0</v>
      </c>
      <c r="D130" s="1">
        <v>69039</v>
      </c>
      <c r="E130" s="1">
        <v>3.2586195039868198E-6</v>
      </c>
      <c r="F130" s="1">
        <f t="shared" si="3"/>
        <v>69038.999996741375</v>
      </c>
      <c r="G130" s="1">
        <f t="shared" si="4"/>
        <v>3.2586195039868198E-6</v>
      </c>
      <c r="H130" s="1">
        <f t="shared" si="5"/>
        <v>69038.999996741375</v>
      </c>
    </row>
    <row r="131" spans="1:8">
      <c r="A131">
        <v>129</v>
      </c>
      <c r="B131">
        <v>16</v>
      </c>
      <c r="C131" s="1">
        <v>0</v>
      </c>
      <c r="D131" s="1">
        <v>7551</v>
      </c>
      <c r="E131" s="1">
        <v>3.2586195039868198E-6</v>
      </c>
      <c r="F131" s="1">
        <f t="shared" ref="F131:F194" si="6">ABS(E131-D131)</f>
        <v>7550.9999967413805</v>
      </c>
      <c r="G131" s="1">
        <f t="shared" ref="G131:G194" si="7">IF(C131&gt; $M$3, E131*$M$2,E131)</f>
        <v>3.2586195039868198E-6</v>
      </c>
      <c r="H131" s="1">
        <f t="shared" ref="H131:H194" si="8">ABS(G131-D131)</f>
        <v>7550.9999967413805</v>
      </c>
    </row>
    <row r="132" spans="1:8">
      <c r="A132">
        <v>130</v>
      </c>
      <c r="B132">
        <v>86763710607616</v>
      </c>
      <c r="C132" s="1">
        <v>20000000</v>
      </c>
      <c r="D132" s="1">
        <v>19020655</v>
      </c>
      <c r="E132" s="1">
        <v>19976306.544240601</v>
      </c>
      <c r="F132" s="1">
        <f t="shared" si="6"/>
        <v>955651.54424060136</v>
      </c>
      <c r="G132" s="1">
        <f t="shared" si="7"/>
        <v>19976306.544240601</v>
      </c>
      <c r="H132" s="1">
        <f t="shared" si="8"/>
        <v>955651.54424060136</v>
      </c>
    </row>
    <row r="133" spans="1:8">
      <c r="A133">
        <v>131</v>
      </c>
      <c r="B133">
        <v>215626434482176</v>
      </c>
      <c r="C133" s="1">
        <v>0</v>
      </c>
      <c r="D133" s="1">
        <v>44783772</v>
      </c>
      <c r="E133" s="1">
        <v>43915281.561172299</v>
      </c>
      <c r="F133" s="1">
        <f t="shared" si="6"/>
        <v>868490.43882770091</v>
      </c>
      <c r="G133" s="1">
        <f t="shared" si="7"/>
        <v>43915281.561172299</v>
      </c>
      <c r="H133" s="1">
        <f t="shared" si="8"/>
        <v>868490.43882770091</v>
      </c>
    </row>
    <row r="134" spans="1:8">
      <c r="A134">
        <v>132</v>
      </c>
      <c r="B134">
        <v>490796923761</v>
      </c>
      <c r="C134" s="1">
        <v>18000000</v>
      </c>
      <c r="D134" s="1">
        <v>26455463</v>
      </c>
      <c r="E134" s="1">
        <v>2175075.4377192501</v>
      </c>
      <c r="F134" s="1">
        <f t="shared" si="6"/>
        <v>24280387.562280752</v>
      </c>
      <c r="G134" s="1">
        <f t="shared" si="7"/>
        <v>2175075.4377192501</v>
      </c>
      <c r="H134" s="1">
        <f t="shared" si="8"/>
        <v>24280387.562280752</v>
      </c>
    </row>
    <row r="135" spans="1:8">
      <c r="A135">
        <v>133</v>
      </c>
      <c r="B135">
        <v>1</v>
      </c>
      <c r="C135" s="1">
        <v>0</v>
      </c>
      <c r="D135" s="1">
        <v>9995</v>
      </c>
      <c r="E135" s="1">
        <v>2.03663718999176E-7</v>
      </c>
      <c r="F135" s="1">
        <f t="shared" si="6"/>
        <v>9994.9999997963369</v>
      </c>
      <c r="G135" s="1">
        <f t="shared" si="7"/>
        <v>2.03663718999176E-7</v>
      </c>
      <c r="H135" s="1">
        <f t="shared" si="8"/>
        <v>9994.9999997963369</v>
      </c>
    </row>
    <row r="136" spans="1:8">
      <c r="A136">
        <v>134</v>
      </c>
      <c r="B136">
        <v>179442099360000</v>
      </c>
      <c r="C136" s="1">
        <v>130000000</v>
      </c>
      <c r="D136" s="1">
        <v>69283690</v>
      </c>
      <c r="E136" s="1">
        <v>51532807.990891598</v>
      </c>
      <c r="F136" s="1">
        <f t="shared" si="6"/>
        <v>17750882.009108402</v>
      </c>
      <c r="G136" s="1">
        <f t="shared" si="7"/>
        <v>43898179.999067843</v>
      </c>
      <c r="H136" s="1">
        <f t="shared" si="8"/>
        <v>25385510.000932157</v>
      </c>
    </row>
    <row r="137" spans="1:8">
      <c r="A137">
        <v>135</v>
      </c>
      <c r="B137">
        <v>10000</v>
      </c>
      <c r="C137" s="1">
        <v>2900000</v>
      </c>
      <c r="D137" s="1">
        <v>156760</v>
      </c>
      <c r="E137" s="1">
        <v>334324.55435679998</v>
      </c>
      <c r="F137" s="1">
        <f t="shared" si="6"/>
        <v>177564.55435679998</v>
      </c>
      <c r="G137" s="1">
        <f t="shared" si="7"/>
        <v>334324.55435679998</v>
      </c>
      <c r="H137" s="1">
        <f t="shared" si="8"/>
        <v>177564.55435679998</v>
      </c>
    </row>
    <row r="138" spans="1:8">
      <c r="A138">
        <v>136</v>
      </c>
      <c r="B138">
        <v>2401</v>
      </c>
      <c r="C138" s="1">
        <v>0</v>
      </c>
      <c r="D138" s="1">
        <v>20856</v>
      </c>
      <c r="E138" s="1">
        <v>4.8899658931702303E-4</v>
      </c>
      <c r="F138" s="1">
        <f t="shared" si="6"/>
        <v>20855.999511003411</v>
      </c>
      <c r="G138" s="1">
        <f t="shared" si="7"/>
        <v>4.8899658931702303E-4</v>
      </c>
      <c r="H138" s="1">
        <f t="shared" si="8"/>
        <v>20855.999511003411</v>
      </c>
    </row>
    <row r="139" spans="1:8">
      <c r="A139">
        <v>137</v>
      </c>
      <c r="B139">
        <v>1</v>
      </c>
      <c r="C139" s="1">
        <v>0</v>
      </c>
      <c r="D139" s="1">
        <v>5919</v>
      </c>
      <c r="E139" s="1">
        <v>2.03663718999176E-7</v>
      </c>
      <c r="F139" s="1">
        <f t="shared" si="6"/>
        <v>5918.9999997963359</v>
      </c>
      <c r="G139" s="1">
        <f t="shared" si="7"/>
        <v>2.03663718999176E-7</v>
      </c>
      <c r="H139" s="1">
        <f t="shared" si="8"/>
        <v>5918.9999997963359</v>
      </c>
    </row>
    <row r="140" spans="1:8">
      <c r="A140">
        <v>138</v>
      </c>
      <c r="B140">
        <v>1</v>
      </c>
      <c r="C140" s="1">
        <v>0</v>
      </c>
      <c r="D140" s="1">
        <v>12800</v>
      </c>
      <c r="E140" s="1">
        <v>2.03663718999176E-7</v>
      </c>
      <c r="F140" s="1">
        <f t="shared" si="6"/>
        <v>12799.999999796337</v>
      </c>
      <c r="G140" s="1">
        <f t="shared" si="7"/>
        <v>2.03663718999176E-7</v>
      </c>
      <c r="H140" s="1">
        <f t="shared" si="8"/>
        <v>12799.999999796337</v>
      </c>
    </row>
    <row r="141" spans="1:8">
      <c r="A141">
        <v>139</v>
      </c>
      <c r="B141">
        <v>5185097880561</v>
      </c>
      <c r="C141" s="1">
        <v>0</v>
      </c>
      <c r="D141" s="1">
        <v>4208455</v>
      </c>
      <c r="E141" s="1">
        <v>1056016.3177298</v>
      </c>
      <c r="F141" s="1">
        <f t="shared" si="6"/>
        <v>3152438.6822702</v>
      </c>
      <c r="G141" s="1">
        <f t="shared" si="7"/>
        <v>1056016.3177298</v>
      </c>
      <c r="H141" s="1">
        <f t="shared" si="8"/>
        <v>3152438.6822702</v>
      </c>
    </row>
    <row r="142" spans="1:8">
      <c r="A142">
        <v>140</v>
      </c>
      <c r="B142">
        <v>57608479500625</v>
      </c>
      <c r="C142" s="1">
        <v>0</v>
      </c>
      <c r="D142" s="1">
        <v>13471488</v>
      </c>
      <c r="E142" s="1">
        <v>11732757.180985101</v>
      </c>
      <c r="F142" s="1">
        <f t="shared" si="6"/>
        <v>1738730.8190148994</v>
      </c>
      <c r="G142" s="1">
        <f t="shared" si="7"/>
        <v>11732757.180985101</v>
      </c>
      <c r="H142" s="1">
        <f t="shared" si="8"/>
        <v>1738730.8190148994</v>
      </c>
    </row>
    <row r="143" spans="1:8">
      <c r="A143">
        <v>141</v>
      </c>
      <c r="B143">
        <v>4915625528641</v>
      </c>
      <c r="C143" s="1">
        <v>0</v>
      </c>
      <c r="D143" s="1">
        <v>10504990</v>
      </c>
      <c r="E143" s="1">
        <v>1001134.5763703201</v>
      </c>
      <c r="F143" s="1">
        <f t="shared" si="6"/>
        <v>9503855.4236296806</v>
      </c>
      <c r="G143" s="1">
        <f t="shared" si="7"/>
        <v>1001134.5763703201</v>
      </c>
      <c r="H143" s="1">
        <f t="shared" si="8"/>
        <v>9503855.4236296806</v>
      </c>
    </row>
    <row r="144" spans="1:8">
      <c r="A144">
        <v>142</v>
      </c>
      <c r="B144">
        <v>81</v>
      </c>
      <c r="C144" s="1">
        <v>0</v>
      </c>
      <c r="D144" s="1">
        <v>43424</v>
      </c>
      <c r="E144" s="1">
        <v>1.6496761238933301E-5</v>
      </c>
      <c r="F144" s="1">
        <f t="shared" si="6"/>
        <v>43423.999983503236</v>
      </c>
      <c r="G144" s="1">
        <f t="shared" si="7"/>
        <v>1.6496761238933301E-5</v>
      </c>
      <c r="H144" s="1">
        <f t="shared" si="8"/>
        <v>43423.999983503236</v>
      </c>
    </row>
    <row r="145" spans="1:8">
      <c r="A145">
        <v>143</v>
      </c>
      <c r="B145">
        <v>16</v>
      </c>
      <c r="C145" s="1">
        <v>0</v>
      </c>
      <c r="D145" s="1">
        <v>21160</v>
      </c>
      <c r="E145" s="1">
        <v>3.2586195039868198E-6</v>
      </c>
      <c r="F145" s="1">
        <f t="shared" si="6"/>
        <v>21159.999996741379</v>
      </c>
      <c r="G145" s="1">
        <f t="shared" si="7"/>
        <v>3.2586195039868198E-6</v>
      </c>
      <c r="H145" s="1">
        <f t="shared" si="8"/>
        <v>21159.999996741379</v>
      </c>
    </row>
    <row r="146" spans="1:8">
      <c r="A146">
        <v>144</v>
      </c>
      <c r="B146">
        <v>88828740010000</v>
      </c>
      <c r="C146" s="1">
        <v>52000000</v>
      </c>
      <c r="D146" s="1">
        <v>39172785</v>
      </c>
      <c r="E146" s="1">
        <v>24085976.620533202</v>
      </c>
      <c r="F146" s="1">
        <f t="shared" si="6"/>
        <v>15086808.379466798</v>
      </c>
      <c r="G146" s="1">
        <f t="shared" si="7"/>
        <v>20517619.32570003</v>
      </c>
      <c r="H146" s="1">
        <f t="shared" si="8"/>
        <v>18655165.67429997</v>
      </c>
    </row>
    <row r="147" spans="1:8">
      <c r="A147">
        <v>145</v>
      </c>
      <c r="B147">
        <v>16</v>
      </c>
      <c r="C147" s="1">
        <v>450000</v>
      </c>
      <c r="D147" s="1">
        <v>83574</v>
      </c>
      <c r="E147" s="1">
        <v>51877.947777077003</v>
      </c>
      <c r="F147" s="1">
        <f t="shared" si="6"/>
        <v>31696.052222922997</v>
      </c>
      <c r="G147" s="1">
        <f t="shared" si="7"/>
        <v>51877.947777077003</v>
      </c>
      <c r="H147" s="1">
        <f t="shared" si="8"/>
        <v>31696.052222922997</v>
      </c>
    </row>
    <row r="148" spans="1:8">
      <c r="A148">
        <v>146</v>
      </c>
      <c r="B148">
        <v>1048576</v>
      </c>
      <c r="C148" s="1">
        <v>7000000</v>
      </c>
      <c r="D148" s="1">
        <v>385848</v>
      </c>
      <c r="E148" s="1">
        <v>806990.51226073003</v>
      </c>
      <c r="F148" s="1">
        <f t="shared" si="6"/>
        <v>421142.51226073003</v>
      </c>
      <c r="G148" s="1">
        <f t="shared" si="7"/>
        <v>806990.51226073003</v>
      </c>
      <c r="H148" s="1">
        <f t="shared" si="8"/>
        <v>421142.51226073003</v>
      </c>
    </row>
    <row r="149" spans="1:8">
      <c r="A149">
        <v>147</v>
      </c>
      <c r="B149">
        <v>1</v>
      </c>
      <c r="C149" s="1">
        <v>0</v>
      </c>
      <c r="D149" s="1">
        <v>9046</v>
      </c>
      <c r="E149" s="1">
        <v>2.03663718999176E-7</v>
      </c>
      <c r="F149" s="1">
        <f t="shared" si="6"/>
        <v>9045.9999997963369</v>
      </c>
      <c r="G149" s="1">
        <f t="shared" si="7"/>
        <v>2.03663718999176E-7</v>
      </c>
      <c r="H149" s="1">
        <f t="shared" si="8"/>
        <v>9045.9999997963369</v>
      </c>
    </row>
    <row r="150" spans="1:8">
      <c r="A150">
        <v>148</v>
      </c>
      <c r="B150">
        <v>130321</v>
      </c>
      <c r="C150" s="1">
        <v>0</v>
      </c>
      <c r="D150" s="1">
        <v>49313</v>
      </c>
      <c r="E150" s="1">
        <v>2.65416595236917E-2</v>
      </c>
      <c r="F150" s="1">
        <f t="shared" si="6"/>
        <v>49312.973458340479</v>
      </c>
      <c r="G150" s="1">
        <f t="shared" si="7"/>
        <v>2.65416595236917E-2</v>
      </c>
      <c r="H150" s="1">
        <f t="shared" si="8"/>
        <v>49312.973458340479</v>
      </c>
    </row>
    <row r="151" spans="1:8">
      <c r="A151">
        <v>149</v>
      </c>
      <c r="B151">
        <v>1296</v>
      </c>
      <c r="C151" s="1">
        <v>24000000</v>
      </c>
      <c r="D151" s="1">
        <v>21281</v>
      </c>
      <c r="E151" s="1">
        <v>2766823.8815342602</v>
      </c>
      <c r="F151" s="1">
        <f t="shared" si="6"/>
        <v>2745542.8815342602</v>
      </c>
      <c r="G151" s="1">
        <f t="shared" si="7"/>
        <v>2766823.8815342602</v>
      </c>
      <c r="H151" s="1">
        <f t="shared" si="8"/>
        <v>2745542.8815342602</v>
      </c>
    </row>
    <row r="152" spans="1:8">
      <c r="A152">
        <v>150</v>
      </c>
      <c r="B152">
        <v>97087934729041</v>
      </c>
      <c r="C152" s="1">
        <v>25000000</v>
      </c>
      <c r="D152" s="1">
        <v>22564612</v>
      </c>
      <c r="E152" s="1">
        <v>22655398.066522401</v>
      </c>
      <c r="F152" s="1">
        <f t="shared" si="6"/>
        <v>90786.066522400826</v>
      </c>
      <c r="G152" s="1">
        <f t="shared" si="7"/>
        <v>22655398.066522401</v>
      </c>
      <c r="H152" s="1">
        <f t="shared" si="8"/>
        <v>90786.066522400826</v>
      </c>
    </row>
    <row r="153" spans="1:8">
      <c r="A153">
        <v>151</v>
      </c>
      <c r="B153">
        <v>625</v>
      </c>
      <c r="C153" s="1">
        <v>13900000</v>
      </c>
      <c r="D153" s="1">
        <v>547425</v>
      </c>
      <c r="E153" s="1">
        <v>1602452.16469634</v>
      </c>
      <c r="F153" s="1">
        <f t="shared" si="6"/>
        <v>1055027.16469634</v>
      </c>
      <c r="G153" s="1">
        <f t="shared" si="7"/>
        <v>1602452.16469634</v>
      </c>
      <c r="H153" s="1">
        <f t="shared" si="8"/>
        <v>1055027.16469634</v>
      </c>
    </row>
    <row r="154" spans="1:8">
      <c r="A154">
        <v>152</v>
      </c>
      <c r="B154">
        <v>49787136</v>
      </c>
      <c r="C154" s="1">
        <v>0</v>
      </c>
      <c r="D154" s="1">
        <v>133784</v>
      </c>
      <c r="E154" s="1">
        <v>10.1398332760778</v>
      </c>
      <c r="F154" s="1">
        <f t="shared" si="6"/>
        <v>133773.86016672393</v>
      </c>
      <c r="G154" s="1">
        <f t="shared" si="7"/>
        <v>10.1398332760778</v>
      </c>
      <c r="H154" s="1">
        <f t="shared" si="8"/>
        <v>133773.86016672393</v>
      </c>
    </row>
    <row r="155" spans="1:8">
      <c r="A155">
        <v>153</v>
      </c>
      <c r="B155">
        <v>2401</v>
      </c>
      <c r="C155" s="1">
        <v>0</v>
      </c>
      <c r="D155" s="1">
        <v>55198</v>
      </c>
      <c r="E155" s="1">
        <v>4.8899658931702303E-4</v>
      </c>
      <c r="F155" s="1">
        <f t="shared" si="6"/>
        <v>55197.999511003414</v>
      </c>
      <c r="G155" s="1">
        <f t="shared" si="7"/>
        <v>4.8899658931702303E-4</v>
      </c>
      <c r="H155" s="1">
        <f t="shared" si="8"/>
        <v>55197.999511003414</v>
      </c>
    </row>
    <row r="156" spans="1:8">
      <c r="A156">
        <v>154</v>
      </c>
      <c r="B156">
        <v>531441</v>
      </c>
      <c r="C156" s="1">
        <v>0</v>
      </c>
      <c r="D156" s="1">
        <v>780408</v>
      </c>
      <c r="E156" s="1">
        <v>0.10823525048864099</v>
      </c>
      <c r="F156" s="1">
        <f t="shared" si="6"/>
        <v>780407.89176474954</v>
      </c>
      <c r="G156" s="1">
        <f t="shared" si="7"/>
        <v>0.10823525048864099</v>
      </c>
      <c r="H156" s="1">
        <f t="shared" si="8"/>
        <v>780407.89176474954</v>
      </c>
    </row>
    <row r="157" spans="1:8">
      <c r="A157">
        <v>155</v>
      </c>
      <c r="B157">
        <v>1</v>
      </c>
      <c r="C157" s="1">
        <v>0</v>
      </c>
      <c r="D157" s="1">
        <v>4956</v>
      </c>
      <c r="E157" s="1">
        <v>2.03663718999176E-7</v>
      </c>
      <c r="F157" s="1">
        <f t="shared" si="6"/>
        <v>4955.9999997963359</v>
      </c>
      <c r="G157" s="1">
        <f t="shared" si="7"/>
        <v>2.03663718999176E-7</v>
      </c>
      <c r="H157" s="1">
        <f t="shared" si="8"/>
        <v>4955.9999997963359</v>
      </c>
    </row>
    <row r="158" spans="1:8">
      <c r="A158">
        <v>156</v>
      </c>
      <c r="B158">
        <v>1</v>
      </c>
      <c r="C158" s="1">
        <v>0</v>
      </c>
      <c r="D158" s="1">
        <v>5120</v>
      </c>
      <c r="E158" s="1">
        <v>2.03663718999176E-7</v>
      </c>
      <c r="F158" s="1">
        <f t="shared" si="6"/>
        <v>5119.9999997963359</v>
      </c>
      <c r="G158" s="1">
        <f t="shared" si="7"/>
        <v>2.03663718999176E-7</v>
      </c>
      <c r="H158" s="1">
        <f t="shared" si="8"/>
        <v>5119.9999997963359</v>
      </c>
    </row>
    <row r="159" spans="1:8">
      <c r="A159">
        <v>157</v>
      </c>
      <c r="B159">
        <v>16</v>
      </c>
      <c r="C159" s="1">
        <v>0</v>
      </c>
      <c r="D159" s="1">
        <v>8161</v>
      </c>
      <c r="E159" s="1">
        <v>3.2586195039868198E-6</v>
      </c>
      <c r="F159" s="1">
        <f t="shared" si="6"/>
        <v>8160.9999967413805</v>
      </c>
      <c r="G159" s="1">
        <f t="shared" si="7"/>
        <v>3.2586195039868198E-6</v>
      </c>
      <c r="H159" s="1">
        <f t="shared" si="8"/>
        <v>8160.9999967413805</v>
      </c>
    </row>
    <row r="160" spans="1:8">
      <c r="A160">
        <v>158</v>
      </c>
      <c r="B160">
        <v>90812685325761</v>
      </c>
      <c r="C160" s="1">
        <v>80000000</v>
      </c>
      <c r="D160" s="1">
        <v>15092079</v>
      </c>
      <c r="E160" s="1">
        <v>27717995.4966475</v>
      </c>
      <c r="F160" s="1">
        <f t="shared" si="6"/>
        <v>12625916.4966475</v>
      </c>
      <c r="G160" s="1">
        <f t="shared" si="7"/>
        <v>23611551.610776719</v>
      </c>
      <c r="H160" s="1">
        <f t="shared" si="8"/>
        <v>8519472.6107767187</v>
      </c>
    </row>
    <row r="161" spans="1:8">
      <c r="A161">
        <v>159</v>
      </c>
      <c r="B161">
        <v>1</v>
      </c>
      <c r="C161" s="1">
        <v>0</v>
      </c>
      <c r="D161" s="1">
        <v>5203</v>
      </c>
      <c r="E161" s="1">
        <v>2.03663718999176E-7</v>
      </c>
      <c r="F161" s="1">
        <f t="shared" si="6"/>
        <v>5202.9999997963359</v>
      </c>
      <c r="G161" s="1">
        <f t="shared" si="7"/>
        <v>2.03663718999176E-7</v>
      </c>
      <c r="H161" s="1">
        <f t="shared" si="8"/>
        <v>5202.9999997963359</v>
      </c>
    </row>
    <row r="162" spans="1:8">
      <c r="A162">
        <v>160</v>
      </c>
      <c r="B162">
        <v>240100000000</v>
      </c>
      <c r="C162" s="1">
        <v>10000000</v>
      </c>
      <c r="D162" s="1">
        <v>508601</v>
      </c>
      <c r="E162" s="1">
        <v>1201742.94279433</v>
      </c>
      <c r="F162" s="1">
        <f t="shared" si="6"/>
        <v>693141.94279432995</v>
      </c>
      <c r="G162" s="1">
        <f t="shared" si="7"/>
        <v>1201742.94279433</v>
      </c>
      <c r="H162" s="1">
        <f t="shared" si="8"/>
        <v>693141.94279432995</v>
      </c>
    </row>
    <row r="163" spans="1:8">
      <c r="A163">
        <v>161</v>
      </c>
      <c r="B163">
        <v>10000</v>
      </c>
      <c r="C163" s="1">
        <v>0</v>
      </c>
      <c r="D163" s="1">
        <v>38882</v>
      </c>
      <c r="E163" s="1">
        <v>2.0366371899917602E-3</v>
      </c>
      <c r="F163" s="1">
        <f t="shared" si="6"/>
        <v>38881.99796336281</v>
      </c>
      <c r="G163" s="1">
        <f t="shared" si="7"/>
        <v>2.0366371899917602E-3</v>
      </c>
      <c r="H163" s="1">
        <f t="shared" si="8"/>
        <v>38881.99796336281</v>
      </c>
    </row>
    <row r="164" spans="1:8">
      <c r="A164">
        <v>162</v>
      </c>
      <c r="B164">
        <v>1048576</v>
      </c>
      <c r="C164" s="1">
        <v>1600000</v>
      </c>
      <c r="D164" s="1">
        <v>70664</v>
      </c>
      <c r="E164" s="1">
        <v>184455.13897490801</v>
      </c>
      <c r="F164" s="1">
        <f t="shared" si="6"/>
        <v>113791.13897490801</v>
      </c>
      <c r="G164" s="1">
        <f t="shared" si="7"/>
        <v>184455.13897490801</v>
      </c>
      <c r="H164" s="1">
        <f t="shared" si="8"/>
        <v>113791.13897490801</v>
      </c>
    </row>
    <row r="165" spans="1:8">
      <c r="A165">
        <v>163</v>
      </c>
      <c r="B165">
        <v>65536</v>
      </c>
      <c r="C165" s="1">
        <v>0</v>
      </c>
      <c r="D165" s="1">
        <v>631725</v>
      </c>
      <c r="E165" s="1">
        <v>1.334730548833E-2</v>
      </c>
      <c r="F165" s="1">
        <f t="shared" si="6"/>
        <v>631724.98665269453</v>
      </c>
      <c r="G165" s="1">
        <f t="shared" si="7"/>
        <v>1.334730548833E-2</v>
      </c>
      <c r="H165" s="1">
        <f t="shared" si="8"/>
        <v>631724.98665269453</v>
      </c>
    </row>
    <row r="166" spans="1:8">
      <c r="A166">
        <v>164</v>
      </c>
      <c r="B166">
        <v>7611645084241</v>
      </c>
      <c r="C166" s="1">
        <v>4000000</v>
      </c>
      <c r="D166" s="1">
        <v>3245556</v>
      </c>
      <c r="E166" s="1">
        <v>2011353.2591033699</v>
      </c>
      <c r="F166" s="1">
        <f t="shared" si="6"/>
        <v>1234202.7408966301</v>
      </c>
      <c r="G166" s="1">
        <f t="shared" si="7"/>
        <v>2011353.2591033699</v>
      </c>
      <c r="H166" s="1">
        <f t="shared" si="8"/>
        <v>1234202.7408966301</v>
      </c>
    </row>
    <row r="167" spans="1:8">
      <c r="A167">
        <v>165</v>
      </c>
      <c r="B167">
        <v>625</v>
      </c>
      <c r="C167" s="1">
        <v>8000000</v>
      </c>
      <c r="D167" s="1">
        <v>57010</v>
      </c>
      <c r="E167" s="1">
        <v>922274.627217395</v>
      </c>
      <c r="F167" s="1">
        <f t="shared" si="6"/>
        <v>865264.627217395</v>
      </c>
      <c r="G167" s="1">
        <f t="shared" si="7"/>
        <v>922274.627217395</v>
      </c>
      <c r="H167" s="1">
        <f t="shared" si="8"/>
        <v>865264.627217395</v>
      </c>
    </row>
    <row r="168" spans="1:8">
      <c r="A168">
        <v>166</v>
      </c>
      <c r="B168">
        <v>1</v>
      </c>
      <c r="C168" s="1">
        <v>0</v>
      </c>
      <c r="D168" s="1">
        <v>2623</v>
      </c>
      <c r="E168" s="1">
        <v>2.03663718999176E-7</v>
      </c>
      <c r="F168" s="1">
        <f t="shared" si="6"/>
        <v>2622.9999997963364</v>
      </c>
      <c r="G168" s="1">
        <f t="shared" si="7"/>
        <v>2.03663718999176E-7</v>
      </c>
      <c r="H168" s="1">
        <f t="shared" si="8"/>
        <v>2622.9999997963364</v>
      </c>
    </row>
    <row r="169" spans="1:8">
      <c r="A169">
        <v>167</v>
      </c>
      <c r="B169">
        <v>1</v>
      </c>
      <c r="C169" s="1">
        <v>0</v>
      </c>
      <c r="D169" s="1">
        <v>3429</v>
      </c>
      <c r="E169" s="1">
        <v>2.03663718999176E-7</v>
      </c>
      <c r="F169" s="1">
        <f t="shared" si="6"/>
        <v>3428.9999997963364</v>
      </c>
      <c r="G169" s="1">
        <f t="shared" si="7"/>
        <v>2.03663718999176E-7</v>
      </c>
      <c r="H169" s="1">
        <f t="shared" si="8"/>
        <v>3428.9999997963364</v>
      </c>
    </row>
    <row r="170" spans="1:8">
      <c r="A170">
        <v>168</v>
      </c>
      <c r="B170">
        <v>625</v>
      </c>
      <c r="C170" s="1">
        <v>0</v>
      </c>
      <c r="D170" s="1">
        <v>12598</v>
      </c>
      <c r="E170" s="1">
        <v>1.2728982437448501E-4</v>
      </c>
      <c r="F170" s="1">
        <f t="shared" si="6"/>
        <v>12597.999872710176</v>
      </c>
      <c r="G170" s="1">
        <f t="shared" si="7"/>
        <v>1.2728982437448501E-4</v>
      </c>
      <c r="H170" s="1">
        <f t="shared" si="8"/>
        <v>12597.999872710176</v>
      </c>
    </row>
    <row r="171" spans="1:8">
      <c r="A171">
        <v>169</v>
      </c>
      <c r="B171">
        <v>1</v>
      </c>
      <c r="C171" s="1">
        <v>0</v>
      </c>
      <c r="D171" s="1">
        <v>3646</v>
      </c>
      <c r="E171" s="1">
        <v>2.03663718999176E-7</v>
      </c>
      <c r="F171" s="1">
        <f t="shared" si="6"/>
        <v>3645.9999997963364</v>
      </c>
      <c r="G171" s="1">
        <f t="shared" si="7"/>
        <v>2.03663718999176E-7</v>
      </c>
      <c r="H171" s="1">
        <f t="shared" si="8"/>
        <v>3645.9999997963364</v>
      </c>
    </row>
    <row r="172" spans="1:8">
      <c r="A172">
        <v>170</v>
      </c>
      <c r="B172">
        <v>16</v>
      </c>
      <c r="C172" s="1">
        <v>0</v>
      </c>
      <c r="D172" s="1">
        <v>13100</v>
      </c>
      <c r="E172" s="1">
        <v>3.2586195039868198E-6</v>
      </c>
      <c r="F172" s="1">
        <f t="shared" si="6"/>
        <v>13099.999996741381</v>
      </c>
      <c r="G172" s="1">
        <f t="shared" si="7"/>
        <v>3.2586195039868198E-6</v>
      </c>
      <c r="H172" s="1">
        <f t="shared" si="8"/>
        <v>13099.999996741381</v>
      </c>
    </row>
    <row r="173" spans="1:8">
      <c r="A173">
        <v>171</v>
      </c>
      <c r="B173">
        <v>16</v>
      </c>
      <c r="C173" s="1">
        <v>0</v>
      </c>
      <c r="D173" s="1">
        <v>7624</v>
      </c>
      <c r="E173" s="1">
        <v>3.2586195039868198E-6</v>
      </c>
      <c r="F173" s="1">
        <f t="shared" si="6"/>
        <v>7623.9999967413805</v>
      </c>
      <c r="G173" s="1">
        <f t="shared" si="7"/>
        <v>3.2586195039868198E-6</v>
      </c>
      <c r="H173" s="1">
        <f t="shared" si="8"/>
        <v>7623.9999967413805</v>
      </c>
    </row>
    <row r="174" spans="1:8">
      <c r="A174">
        <v>172</v>
      </c>
      <c r="B174">
        <v>20736</v>
      </c>
      <c r="C174" s="1">
        <v>7000000</v>
      </c>
      <c r="D174" s="1">
        <v>324857</v>
      </c>
      <c r="E174" s="1">
        <v>806990.30292701302</v>
      </c>
      <c r="F174" s="1">
        <f t="shared" si="6"/>
        <v>482133.30292701302</v>
      </c>
      <c r="G174" s="1">
        <f t="shared" si="7"/>
        <v>806990.30292701302</v>
      </c>
      <c r="H174" s="1">
        <f t="shared" si="8"/>
        <v>482133.30292701302</v>
      </c>
    </row>
    <row r="175" spans="1:8">
      <c r="A175">
        <v>173</v>
      </c>
      <c r="B175">
        <v>1267247769841</v>
      </c>
      <c r="C175" s="1">
        <v>0</v>
      </c>
      <c r="D175" s="1">
        <v>1429100</v>
      </c>
      <c r="E175" s="1">
        <v>258092.39369922999</v>
      </c>
      <c r="F175" s="1">
        <f t="shared" si="6"/>
        <v>1171007.6063007701</v>
      </c>
      <c r="G175" s="1">
        <f t="shared" si="7"/>
        <v>258092.39369922999</v>
      </c>
      <c r="H175" s="1">
        <f t="shared" si="8"/>
        <v>1171007.6063007701</v>
      </c>
    </row>
    <row r="176" spans="1:8">
      <c r="A176">
        <v>174</v>
      </c>
      <c r="B176">
        <v>252181546050625</v>
      </c>
      <c r="C176" s="1">
        <v>70000000</v>
      </c>
      <c r="D176" s="1">
        <v>60119509</v>
      </c>
      <c r="E176" s="1">
        <v>59430134.518670797</v>
      </c>
      <c r="F176" s="1">
        <f t="shared" si="6"/>
        <v>689374.48132920265</v>
      </c>
      <c r="G176" s="1">
        <f t="shared" si="7"/>
        <v>50625511.090537578</v>
      </c>
      <c r="H176" s="1">
        <f t="shared" si="8"/>
        <v>9493997.9094624221</v>
      </c>
    </row>
    <row r="177" spans="1:8">
      <c r="A177">
        <v>175</v>
      </c>
      <c r="B177">
        <v>1874161</v>
      </c>
      <c r="C177" s="1">
        <v>0</v>
      </c>
      <c r="D177" s="1">
        <v>119276</v>
      </c>
      <c r="E177" s="1">
        <v>0.38169859926321598</v>
      </c>
      <c r="F177" s="1">
        <f t="shared" si="6"/>
        <v>119275.61830140074</v>
      </c>
      <c r="G177" s="1">
        <f t="shared" si="7"/>
        <v>0.38169859926321598</v>
      </c>
      <c r="H177" s="1">
        <f t="shared" si="8"/>
        <v>119275.61830140074</v>
      </c>
    </row>
    <row r="178" spans="1:8">
      <c r="A178">
        <v>176</v>
      </c>
      <c r="B178">
        <v>139059660030736</v>
      </c>
      <c r="C178" s="1">
        <v>102000000</v>
      </c>
      <c r="D178" s="1">
        <v>40833156</v>
      </c>
      <c r="E178" s="1">
        <v>40080409.020019703</v>
      </c>
      <c r="F178" s="1">
        <f t="shared" si="6"/>
        <v>752746.97998029739</v>
      </c>
      <c r="G178" s="1">
        <f t="shared" si="7"/>
        <v>34142463.378049776</v>
      </c>
      <c r="H178" s="1">
        <f t="shared" si="8"/>
        <v>6690692.621950224</v>
      </c>
    </row>
    <row r="179" spans="1:8">
      <c r="A179">
        <v>177</v>
      </c>
      <c r="B179">
        <v>2909194164496</v>
      </c>
      <c r="C179" s="1">
        <v>14000000</v>
      </c>
      <c r="D179" s="1">
        <v>2026997</v>
      </c>
      <c r="E179" s="1">
        <v>2206477.9002396399</v>
      </c>
      <c r="F179" s="1">
        <f t="shared" si="6"/>
        <v>179480.90023963992</v>
      </c>
      <c r="G179" s="1">
        <f t="shared" si="7"/>
        <v>2206477.9002396399</v>
      </c>
      <c r="H179" s="1">
        <f t="shared" si="8"/>
        <v>179480.90023963992</v>
      </c>
    </row>
    <row r="180" spans="1:8">
      <c r="A180">
        <v>178</v>
      </c>
      <c r="B180">
        <v>6921550621456</v>
      </c>
      <c r="C180" s="1">
        <v>0</v>
      </c>
      <c r="D180" s="1">
        <v>7658898</v>
      </c>
      <c r="E180" s="1">
        <v>1409668.7408067901</v>
      </c>
      <c r="F180" s="1">
        <f t="shared" si="6"/>
        <v>6249229.2591932099</v>
      </c>
      <c r="G180" s="1">
        <f t="shared" si="7"/>
        <v>1409668.7408067901</v>
      </c>
      <c r="H180" s="1">
        <f t="shared" si="8"/>
        <v>6249229.2591932099</v>
      </c>
    </row>
    <row r="181" spans="1:8">
      <c r="A181">
        <v>179</v>
      </c>
      <c r="B181">
        <v>1</v>
      </c>
      <c r="C181" s="1">
        <v>0</v>
      </c>
      <c r="D181" s="1">
        <v>5229</v>
      </c>
      <c r="E181" s="1">
        <v>2.03663718999176E-7</v>
      </c>
      <c r="F181" s="1">
        <f t="shared" si="6"/>
        <v>5228.9999997963359</v>
      </c>
      <c r="G181" s="1">
        <f t="shared" si="7"/>
        <v>2.03663718999176E-7</v>
      </c>
      <c r="H181" s="1">
        <f t="shared" si="8"/>
        <v>5228.9999997963359</v>
      </c>
    </row>
    <row r="182" spans="1:8">
      <c r="A182">
        <v>180</v>
      </c>
      <c r="B182">
        <v>23213364900625</v>
      </c>
      <c r="C182" s="1">
        <v>30000000</v>
      </c>
      <c r="D182" s="1">
        <v>6147294</v>
      </c>
      <c r="E182" s="1">
        <v>8186250.0777341397</v>
      </c>
      <c r="F182" s="1">
        <f t="shared" si="6"/>
        <v>2038956.0777341397</v>
      </c>
      <c r="G182" s="1">
        <f t="shared" si="7"/>
        <v>8186250.0777341397</v>
      </c>
      <c r="H182" s="1">
        <f t="shared" si="8"/>
        <v>2038956.0777341397</v>
      </c>
    </row>
    <row r="183" spans="1:8">
      <c r="A183">
        <v>181</v>
      </c>
      <c r="B183">
        <v>16</v>
      </c>
      <c r="C183" s="1">
        <v>7000</v>
      </c>
      <c r="D183" s="1">
        <v>12726</v>
      </c>
      <c r="E183" s="1">
        <v>806.99030196246099</v>
      </c>
      <c r="F183" s="1">
        <f t="shared" si="6"/>
        <v>11919.009698037538</v>
      </c>
      <c r="G183" s="1">
        <f t="shared" si="7"/>
        <v>806.99030196246099</v>
      </c>
      <c r="H183" s="1">
        <f t="shared" si="8"/>
        <v>11919.009698037538</v>
      </c>
    </row>
    <row r="184" spans="1:8">
      <c r="A184">
        <v>182</v>
      </c>
      <c r="B184">
        <v>625</v>
      </c>
      <c r="C184" s="1">
        <v>0</v>
      </c>
      <c r="D184" s="1">
        <v>31985</v>
      </c>
      <c r="E184" s="1">
        <v>1.2728982437448501E-4</v>
      </c>
      <c r="F184" s="1">
        <f t="shared" si="6"/>
        <v>31984.999872710177</v>
      </c>
      <c r="G184" s="1">
        <f t="shared" si="7"/>
        <v>1.2728982437448501E-4</v>
      </c>
      <c r="H184" s="1">
        <f t="shared" si="8"/>
        <v>31984.999872710177</v>
      </c>
    </row>
    <row r="185" spans="1:8">
      <c r="A185">
        <v>183</v>
      </c>
      <c r="B185">
        <v>1</v>
      </c>
      <c r="C185" s="1">
        <v>0</v>
      </c>
      <c r="D185" s="1">
        <v>31702</v>
      </c>
      <c r="E185" s="1">
        <v>2.03663718999176E-7</v>
      </c>
      <c r="F185" s="1">
        <f t="shared" si="6"/>
        <v>31701.999999796335</v>
      </c>
      <c r="G185" s="1">
        <f t="shared" si="7"/>
        <v>2.03663718999176E-7</v>
      </c>
      <c r="H185" s="1">
        <f t="shared" si="8"/>
        <v>31701.999999796335</v>
      </c>
    </row>
    <row r="186" spans="1:8">
      <c r="A186">
        <v>184</v>
      </c>
      <c r="B186">
        <v>1</v>
      </c>
      <c r="C186" s="1">
        <v>0</v>
      </c>
      <c r="D186" s="1">
        <v>2690</v>
      </c>
      <c r="E186" s="1">
        <v>2.03663718999176E-7</v>
      </c>
      <c r="F186" s="1">
        <f t="shared" si="6"/>
        <v>2689.9999997963364</v>
      </c>
      <c r="G186" s="1">
        <f t="shared" si="7"/>
        <v>2.03663718999176E-7</v>
      </c>
      <c r="H186" s="1">
        <f t="shared" si="8"/>
        <v>2689.9999997963364</v>
      </c>
    </row>
    <row r="187" spans="1:8">
      <c r="A187">
        <v>185</v>
      </c>
      <c r="B187">
        <v>202006526410000</v>
      </c>
      <c r="C187" s="1">
        <v>150000000</v>
      </c>
      <c r="D187" s="1">
        <v>56178450</v>
      </c>
      <c r="E187" s="1">
        <v>58434049.688705496</v>
      </c>
      <c r="F187" s="1">
        <f t="shared" si="6"/>
        <v>2255599.6887054965</v>
      </c>
      <c r="G187" s="1">
        <f t="shared" si="7"/>
        <v>49776997.049387589</v>
      </c>
      <c r="H187" s="1">
        <f t="shared" si="8"/>
        <v>6401452.9506124109</v>
      </c>
    </row>
    <row r="188" spans="1:8">
      <c r="A188">
        <v>186</v>
      </c>
      <c r="B188">
        <v>43965187890625</v>
      </c>
      <c r="C188" s="1">
        <v>75000000</v>
      </c>
      <c r="D188" s="1">
        <v>9656250</v>
      </c>
      <c r="E188" s="1">
        <v>17600438.301272001</v>
      </c>
      <c r="F188" s="1">
        <f t="shared" si="6"/>
        <v>7944188.3012720011</v>
      </c>
      <c r="G188" s="1">
        <f t="shared" si="7"/>
        <v>14992918.855659636</v>
      </c>
      <c r="H188" s="1">
        <f t="shared" si="8"/>
        <v>5336668.8556596357</v>
      </c>
    </row>
    <row r="189" spans="1:8">
      <c r="A189">
        <v>187</v>
      </c>
      <c r="B189">
        <v>161705709918736</v>
      </c>
      <c r="C189" s="1">
        <v>82500000</v>
      </c>
      <c r="D189" s="1">
        <v>11457353</v>
      </c>
      <c r="E189" s="1">
        <v>42444543.357318498</v>
      </c>
      <c r="F189" s="1">
        <f t="shared" si="6"/>
        <v>30987190.357318498</v>
      </c>
      <c r="G189" s="1">
        <f t="shared" si="7"/>
        <v>36156349.264086939</v>
      </c>
      <c r="H189" s="1">
        <f t="shared" si="8"/>
        <v>24698996.264086939</v>
      </c>
    </row>
    <row r="190" spans="1:8">
      <c r="A190">
        <v>188</v>
      </c>
      <c r="B190">
        <v>101619000390625</v>
      </c>
      <c r="C190" s="1">
        <v>60000000</v>
      </c>
      <c r="D190" s="1">
        <v>14591141</v>
      </c>
      <c r="E190" s="1">
        <v>27613163.243709199</v>
      </c>
      <c r="F190" s="1">
        <f t="shared" si="6"/>
        <v>13022022.243709199</v>
      </c>
      <c r="G190" s="1">
        <f t="shared" si="7"/>
        <v>23522250.34254374</v>
      </c>
      <c r="H190" s="1">
        <f t="shared" si="8"/>
        <v>8931109.3425437398</v>
      </c>
    </row>
    <row r="191" spans="1:8">
      <c r="A191">
        <v>189</v>
      </c>
      <c r="B191">
        <v>178268320144656</v>
      </c>
      <c r="C191" s="1">
        <v>60000000</v>
      </c>
      <c r="D191" s="1">
        <v>40049778</v>
      </c>
      <c r="E191" s="1">
        <v>43223848.763572298</v>
      </c>
      <c r="F191" s="1">
        <f t="shared" si="6"/>
        <v>3174070.763572298</v>
      </c>
      <c r="G191" s="1">
        <f t="shared" si="7"/>
        <v>36820199.931879438</v>
      </c>
      <c r="H191" s="1">
        <f t="shared" si="8"/>
        <v>3229578.0681205615</v>
      </c>
    </row>
    <row r="192" spans="1:8">
      <c r="A192">
        <v>190</v>
      </c>
      <c r="B192">
        <v>65536</v>
      </c>
      <c r="C192" s="1">
        <v>76000000</v>
      </c>
      <c r="D192" s="1">
        <v>1082804</v>
      </c>
      <c r="E192" s="1">
        <v>8761608.9707033001</v>
      </c>
      <c r="F192" s="1">
        <f t="shared" si="6"/>
        <v>7678804.9707033001</v>
      </c>
      <c r="G192" s="1">
        <f t="shared" si="7"/>
        <v>7463569.3778876206</v>
      </c>
      <c r="H192" s="1">
        <f t="shared" si="8"/>
        <v>6380765.3778876206</v>
      </c>
    </row>
    <row r="193" spans="1:8">
      <c r="A193">
        <v>191</v>
      </c>
      <c r="B193">
        <v>390625</v>
      </c>
      <c r="C193" s="1">
        <v>0</v>
      </c>
      <c r="D193" s="1">
        <v>54920</v>
      </c>
      <c r="E193" s="1">
        <v>7.9556140234053399E-2</v>
      </c>
      <c r="F193" s="1">
        <f t="shared" si="6"/>
        <v>54919.920443859766</v>
      </c>
      <c r="G193" s="1">
        <f t="shared" si="7"/>
        <v>7.9556140234053399E-2</v>
      </c>
      <c r="H193" s="1">
        <f t="shared" si="8"/>
        <v>54919.920443859766</v>
      </c>
    </row>
    <row r="194" spans="1:8">
      <c r="A194">
        <v>192</v>
      </c>
      <c r="B194">
        <v>1</v>
      </c>
      <c r="C194" s="1">
        <v>0</v>
      </c>
      <c r="D194" s="1">
        <v>1307</v>
      </c>
      <c r="E194" s="1">
        <v>2.03663718999176E-7</v>
      </c>
      <c r="F194" s="1">
        <f t="shared" si="6"/>
        <v>1306.9999997963362</v>
      </c>
      <c r="G194" s="1">
        <f t="shared" si="7"/>
        <v>2.03663718999176E-7</v>
      </c>
      <c r="H194" s="1">
        <f t="shared" si="8"/>
        <v>1306.9999997963362</v>
      </c>
    </row>
    <row r="195" spans="1:8">
      <c r="A195">
        <v>193</v>
      </c>
      <c r="B195">
        <v>256</v>
      </c>
      <c r="C195" s="1">
        <v>0</v>
      </c>
      <c r="D195" s="1">
        <v>12814</v>
      </c>
      <c r="E195" s="1">
        <v>5.2137912063789198E-5</v>
      </c>
      <c r="F195" s="1">
        <f t="shared" ref="F195:F258" si="9">ABS(E195-D195)</f>
        <v>12813.999947862088</v>
      </c>
      <c r="G195" s="1">
        <f t="shared" ref="G195:G258" si="10">IF(C195&gt; $M$3, E195*$M$2,E195)</f>
        <v>5.2137912063789198E-5</v>
      </c>
      <c r="H195" s="1">
        <f t="shared" ref="H195:H258" si="11">ABS(G195-D195)</f>
        <v>12813.999947862088</v>
      </c>
    </row>
    <row r="196" spans="1:8">
      <c r="A196">
        <v>194</v>
      </c>
      <c r="B196">
        <v>614656</v>
      </c>
      <c r="C196" s="1">
        <v>6800000</v>
      </c>
      <c r="D196" s="1">
        <v>28548</v>
      </c>
      <c r="E196" s="1">
        <v>783933.55820971599</v>
      </c>
      <c r="F196" s="1">
        <f t="shared" si="9"/>
        <v>755385.55820971599</v>
      </c>
      <c r="G196" s="1">
        <f t="shared" si="10"/>
        <v>783933.55820971599</v>
      </c>
      <c r="H196" s="1">
        <f t="shared" si="11"/>
        <v>755385.55820971599</v>
      </c>
    </row>
    <row r="197" spans="1:8">
      <c r="A197">
        <v>195</v>
      </c>
      <c r="B197">
        <v>62526089134336</v>
      </c>
      <c r="C197" s="1">
        <v>88000000</v>
      </c>
      <c r="D197" s="1">
        <v>18320205</v>
      </c>
      <c r="E197" s="1">
        <v>22879316.745563999</v>
      </c>
      <c r="F197" s="1">
        <f t="shared" si="9"/>
        <v>4559111.7455639988</v>
      </c>
      <c r="G197" s="1">
        <f t="shared" si="10"/>
        <v>19489727.106079217</v>
      </c>
      <c r="H197" s="1">
        <f t="shared" si="11"/>
        <v>1169522.106079217</v>
      </c>
    </row>
    <row r="198" spans="1:8">
      <c r="A198">
        <v>196</v>
      </c>
      <c r="B198">
        <v>21367506250000</v>
      </c>
      <c r="C198" s="1">
        <v>5000000</v>
      </c>
      <c r="D198" s="1">
        <v>10061132</v>
      </c>
      <c r="E198" s="1">
        <v>4928207.4305444704</v>
      </c>
      <c r="F198" s="1">
        <f t="shared" si="9"/>
        <v>5132924.5694555296</v>
      </c>
      <c r="G198" s="1">
        <f t="shared" si="10"/>
        <v>4928207.4305444704</v>
      </c>
      <c r="H198" s="1">
        <f t="shared" si="11"/>
        <v>5132924.5694555296</v>
      </c>
    </row>
    <row r="199" spans="1:8">
      <c r="A199">
        <v>197</v>
      </c>
      <c r="B199">
        <v>197543053110001</v>
      </c>
      <c r="C199" s="1">
        <v>82500000</v>
      </c>
      <c r="D199" s="1">
        <v>40011365</v>
      </c>
      <c r="E199" s="1">
        <v>49743309.950701401</v>
      </c>
      <c r="F199" s="1">
        <f t="shared" si="9"/>
        <v>9731944.9507014006</v>
      </c>
      <c r="G199" s="1">
        <f t="shared" si="10"/>
        <v>42373797.568944238</v>
      </c>
      <c r="H199" s="1">
        <f t="shared" si="11"/>
        <v>2362432.5689442381</v>
      </c>
    </row>
    <row r="200" spans="1:8">
      <c r="A200">
        <v>198</v>
      </c>
      <c r="B200">
        <v>1</v>
      </c>
      <c r="C200" s="1">
        <v>0</v>
      </c>
      <c r="D200" s="1">
        <v>9665</v>
      </c>
      <c r="E200" s="1">
        <v>2.03663718999176E-7</v>
      </c>
      <c r="F200" s="1">
        <f t="shared" si="9"/>
        <v>9664.9999997963369</v>
      </c>
      <c r="G200" s="1">
        <f t="shared" si="10"/>
        <v>2.03663718999176E-7</v>
      </c>
      <c r="H200" s="1">
        <f t="shared" si="11"/>
        <v>9664.9999997963369</v>
      </c>
    </row>
    <row r="201" spans="1:8">
      <c r="A201">
        <v>199</v>
      </c>
      <c r="B201">
        <v>16</v>
      </c>
      <c r="C201" s="1">
        <v>0</v>
      </c>
      <c r="D201" s="1">
        <v>5630</v>
      </c>
      <c r="E201" s="1">
        <v>3.2586195039868198E-6</v>
      </c>
      <c r="F201" s="1">
        <f t="shared" si="9"/>
        <v>5629.9999967413805</v>
      </c>
      <c r="G201" s="1">
        <f t="shared" si="10"/>
        <v>3.2586195039868198E-6</v>
      </c>
      <c r="H201" s="1">
        <f t="shared" si="11"/>
        <v>5629.9999967413805</v>
      </c>
    </row>
    <row r="202" spans="1:8">
      <c r="A202">
        <v>200</v>
      </c>
      <c r="B202">
        <v>40584238571776</v>
      </c>
      <c r="C202" s="1">
        <v>45000000</v>
      </c>
      <c r="D202" s="1">
        <v>24182960</v>
      </c>
      <c r="E202" s="1">
        <v>13453331.737659501</v>
      </c>
      <c r="F202" s="1">
        <f t="shared" si="9"/>
        <v>10729628.262340499</v>
      </c>
      <c r="G202" s="1">
        <f t="shared" si="10"/>
        <v>13453331.737659501</v>
      </c>
      <c r="H202" s="1">
        <f t="shared" si="11"/>
        <v>10729628.262340499</v>
      </c>
    </row>
    <row r="203" spans="1:8">
      <c r="A203">
        <v>201</v>
      </c>
      <c r="B203">
        <v>1</v>
      </c>
      <c r="C203" s="1">
        <v>0</v>
      </c>
      <c r="D203" s="1">
        <v>1021</v>
      </c>
      <c r="E203" s="1">
        <v>2.03663718999176E-7</v>
      </c>
      <c r="F203" s="1">
        <f t="shared" si="9"/>
        <v>1020.9999997963363</v>
      </c>
      <c r="G203" s="1">
        <f t="shared" si="10"/>
        <v>2.03663718999176E-7</v>
      </c>
      <c r="H203" s="1">
        <f t="shared" si="11"/>
        <v>1020.9999997963363</v>
      </c>
    </row>
    <row r="204" spans="1:8">
      <c r="A204">
        <v>202</v>
      </c>
      <c r="B204">
        <v>1</v>
      </c>
      <c r="C204" s="1">
        <v>0</v>
      </c>
      <c r="D204" s="1">
        <v>7402</v>
      </c>
      <c r="E204" s="1">
        <v>2.03663718999176E-7</v>
      </c>
      <c r="F204" s="1">
        <f t="shared" si="9"/>
        <v>7401.9999997963359</v>
      </c>
      <c r="G204" s="1">
        <f t="shared" si="10"/>
        <v>2.03663718999176E-7</v>
      </c>
      <c r="H204" s="1">
        <f t="shared" si="11"/>
        <v>7401.9999997963359</v>
      </c>
    </row>
    <row r="205" spans="1:8">
      <c r="A205">
        <v>203</v>
      </c>
      <c r="B205">
        <v>20736</v>
      </c>
      <c r="C205" s="1">
        <v>0</v>
      </c>
      <c r="D205" s="1">
        <v>36295</v>
      </c>
      <c r="E205" s="1">
        <v>4.2231708771669303E-3</v>
      </c>
      <c r="F205" s="1">
        <f t="shared" si="9"/>
        <v>36294.995776829121</v>
      </c>
      <c r="G205" s="1">
        <f t="shared" si="10"/>
        <v>4.2231708771669303E-3</v>
      </c>
      <c r="H205" s="1">
        <f t="shared" si="11"/>
        <v>36294.995776829121</v>
      </c>
    </row>
    <row r="206" spans="1:8">
      <c r="A206">
        <v>204</v>
      </c>
      <c r="B206">
        <v>9082363580416</v>
      </c>
      <c r="C206" s="1">
        <v>20000000</v>
      </c>
      <c r="D206" s="1">
        <v>4244142</v>
      </c>
      <c r="E206" s="1">
        <v>4155434.5118154599</v>
      </c>
      <c r="F206" s="1">
        <f t="shared" si="9"/>
        <v>88707.488184540067</v>
      </c>
      <c r="G206" s="1">
        <f t="shared" si="10"/>
        <v>4155434.5118154599</v>
      </c>
      <c r="H206" s="1">
        <f t="shared" si="11"/>
        <v>88707.488184540067</v>
      </c>
    </row>
    <row r="207" spans="1:8">
      <c r="A207">
        <v>205</v>
      </c>
      <c r="B207">
        <v>130321</v>
      </c>
      <c r="C207" s="1">
        <v>0</v>
      </c>
      <c r="D207" s="1">
        <v>37201</v>
      </c>
      <c r="E207" s="1">
        <v>2.65416595236917E-2</v>
      </c>
      <c r="F207" s="1">
        <f t="shared" si="9"/>
        <v>37200.973458340479</v>
      </c>
      <c r="G207" s="1">
        <f t="shared" si="10"/>
        <v>2.65416595236917E-2</v>
      </c>
      <c r="H207" s="1">
        <f t="shared" si="11"/>
        <v>37200.973458340479</v>
      </c>
    </row>
    <row r="208" spans="1:8">
      <c r="A208">
        <v>206</v>
      </c>
      <c r="B208">
        <v>707281</v>
      </c>
      <c r="C208" s="1">
        <v>0</v>
      </c>
      <c r="D208" s="1">
        <v>25868</v>
      </c>
      <c r="E208" s="1">
        <v>0.144047478837456</v>
      </c>
      <c r="F208" s="1">
        <f t="shared" si="9"/>
        <v>25867.855952521164</v>
      </c>
      <c r="G208" s="1">
        <f t="shared" si="10"/>
        <v>0.144047478837456</v>
      </c>
      <c r="H208" s="1">
        <f t="shared" si="11"/>
        <v>25867.855952521164</v>
      </c>
    </row>
    <row r="209" spans="1:8">
      <c r="A209">
        <v>207</v>
      </c>
      <c r="B209">
        <v>1</v>
      </c>
      <c r="C209" s="1">
        <v>0</v>
      </c>
      <c r="D209" s="1">
        <v>10061</v>
      </c>
      <c r="E209" s="1">
        <v>2.03663718999176E-7</v>
      </c>
      <c r="F209" s="1">
        <f t="shared" si="9"/>
        <v>10060.999999796337</v>
      </c>
      <c r="G209" s="1">
        <f t="shared" si="10"/>
        <v>2.03663718999176E-7</v>
      </c>
      <c r="H209" s="1">
        <f t="shared" si="11"/>
        <v>10060.999999796337</v>
      </c>
    </row>
    <row r="210" spans="1:8">
      <c r="A210">
        <v>208</v>
      </c>
      <c r="B210">
        <v>234256</v>
      </c>
      <c r="C210" s="1">
        <v>6000000</v>
      </c>
      <c r="D210" s="1">
        <v>50160</v>
      </c>
      <c r="E210" s="1">
        <v>691706.01802702702</v>
      </c>
      <c r="F210" s="1">
        <f t="shared" si="9"/>
        <v>641546.01802702702</v>
      </c>
      <c r="G210" s="1">
        <f t="shared" si="10"/>
        <v>691706.01802702702</v>
      </c>
      <c r="H210" s="1">
        <f t="shared" si="11"/>
        <v>641546.01802702702</v>
      </c>
    </row>
    <row r="211" spans="1:8">
      <c r="A211">
        <v>209</v>
      </c>
      <c r="B211">
        <v>28473963210000</v>
      </c>
      <c r="C211" s="1">
        <v>0</v>
      </c>
      <c r="D211" s="1">
        <v>3807595</v>
      </c>
      <c r="E211" s="1">
        <v>5799113.2419943297</v>
      </c>
      <c r="F211" s="1">
        <f t="shared" si="9"/>
        <v>1991518.2419943297</v>
      </c>
      <c r="G211" s="1">
        <f t="shared" si="10"/>
        <v>5799113.2419943297</v>
      </c>
      <c r="H211" s="1">
        <f t="shared" si="11"/>
        <v>1991518.2419943297</v>
      </c>
    </row>
    <row r="212" spans="1:8">
      <c r="A212">
        <v>210</v>
      </c>
      <c r="B212">
        <v>20736</v>
      </c>
      <c r="C212" s="1">
        <v>0</v>
      </c>
      <c r="D212" s="1">
        <v>20560</v>
      </c>
      <c r="E212" s="1">
        <v>4.2231708771669303E-3</v>
      </c>
      <c r="F212" s="1">
        <f t="shared" si="9"/>
        <v>20559.995776829124</v>
      </c>
      <c r="G212" s="1">
        <f t="shared" si="10"/>
        <v>4.2231708771669303E-3</v>
      </c>
      <c r="H212" s="1">
        <f t="shared" si="11"/>
        <v>20559.995776829124</v>
      </c>
    </row>
    <row r="213" spans="1:8">
      <c r="A213">
        <v>211</v>
      </c>
      <c r="B213">
        <v>1</v>
      </c>
      <c r="C213" s="1">
        <v>0</v>
      </c>
      <c r="D213" s="1">
        <v>3238</v>
      </c>
      <c r="E213" s="1">
        <v>2.03663718999176E-7</v>
      </c>
      <c r="F213" s="1">
        <f t="shared" si="9"/>
        <v>3237.9999997963364</v>
      </c>
      <c r="G213" s="1">
        <f t="shared" si="10"/>
        <v>2.03663718999176E-7</v>
      </c>
      <c r="H213" s="1">
        <f t="shared" si="11"/>
        <v>3237.9999997963364</v>
      </c>
    </row>
    <row r="214" spans="1:8">
      <c r="A214">
        <v>212</v>
      </c>
      <c r="B214">
        <v>1</v>
      </c>
      <c r="C214" s="1">
        <v>0</v>
      </c>
      <c r="D214" s="1">
        <v>3243</v>
      </c>
      <c r="E214" s="1">
        <v>2.03663718999176E-7</v>
      </c>
      <c r="F214" s="1">
        <f t="shared" si="9"/>
        <v>3242.9999997963364</v>
      </c>
      <c r="G214" s="1">
        <f t="shared" si="10"/>
        <v>2.03663718999176E-7</v>
      </c>
      <c r="H214" s="1">
        <f t="shared" si="11"/>
        <v>3242.9999997963364</v>
      </c>
    </row>
    <row r="215" spans="1:8">
      <c r="A215">
        <v>213</v>
      </c>
      <c r="B215">
        <v>3282314864656</v>
      </c>
      <c r="C215" s="1">
        <v>25500000</v>
      </c>
      <c r="D215" s="1">
        <v>10395799</v>
      </c>
      <c r="E215" s="1">
        <v>3608238.8261118298</v>
      </c>
      <c r="F215" s="1">
        <f t="shared" si="9"/>
        <v>6787560.1738881702</v>
      </c>
      <c r="G215" s="1">
        <f t="shared" si="10"/>
        <v>3608238.8261118298</v>
      </c>
      <c r="H215" s="1">
        <f t="shared" si="11"/>
        <v>6787560.1738881702</v>
      </c>
    </row>
    <row r="216" spans="1:8">
      <c r="A216">
        <v>214</v>
      </c>
      <c r="B216">
        <v>81649946593296</v>
      </c>
      <c r="C216" s="1">
        <v>75000000</v>
      </c>
      <c r="D216" s="1">
        <v>29769098</v>
      </c>
      <c r="E216" s="1">
        <v>25275456.408244502</v>
      </c>
      <c r="F216" s="1">
        <f t="shared" si="9"/>
        <v>4493641.5917554982</v>
      </c>
      <c r="G216" s="1">
        <f t="shared" si="10"/>
        <v>21530876.702154905</v>
      </c>
      <c r="H216" s="1">
        <f t="shared" si="11"/>
        <v>8238221.2978450954</v>
      </c>
    </row>
    <row r="217" spans="1:8">
      <c r="A217">
        <v>215</v>
      </c>
      <c r="B217">
        <v>3208542736</v>
      </c>
      <c r="C217" s="1">
        <v>0</v>
      </c>
      <c r="D217" s="1">
        <v>215801</v>
      </c>
      <c r="E217" s="1">
        <v>653.46374618155403</v>
      </c>
      <c r="F217" s="1">
        <f t="shared" si="9"/>
        <v>215147.53625381846</v>
      </c>
      <c r="G217" s="1">
        <f t="shared" si="10"/>
        <v>653.46374618155403</v>
      </c>
      <c r="H217" s="1">
        <f t="shared" si="11"/>
        <v>215147.53625381846</v>
      </c>
    </row>
    <row r="218" spans="1:8">
      <c r="A218">
        <v>216</v>
      </c>
      <c r="B218">
        <v>1</v>
      </c>
      <c r="C218" s="1">
        <v>6400000</v>
      </c>
      <c r="D218" s="1">
        <v>35856</v>
      </c>
      <c r="E218" s="1">
        <v>737819.70167228801</v>
      </c>
      <c r="F218" s="1">
        <f t="shared" si="9"/>
        <v>701963.70167228801</v>
      </c>
      <c r="G218" s="1">
        <f t="shared" si="10"/>
        <v>737819.70167228801</v>
      </c>
      <c r="H218" s="1">
        <f t="shared" si="11"/>
        <v>701963.70167228801</v>
      </c>
    </row>
    <row r="219" spans="1:8">
      <c r="A219">
        <v>217</v>
      </c>
      <c r="B219">
        <v>16777216</v>
      </c>
      <c r="C219" s="1">
        <v>0</v>
      </c>
      <c r="D219" s="1">
        <v>150355</v>
      </c>
      <c r="E219" s="1">
        <v>3.4169102050124902</v>
      </c>
      <c r="F219" s="1">
        <f t="shared" si="9"/>
        <v>150351.58308979499</v>
      </c>
      <c r="G219" s="1">
        <f t="shared" si="10"/>
        <v>3.4169102050124902</v>
      </c>
      <c r="H219" s="1">
        <f t="shared" si="11"/>
        <v>150351.58308979499</v>
      </c>
    </row>
    <row r="220" spans="1:8">
      <c r="A220">
        <v>218</v>
      </c>
      <c r="B220">
        <v>28561</v>
      </c>
      <c r="C220" s="1">
        <v>0</v>
      </c>
      <c r="D220" s="1">
        <v>66157</v>
      </c>
      <c r="E220" s="1">
        <v>5.8168394783354796E-3</v>
      </c>
      <c r="F220" s="1">
        <f t="shared" si="9"/>
        <v>66156.994183160525</v>
      </c>
      <c r="G220" s="1">
        <f t="shared" si="10"/>
        <v>5.8168394783354796E-3</v>
      </c>
      <c r="H220" s="1">
        <f t="shared" si="11"/>
        <v>66156.994183160525</v>
      </c>
    </row>
    <row r="221" spans="1:8">
      <c r="A221">
        <v>219</v>
      </c>
      <c r="B221">
        <v>456976</v>
      </c>
      <c r="C221" s="1">
        <v>11000000</v>
      </c>
      <c r="D221" s="1">
        <v>70460</v>
      </c>
      <c r="E221" s="1">
        <v>1268127.7053183201</v>
      </c>
      <c r="F221" s="1">
        <f t="shared" si="9"/>
        <v>1197667.7053183201</v>
      </c>
      <c r="G221" s="1">
        <f t="shared" si="10"/>
        <v>1268127.7053183201</v>
      </c>
      <c r="H221" s="1">
        <f t="shared" si="11"/>
        <v>1197667.7053183201</v>
      </c>
    </row>
    <row r="222" spans="1:8">
      <c r="A222">
        <v>220</v>
      </c>
      <c r="B222">
        <v>14641</v>
      </c>
      <c r="C222" s="1">
        <v>0</v>
      </c>
      <c r="D222" s="1">
        <v>33521</v>
      </c>
      <c r="E222" s="1">
        <v>2.9818405098669398E-3</v>
      </c>
      <c r="F222" s="1">
        <f t="shared" si="9"/>
        <v>33520.997018159491</v>
      </c>
      <c r="G222" s="1">
        <f t="shared" si="10"/>
        <v>2.9818405098669398E-3</v>
      </c>
      <c r="H222" s="1">
        <f t="shared" si="11"/>
        <v>33520.997018159491</v>
      </c>
    </row>
    <row r="223" spans="1:8">
      <c r="A223">
        <v>221</v>
      </c>
      <c r="B223">
        <v>51663908193121</v>
      </c>
      <c r="C223" s="1">
        <v>20000000</v>
      </c>
      <c r="D223" s="1">
        <v>8852458</v>
      </c>
      <c r="E223" s="1">
        <v>12827750.2483683</v>
      </c>
      <c r="F223" s="1">
        <f t="shared" si="9"/>
        <v>3975292.2483683005</v>
      </c>
      <c r="G223" s="1">
        <f t="shared" si="10"/>
        <v>12827750.2483683</v>
      </c>
      <c r="H223" s="1">
        <f t="shared" si="11"/>
        <v>3975292.2483683005</v>
      </c>
    </row>
    <row r="224" spans="1:8">
      <c r="A224">
        <v>222</v>
      </c>
      <c r="B224">
        <v>16</v>
      </c>
      <c r="C224" s="1">
        <v>0</v>
      </c>
      <c r="D224" s="1">
        <v>4438</v>
      </c>
      <c r="E224" s="1">
        <v>3.2586195039868198E-6</v>
      </c>
      <c r="F224" s="1">
        <f t="shared" si="9"/>
        <v>4437.9999967413805</v>
      </c>
      <c r="G224" s="1">
        <f t="shared" si="10"/>
        <v>3.2586195039868198E-6</v>
      </c>
      <c r="H224" s="1">
        <f t="shared" si="11"/>
        <v>4437.9999967413805</v>
      </c>
    </row>
    <row r="225" spans="1:8">
      <c r="A225">
        <v>223</v>
      </c>
      <c r="B225">
        <v>40008471300625</v>
      </c>
      <c r="C225" s="1">
        <v>12000000</v>
      </c>
      <c r="D225" s="1">
        <v>10457367</v>
      </c>
      <c r="E225" s="1">
        <v>9531685.9971922692</v>
      </c>
      <c r="F225" s="1">
        <f t="shared" si="9"/>
        <v>925681.00280773081</v>
      </c>
      <c r="G225" s="1">
        <f t="shared" si="10"/>
        <v>9531685.9971922692</v>
      </c>
      <c r="H225" s="1">
        <f t="shared" si="11"/>
        <v>925681.00280773081</v>
      </c>
    </row>
    <row r="226" spans="1:8">
      <c r="A226">
        <v>224</v>
      </c>
      <c r="B226">
        <v>12072122454016</v>
      </c>
      <c r="C226" s="1">
        <v>6500000</v>
      </c>
      <c r="D226" s="1">
        <v>9107071</v>
      </c>
      <c r="E226" s="1">
        <v>3208001.48970907</v>
      </c>
      <c r="F226" s="1">
        <f t="shared" si="9"/>
        <v>5899069.51029093</v>
      </c>
      <c r="G226" s="1">
        <f t="shared" si="10"/>
        <v>3208001.48970907</v>
      </c>
      <c r="H226" s="1">
        <f t="shared" si="11"/>
        <v>5899069.51029093</v>
      </c>
    </row>
    <row r="227" spans="1:8">
      <c r="A227">
        <v>225</v>
      </c>
      <c r="B227">
        <v>6561</v>
      </c>
      <c r="C227" s="1">
        <v>0</v>
      </c>
      <c r="D227" s="1">
        <v>43263</v>
      </c>
      <c r="E227" s="1">
        <v>1.3362376603535901E-3</v>
      </c>
      <c r="F227" s="1">
        <f t="shared" si="9"/>
        <v>43262.998663762337</v>
      </c>
      <c r="G227" s="1">
        <f t="shared" si="10"/>
        <v>1.3362376603535901E-3</v>
      </c>
      <c r="H227" s="1">
        <f t="shared" si="11"/>
        <v>43262.998663762337</v>
      </c>
    </row>
    <row r="228" spans="1:8">
      <c r="A228">
        <v>226</v>
      </c>
      <c r="B228">
        <v>1</v>
      </c>
      <c r="C228" s="1">
        <v>0</v>
      </c>
      <c r="D228" s="1">
        <v>9161</v>
      </c>
      <c r="E228" s="1">
        <v>2.03663718999176E-7</v>
      </c>
      <c r="F228" s="1">
        <f t="shared" si="9"/>
        <v>9160.9999997963369</v>
      </c>
      <c r="G228" s="1">
        <f t="shared" si="10"/>
        <v>2.03663718999176E-7</v>
      </c>
      <c r="H228" s="1">
        <f t="shared" si="11"/>
        <v>9160.9999997963369</v>
      </c>
    </row>
    <row r="229" spans="1:8">
      <c r="A229">
        <v>227</v>
      </c>
      <c r="B229">
        <v>1095222947841</v>
      </c>
      <c r="C229" s="1">
        <v>5600000</v>
      </c>
      <c r="D229" s="1">
        <v>3767567</v>
      </c>
      <c r="E229" s="1">
        <v>868649.41765361303</v>
      </c>
      <c r="F229" s="1">
        <f t="shared" si="9"/>
        <v>2898917.5823463872</v>
      </c>
      <c r="G229" s="1">
        <f t="shared" si="10"/>
        <v>868649.41765361303</v>
      </c>
      <c r="H229" s="1">
        <f t="shared" si="11"/>
        <v>2898917.5823463872</v>
      </c>
    </row>
    <row r="230" spans="1:8">
      <c r="A230">
        <v>228</v>
      </c>
      <c r="B230">
        <v>16</v>
      </c>
      <c r="C230" s="1">
        <v>0</v>
      </c>
      <c r="D230" s="1">
        <v>5706</v>
      </c>
      <c r="E230" s="1">
        <v>3.2586195039868198E-6</v>
      </c>
      <c r="F230" s="1">
        <f t="shared" si="9"/>
        <v>5705.9999967413805</v>
      </c>
      <c r="G230" s="1">
        <f t="shared" si="10"/>
        <v>3.2586195039868198E-6</v>
      </c>
      <c r="H230" s="1">
        <f t="shared" si="11"/>
        <v>5705.9999967413805</v>
      </c>
    </row>
    <row r="231" spans="1:8">
      <c r="A231">
        <v>229</v>
      </c>
      <c r="B231">
        <v>1</v>
      </c>
      <c r="C231" s="1">
        <v>0</v>
      </c>
      <c r="D231" s="1">
        <v>3609</v>
      </c>
      <c r="E231" s="1">
        <v>2.03663718999176E-7</v>
      </c>
      <c r="F231" s="1">
        <f t="shared" si="9"/>
        <v>3608.9999997963364</v>
      </c>
      <c r="G231" s="1">
        <f t="shared" si="10"/>
        <v>2.03663718999176E-7</v>
      </c>
      <c r="H231" s="1">
        <f t="shared" si="11"/>
        <v>3608.9999997963364</v>
      </c>
    </row>
    <row r="232" spans="1:8">
      <c r="A232">
        <v>230</v>
      </c>
      <c r="B232">
        <v>43353743934736</v>
      </c>
      <c r="C232" s="1">
        <v>50000000</v>
      </c>
      <c r="D232" s="1">
        <v>14703405</v>
      </c>
      <c r="E232" s="1">
        <v>14593801.1415994</v>
      </c>
      <c r="F232" s="1">
        <f t="shared" si="9"/>
        <v>109603.85840060003</v>
      </c>
      <c r="G232" s="1">
        <f t="shared" si="10"/>
        <v>14593801.1415994</v>
      </c>
      <c r="H232" s="1">
        <f t="shared" si="11"/>
        <v>109603.85840060003</v>
      </c>
    </row>
    <row r="233" spans="1:8">
      <c r="A233">
        <v>231</v>
      </c>
      <c r="B233">
        <v>61905817400625</v>
      </c>
      <c r="C233" s="1">
        <v>35000000</v>
      </c>
      <c r="D233" s="1">
        <v>9633085</v>
      </c>
      <c r="E233" s="1">
        <v>16642920.493014401</v>
      </c>
      <c r="F233" s="1">
        <f t="shared" si="9"/>
        <v>7009835.4930144008</v>
      </c>
      <c r="G233" s="1">
        <f t="shared" si="10"/>
        <v>16642920.493014401</v>
      </c>
      <c r="H233" s="1">
        <f t="shared" si="11"/>
        <v>7009835.4930144008</v>
      </c>
    </row>
    <row r="234" spans="1:8">
      <c r="A234">
        <v>232</v>
      </c>
      <c r="B234">
        <v>1</v>
      </c>
      <c r="C234" s="1">
        <v>0</v>
      </c>
      <c r="D234" s="1">
        <v>1982</v>
      </c>
      <c r="E234" s="1">
        <v>2.03663718999176E-7</v>
      </c>
      <c r="F234" s="1">
        <f t="shared" si="9"/>
        <v>1981.9999997963362</v>
      </c>
      <c r="G234" s="1">
        <f t="shared" si="10"/>
        <v>2.03663718999176E-7</v>
      </c>
      <c r="H234" s="1">
        <f t="shared" si="11"/>
        <v>1981.9999997963362</v>
      </c>
    </row>
    <row r="235" spans="1:8">
      <c r="A235">
        <v>233</v>
      </c>
      <c r="B235">
        <v>29574280274176</v>
      </c>
      <c r="C235" s="1">
        <v>76000000</v>
      </c>
      <c r="D235" s="1">
        <v>4887285</v>
      </c>
      <c r="E235" s="1">
        <v>14784816.864718599</v>
      </c>
      <c r="F235" s="1">
        <f t="shared" si="9"/>
        <v>9897531.8647185992</v>
      </c>
      <c r="G235" s="1">
        <f t="shared" si="10"/>
        <v>12594434.05636631</v>
      </c>
      <c r="H235" s="1">
        <f t="shared" si="11"/>
        <v>7707149.0563663095</v>
      </c>
    </row>
    <row r="236" spans="1:8">
      <c r="A236">
        <v>234</v>
      </c>
      <c r="B236">
        <v>19858796855041</v>
      </c>
      <c r="C236" s="1">
        <v>0</v>
      </c>
      <c r="D236" s="1">
        <v>16904003</v>
      </c>
      <c r="E236" s="1">
        <v>4044516.4223468001</v>
      </c>
      <c r="F236" s="1">
        <f t="shared" si="9"/>
        <v>12859486.577653199</v>
      </c>
      <c r="G236" s="1">
        <f t="shared" si="10"/>
        <v>4044516.4223468001</v>
      </c>
      <c r="H236" s="1">
        <f t="shared" si="11"/>
        <v>12859486.577653199</v>
      </c>
    </row>
    <row r="237" spans="1:8">
      <c r="A237">
        <v>235</v>
      </c>
      <c r="B237">
        <v>16</v>
      </c>
      <c r="C237" s="1">
        <v>0</v>
      </c>
      <c r="D237" s="1">
        <v>7363</v>
      </c>
      <c r="E237" s="1">
        <v>3.2586195039868198E-6</v>
      </c>
      <c r="F237" s="1">
        <f t="shared" si="9"/>
        <v>7362.9999967413805</v>
      </c>
      <c r="G237" s="1">
        <f t="shared" si="10"/>
        <v>3.2586195039868198E-6</v>
      </c>
      <c r="H237" s="1">
        <f t="shared" si="11"/>
        <v>7362.9999967413805</v>
      </c>
    </row>
    <row r="238" spans="1:8">
      <c r="A238">
        <v>236</v>
      </c>
      <c r="B238">
        <v>28561</v>
      </c>
      <c r="C238" s="1">
        <v>0</v>
      </c>
      <c r="D238" s="1">
        <v>7758</v>
      </c>
      <c r="E238" s="1">
        <v>5.8168394783354796E-3</v>
      </c>
      <c r="F238" s="1">
        <f t="shared" si="9"/>
        <v>7757.994183160522</v>
      </c>
      <c r="G238" s="1">
        <f t="shared" si="10"/>
        <v>5.8168394783354796E-3</v>
      </c>
      <c r="H238" s="1">
        <f t="shared" si="11"/>
        <v>7757.994183160522</v>
      </c>
    </row>
    <row r="239" spans="1:8">
      <c r="A239">
        <v>237</v>
      </c>
      <c r="B239">
        <v>13617878638081</v>
      </c>
      <c r="C239" s="1">
        <v>0</v>
      </c>
      <c r="D239" s="1">
        <v>11809445</v>
      </c>
      <c r="E239" s="1">
        <v>2773467.80831102</v>
      </c>
      <c r="F239" s="1">
        <f t="shared" si="9"/>
        <v>9035977.1916889809</v>
      </c>
      <c r="G239" s="1">
        <f t="shared" si="10"/>
        <v>2773467.80831102</v>
      </c>
      <c r="H239" s="1">
        <f t="shared" si="11"/>
        <v>9035977.1916889809</v>
      </c>
    </row>
    <row r="240" spans="1:8">
      <c r="A240">
        <v>238</v>
      </c>
      <c r="B240">
        <v>16</v>
      </c>
      <c r="C240" s="1">
        <v>0</v>
      </c>
      <c r="D240" s="1">
        <v>16412</v>
      </c>
      <c r="E240" s="1">
        <v>3.2586195039868198E-6</v>
      </c>
      <c r="F240" s="1">
        <f t="shared" si="9"/>
        <v>16411.999996741379</v>
      </c>
      <c r="G240" s="1">
        <f t="shared" si="10"/>
        <v>3.2586195039868198E-6</v>
      </c>
      <c r="H240" s="1">
        <f t="shared" si="11"/>
        <v>16411.999996741379</v>
      </c>
    </row>
    <row r="241" spans="1:8">
      <c r="A241">
        <v>239</v>
      </c>
      <c r="B241">
        <v>81</v>
      </c>
      <c r="C241" s="1">
        <v>0</v>
      </c>
      <c r="D241" s="1">
        <v>23217</v>
      </c>
      <c r="E241" s="1">
        <v>1.6496761238933301E-5</v>
      </c>
      <c r="F241" s="1">
        <f t="shared" si="9"/>
        <v>23216.999983503239</v>
      </c>
      <c r="G241" s="1">
        <f t="shared" si="10"/>
        <v>1.6496761238933301E-5</v>
      </c>
      <c r="H241" s="1">
        <f t="shared" si="11"/>
        <v>23216.999983503239</v>
      </c>
    </row>
    <row r="242" spans="1:8">
      <c r="A242">
        <v>240</v>
      </c>
      <c r="B242">
        <v>16</v>
      </c>
      <c r="C242" s="1">
        <v>0</v>
      </c>
      <c r="D242" s="1">
        <v>134938</v>
      </c>
      <c r="E242" s="1">
        <v>3.2586195039868198E-6</v>
      </c>
      <c r="F242" s="1">
        <f t="shared" si="9"/>
        <v>134937.99999674139</v>
      </c>
      <c r="G242" s="1">
        <f t="shared" si="10"/>
        <v>3.2586195039868198E-6</v>
      </c>
      <c r="H242" s="1">
        <f t="shared" si="11"/>
        <v>134937.99999674139</v>
      </c>
    </row>
    <row r="243" spans="1:8">
      <c r="A243">
        <v>241</v>
      </c>
      <c r="B243">
        <v>49838644003201</v>
      </c>
      <c r="C243" s="1">
        <v>60000000</v>
      </c>
      <c r="D243" s="1">
        <v>9939251</v>
      </c>
      <c r="E243" s="1">
        <v>17067383.290743701</v>
      </c>
      <c r="F243" s="1">
        <f t="shared" si="9"/>
        <v>7128132.2907437012</v>
      </c>
      <c r="G243" s="1">
        <f t="shared" si="10"/>
        <v>14538836.384436406</v>
      </c>
      <c r="H243" s="1">
        <f t="shared" si="11"/>
        <v>4599585.3844364062</v>
      </c>
    </row>
    <row r="244" spans="1:8">
      <c r="A244">
        <v>242</v>
      </c>
      <c r="B244">
        <v>1</v>
      </c>
      <c r="C244" s="1">
        <v>0</v>
      </c>
      <c r="D244" s="1">
        <v>6321</v>
      </c>
      <c r="E244" s="1">
        <v>2.03663718999176E-7</v>
      </c>
      <c r="F244" s="1">
        <f t="shared" si="9"/>
        <v>6320.9999997963359</v>
      </c>
      <c r="G244" s="1">
        <f t="shared" si="10"/>
        <v>2.03663718999176E-7</v>
      </c>
      <c r="H244" s="1">
        <f t="shared" si="11"/>
        <v>6320.9999997963359</v>
      </c>
    </row>
    <row r="245" spans="1:8">
      <c r="A245">
        <v>243</v>
      </c>
      <c r="B245">
        <v>1</v>
      </c>
      <c r="C245" s="1">
        <v>0</v>
      </c>
      <c r="D245" s="1">
        <v>11456</v>
      </c>
      <c r="E245" s="1">
        <v>2.03663718999176E-7</v>
      </c>
      <c r="F245" s="1">
        <f t="shared" si="9"/>
        <v>11455.999999796337</v>
      </c>
      <c r="G245" s="1">
        <f t="shared" si="10"/>
        <v>2.03663718999176E-7</v>
      </c>
      <c r="H245" s="1">
        <f t="shared" si="11"/>
        <v>11455.999999796337</v>
      </c>
    </row>
    <row r="246" spans="1:8">
      <c r="A246">
        <v>244</v>
      </c>
      <c r="B246">
        <v>70338682617856</v>
      </c>
      <c r="C246" s="1">
        <v>20000000</v>
      </c>
      <c r="D246" s="1">
        <v>19076261</v>
      </c>
      <c r="E246" s="1">
        <v>16631124.259180499</v>
      </c>
      <c r="F246" s="1">
        <f t="shared" si="9"/>
        <v>2445136.7408195008</v>
      </c>
      <c r="G246" s="1">
        <f t="shared" si="10"/>
        <v>16631124.259180499</v>
      </c>
      <c r="H246" s="1">
        <f t="shared" si="11"/>
        <v>2445136.7408195008</v>
      </c>
    </row>
    <row r="247" spans="1:8">
      <c r="A247">
        <v>245</v>
      </c>
      <c r="B247">
        <v>2073600000000</v>
      </c>
      <c r="C247" s="1">
        <v>3000000</v>
      </c>
      <c r="D247" s="1">
        <v>6214723</v>
      </c>
      <c r="E247" s="1">
        <v>768170.07287548203</v>
      </c>
      <c r="F247" s="1">
        <f t="shared" si="9"/>
        <v>5446552.927124518</v>
      </c>
      <c r="G247" s="1">
        <f t="shared" si="10"/>
        <v>768170.07287548203</v>
      </c>
      <c r="H247" s="1">
        <f t="shared" si="11"/>
        <v>5446552.927124518</v>
      </c>
    </row>
    <row r="248" spans="1:8">
      <c r="A248">
        <v>246</v>
      </c>
      <c r="B248">
        <v>194608777550625</v>
      </c>
      <c r="C248" s="1">
        <v>125000000</v>
      </c>
      <c r="D248" s="1">
        <v>77073388</v>
      </c>
      <c r="E248" s="1">
        <v>54045288.434126601</v>
      </c>
      <c r="F248" s="1">
        <f t="shared" si="9"/>
        <v>23028099.565873399</v>
      </c>
      <c r="G248" s="1">
        <f t="shared" si="10"/>
        <v>46038434.393137783</v>
      </c>
      <c r="H248" s="1">
        <f t="shared" si="11"/>
        <v>31034953.606862217</v>
      </c>
    </row>
    <row r="249" spans="1:8">
      <c r="A249">
        <v>247</v>
      </c>
      <c r="B249">
        <v>104976</v>
      </c>
      <c r="C249" s="1">
        <v>18900000</v>
      </c>
      <c r="D249" s="1">
        <v>101288</v>
      </c>
      <c r="E249" s="1">
        <v>2178873.8278801702</v>
      </c>
      <c r="F249" s="1">
        <f t="shared" si="9"/>
        <v>2077585.8278801702</v>
      </c>
      <c r="G249" s="1">
        <f t="shared" si="10"/>
        <v>2178873.8278801702</v>
      </c>
      <c r="H249" s="1">
        <f t="shared" si="11"/>
        <v>2077585.8278801702</v>
      </c>
    </row>
    <row r="250" spans="1:8">
      <c r="A250">
        <v>248</v>
      </c>
      <c r="B250">
        <v>625</v>
      </c>
      <c r="C250" s="1">
        <v>0</v>
      </c>
      <c r="D250" s="1">
        <v>46730</v>
      </c>
      <c r="E250" s="1">
        <v>1.2728982437448501E-4</v>
      </c>
      <c r="F250" s="1">
        <f t="shared" si="9"/>
        <v>46729.999872710177</v>
      </c>
      <c r="G250" s="1">
        <f t="shared" si="10"/>
        <v>1.2728982437448501E-4</v>
      </c>
      <c r="H250" s="1">
        <f t="shared" si="11"/>
        <v>46729.999872710177</v>
      </c>
    </row>
    <row r="251" spans="1:8">
      <c r="A251">
        <v>249</v>
      </c>
      <c r="B251">
        <v>16</v>
      </c>
      <c r="C251" s="1">
        <v>0</v>
      </c>
      <c r="D251" s="1">
        <v>17311</v>
      </c>
      <c r="E251" s="1">
        <v>3.2586195039868198E-6</v>
      </c>
      <c r="F251" s="1">
        <f t="shared" si="9"/>
        <v>17310.999996741379</v>
      </c>
      <c r="G251" s="1">
        <f t="shared" si="10"/>
        <v>3.2586195039868198E-6</v>
      </c>
      <c r="H251" s="1">
        <f t="shared" si="11"/>
        <v>17310.999996741379</v>
      </c>
    </row>
    <row r="252" spans="1:8">
      <c r="A252">
        <v>250</v>
      </c>
      <c r="B252">
        <v>1</v>
      </c>
      <c r="C252" s="1">
        <v>0</v>
      </c>
      <c r="D252" s="1">
        <v>1825</v>
      </c>
      <c r="E252" s="1">
        <v>2.03663718999176E-7</v>
      </c>
      <c r="F252" s="1">
        <f t="shared" si="9"/>
        <v>1824.9999997963362</v>
      </c>
      <c r="G252" s="1">
        <f t="shared" si="10"/>
        <v>2.03663718999176E-7</v>
      </c>
      <c r="H252" s="1">
        <f t="shared" si="11"/>
        <v>1824.9999997963362</v>
      </c>
    </row>
    <row r="253" spans="1:8">
      <c r="A253">
        <v>251</v>
      </c>
      <c r="B253">
        <v>10614726900625</v>
      </c>
      <c r="C253" s="1">
        <v>0</v>
      </c>
      <c r="D253" s="1">
        <v>7842725</v>
      </c>
      <c r="E253" s="1">
        <v>2161834.7567418902</v>
      </c>
      <c r="F253" s="1">
        <f t="shared" si="9"/>
        <v>5680890.2432581093</v>
      </c>
      <c r="G253" s="1">
        <f t="shared" si="10"/>
        <v>2161834.7567418902</v>
      </c>
      <c r="H253" s="1">
        <f t="shared" si="11"/>
        <v>5680890.2432581093</v>
      </c>
    </row>
    <row r="254" spans="1:8">
      <c r="A254">
        <v>252</v>
      </c>
      <c r="B254">
        <v>625</v>
      </c>
      <c r="C254" s="1">
        <v>0</v>
      </c>
      <c r="D254" s="1">
        <v>37542</v>
      </c>
      <c r="E254" s="1">
        <v>1.2728982437448501E-4</v>
      </c>
      <c r="F254" s="1">
        <f t="shared" si="9"/>
        <v>37541.999872710177</v>
      </c>
      <c r="G254" s="1">
        <f t="shared" si="10"/>
        <v>1.2728982437448501E-4</v>
      </c>
      <c r="H254" s="1">
        <f t="shared" si="11"/>
        <v>37541.999872710177</v>
      </c>
    </row>
    <row r="255" spans="1:8">
      <c r="A255">
        <v>253</v>
      </c>
      <c r="B255">
        <v>2401</v>
      </c>
      <c r="C255" s="1">
        <v>8000000</v>
      </c>
      <c r="D255" s="1">
        <v>8222</v>
      </c>
      <c r="E255" s="1">
        <v>922274.62757910194</v>
      </c>
      <c r="F255" s="1">
        <f t="shared" si="9"/>
        <v>914052.62757910194</v>
      </c>
      <c r="G255" s="1">
        <f t="shared" si="10"/>
        <v>922274.62757910194</v>
      </c>
      <c r="H255" s="1">
        <f t="shared" si="11"/>
        <v>914052.62757910194</v>
      </c>
    </row>
    <row r="256" spans="1:8">
      <c r="A256">
        <v>254</v>
      </c>
      <c r="B256">
        <v>4569760000</v>
      </c>
      <c r="C256" s="1">
        <v>20000000</v>
      </c>
      <c r="D256" s="1">
        <v>1282973</v>
      </c>
      <c r="E256" s="1">
        <v>2306617.2620417899</v>
      </c>
      <c r="F256" s="1">
        <f t="shared" si="9"/>
        <v>1023644.2620417899</v>
      </c>
      <c r="G256" s="1">
        <f t="shared" si="10"/>
        <v>2306617.2620417899</v>
      </c>
      <c r="H256" s="1">
        <f t="shared" si="11"/>
        <v>1023644.2620417899</v>
      </c>
    </row>
    <row r="257" spans="1:8">
      <c r="A257">
        <v>255</v>
      </c>
      <c r="B257">
        <v>65536</v>
      </c>
      <c r="C257" s="1">
        <v>0</v>
      </c>
      <c r="D257" s="1">
        <v>28107</v>
      </c>
      <c r="E257" s="1">
        <v>1.334730548833E-2</v>
      </c>
      <c r="F257" s="1">
        <f t="shared" si="9"/>
        <v>28106.986652694512</v>
      </c>
      <c r="G257" s="1">
        <f t="shared" si="10"/>
        <v>1.334730548833E-2</v>
      </c>
      <c r="H257" s="1">
        <f t="shared" si="11"/>
        <v>28106.986652694512</v>
      </c>
    </row>
    <row r="258" spans="1:8">
      <c r="A258">
        <v>256</v>
      </c>
      <c r="B258">
        <v>418161601</v>
      </c>
      <c r="C258" s="1">
        <v>0</v>
      </c>
      <c r="D258" s="1">
        <v>281778</v>
      </c>
      <c r="E258" s="1">
        <v>85.164346802309794</v>
      </c>
      <c r="F258" s="1">
        <f t="shared" si="9"/>
        <v>281692.83565319772</v>
      </c>
      <c r="G258" s="1">
        <f t="shared" si="10"/>
        <v>85.164346802309794</v>
      </c>
      <c r="H258" s="1">
        <f t="shared" si="11"/>
        <v>281692.83565319772</v>
      </c>
    </row>
    <row r="259" spans="1:8">
      <c r="A259">
        <v>257</v>
      </c>
      <c r="B259">
        <v>1</v>
      </c>
      <c r="C259" s="1">
        <v>0</v>
      </c>
      <c r="D259" s="1">
        <v>7380</v>
      </c>
      <c r="E259" s="1">
        <v>2.03663718999176E-7</v>
      </c>
      <c r="F259" s="1">
        <f t="shared" ref="F259:F322" si="12">ABS(E259-D259)</f>
        <v>7379.9999997963359</v>
      </c>
      <c r="G259" s="1">
        <f t="shared" ref="G259:G322" si="13">IF(C259&gt; $M$3, E259*$M$2,E259)</f>
        <v>2.03663718999176E-7</v>
      </c>
      <c r="H259" s="1">
        <f t="shared" ref="H259:H322" si="14">ABS(G259-D259)</f>
        <v>7379.9999997963359</v>
      </c>
    </row>
    <row r="260" spans="1:8">
      <c r="A260">
        <v>258</v>
      </c>
      <c r="B260">
        <v>11020301859856</v>
      </c>
      <c r="C260" s="1">
        <v>0</v>
      </c>
      <c r="D260" s="1">
        <v>4231321</v>
      </c>
      <c r="E260" s="1">
        <v>2244435.6612718101</v>
      </c>
      <c r="F260" s="1">
        <f t="shared" si="12"/>
        <v>1986885.3387281899</v>
      </c>
      <c r="G260" s="1">
        <f t="shared" si="13"/>
        <v>2244435.6612718101</v>
      </c>
      <c r="H260" s="1">
        <f t="shared" si="14"/>
        <v>1986885.3387281899</v>
      </c>
    </row>
    <row r="261" spans="1:8">
      <c r="A261">
        <v>259</v>
      </c>
      <c r="B261">
        <v>4100625</v>
      </c>
      <c r="C261" s="1">
        <v>3500000</v>
      </c>
      <c r="D261" s="1">
        <v>56488</v>
      </c>
      <c r="E261" s="1">
        <v>403495.984500458</v>
      </c>
      <c r="F261" s="1">
        <f t="shared" si="12"/>
        <v>347007.984500458</v>
      </c>
      <c r="G261" s="1">
        <f t="shared" si="13"/>
        <v>403495.984500458</v>
      </c>
      <c r="H261" s="1">
        <f t="shared" si="14"/>
        <v>347007.984500458</v>
      </c>
    </row>
    <row r="262" spans="1:8">
      <c r="A262">
        <v>260</v>
      </c>
      <c r="B262">
        <v>256</v>
      </c>
      <c r="C262" s="1">
        <v>0</v>
      </c>
      <c r="D262" s="1">
        <v>15810</v>
      </c>
      <c r="E262" s="1">
        <v>5.2137912063789198E-5</v>
      </c>
      <c r="F262" s="1">
        <f t="shared" si="12"/>
        <v>15809.999947862088</v>
      </c>
      <c r="G262" s="1">
        <f t="shared" si="13"/>
        <v>5.2137912063789198E-5</v>
      </c>
      <c r="H262" s="1">
        <f t="shared" si="14"/>
        <v>15809.999947862088</v>
      </c>
    </row>
    <row r="263" spans="1:8">
      <c r="A263">
        <v>261</v>
      </c>
      <c r="B263">
        <v>16</v>
      </c>
      <c r="C263" s="1">
        <v>0</v>
      </c>
      <c r="D263" s="1">
        <v>8373</v>
      </c>
      <c r="E263" s="1">
        <v>3.2586195039868198E-6</v>
      </c>
      <c r="F263" s="1">
        <f t="shared" si="12"/>
        <v>8372.9999967413805</v>
      </c>
      <c r="G263" s="1">
        <f t="shared" si="13"/>
        <v>3.2586195039868198E-6</v>
      </c>
      <c r="H263" s="1">
        <f t="shared" si="14"/>
        <v>8372.9999967413805</v>
      </c>
    </row>
    <row r="264" spans="1:8">
      <c r="A264">
        <v>262</v>
      </c>
      <c r="B264">
        <v>3418801</v>
      </c>
      <c r="C264" s="1">
        <v>0</v>
      </c>
      <c r="D264" s="1">
        <v>700213</v>
      </c>
      <c r="E264" s="1">
        <v>0.69628572617810403</v>
      </c>
      <c r="F264" s="1">
        <f t="shared" si="12"/>
        <v>700212.30371427385</v>
      </c>
      <c r="G264" s="1">
        <f t="shared" si="13"/>
        <v>0.69628572617810403</v>
      </c>
      <c r="H264" s="1">
        <f t="shared" si="14"/>
        <v>700212.30371427385</v>
      </c>
    </row>
    <row r="265" spans="1:8">
      <c r="A265">
        <v>263</v>
      </c>
      <c r="B265">
        <v>16</v>
      </c>
      <c r="C265" s="1">
        <v>0</v>
      </c>
      <c r="D265" s="1">
        <v>22632</v>
      </c>
      <c r="E265" s="1">
        <v>3.2586195039868198E-6</v>
      </c>
      <c r="F265" s="1">
        <f t="shared" si="12"/>
        <v>22631.999996741379</v>
      </c>
      <c r="G265" s="1">
        <f t="shared" si="13"/>
        <v>3.2586195039868198E-6</v>
      </c>
      <c r="H265" s="1">
        <f t="shared" si="14"/>
        <v>22631.999996741379</v>
      </c>
    </row>
    <row r="266" spans="1:8">
      <c r="A266">
        <v>264</v>
      </c>
      <c r="B266">
        <v>93309108592896</v>
      </c>
      <c r="C266" s="1">
        <v>80000000</v>
      </c>
      <c r="D266" s="1">
        <v>28649398</v>
      </c>
      <c r="E266" s="1">
        <v>28226426.343428198</v>
      </c>
      <c r="F266" s="1">
        <f t="shared" si="12"/>
        <v>422971.65657180175</v>
      </c>
      <c r="G266" s="1">
        <f t="shared" si="13"/>
        <v>24044658.008413784</v>
      </c>
      <c r="H266" s="1">
        <f t="shared" si="14"/>
        <v>4604739.9915862158</v>
      </c>
    </row>
    <row r="267" spans="1:8">
      <c r="A267">
        <v>265</v>
      </c>
      <c r="B267">
        <v>625</v>
      </c>
      <c r="C267" s="1">
        <v>0</v>
      </c>
      <c r="D267" s="1">
        <v>23388</v>
      </c>
      <c r="E267" s="1">
        <v>1.2728982437448501E-4</v>
      </c>
      <c r="F267" s="1">
        <f t="shared" si="12"/>
        <v>23387.999872710177</v>
      </c>
      <c r="G267" s="1">
        <f t="shared" si="13"/>
        <v>1.2728982437448501E-4</v>
      </c>
      <c r="H267" s="1">
        <f t="shared" si="14"/>
        <v>23387.999872710177</v>
      </c>
    </row>
    <row r="268" spans="1:8">
      <c r="A268">
        <v>266</v>
      </c>
      <c r="B268">
        <v>256</v>
      </c>
      <c r="C268" s="1">
        <v>0</v>
      </c>
      <c r="D268" s="1">
        <v>15656</v>
      </c>
      <c r="E268" s="1">
        <v>5.2137912063789198E-5</v>
      </c>
      <c r="F268" s="1">
        <f t="shared" si="12"/>
        <v>15655.999947862088</v>
      </c>
      <c r="G268" s="1">
        <f t="shared" si="13"/>
        <v>5.2137912063789198E-5</v>
      </c>
      <c r="H268" s="1">
        <f t="shared" si="14"/>
        <v>15655.999947862088</v>
      </c>
    </row>
    <row r="269" spans="1:8">
      <c r="A269">
        <v>267</v>
      </c>
      <c r="B269">
        <v>82851665039521</v>
      </c>
      <c r="C269" s="1">
        <v>90000000</v>
      </c>
      <c r="D269" s="1">
        <v>26887467</v>
      </c>
      <c r="E269" s="1">
        <v>27249467.781986602</v>
      </c>
      <c r="F269" s="1">
        <f t="shared" si="12"/>
        <v>362000.78198660165</v>
      </c>
      <c r="G269" s="1">
        <f t="shared" si="13"/>
        <v>23212436.663336415</v>
      </c>
      <c r="H269" s="1">
        <f t="shared" si="14"/>
        <v>3675030.3366635852</v>
      </c>
    </row>
    <row r="270" spans="1:8">
      <c r="A270">
        <v>268</v>
      </c>
      <c r="B270">
        <v>35619996126001</v>
      </c>
      <c r="C270" s="1">
        <v>22000000</v>
      </c>
      <c r="D270" s="1">
        <v>12211986</v>
      </c>
      <c r="E270" s="1">
        <v>9790756.1062554196</v>
      </c>
      <c r="F270" s="1">
        <f t="shared" si="12"/>
        <v>2421229.8937445804</v>
      </c>
      <c r="G270" s="1">
        <f t="shared" si="13"/>
        <v>9790756.1062554196</v>
      </c>
      <c r="H270" s="1">
        <f t="shared" si="14"/>
        <v>2421229.8937445804</v>
      </c>
    </row>
    <row r="271" spans="1:8">
      <c r="A271">
        <v>269</v>
      </c>
      <c r="B271">
        <v>16</v>
      </c>
      <c r="C271" s="1">
        <v>0</v>
      </c>
      <c r="D271" s="1">
        <v>8411</v>
      </c>
      <c r="E271" s="1">
        <v>3.2586195039868198E-6</v>
      </c>
      <c r="F271" s="1">
        <f t="shared" si="12"/>
        <v>8410.9999967413805</v>
      </c>
      <c r="G271" s="1">
        <f t="shared" si="13"/>
        <v>3.2586195039868198E-6</v>
      </c>
      <c r="H271" s="1">
        <f t="shared" si="14"/>
        <v>8410.9999967413805</v>
      </c>
    </row>
    <row r="272" spans="1:8">
      <c r="A272">
        <v>270</v>
      </c>
      <c r="B272">
        <v>19263540450625</v>
      </c>
      <c r="C272" s="1">
        <v>7000000</v>
      </c>
      <c r="D272" s="1">
        <v>8911330</v>
      </c>
      <c r="E272" s="1">
        <v>4730274.5879691998</v>
      </c>
      <c r="F272" s="1">
        <f t="shared" si="12"/>
        <v>4181055.4120308002</v>
      </c>
      <c r="G272" s="1">
        <f t="shared" si="13"/>
        <v>4730274.5879691998</v>
      </c>
      <c r="H272" s="1">
        <f t="shared" si="14"/>
        <v>4181055.4120308002</v>
      </c>
    </row>
    <row r="273" spans="1:8">
      <c r="A273">
        <v>271</v>
      </c>
      <c r="B273">
        <v>95611806740641</v>
      </c>
      <c r="C273" s="1">
        <v>22000000</v>
      </c>
      <c r="D273" s="1">
        <v>9626287</v>
      </c>
      <c r="E273" s="1">
        <v>22008911.365527201</v>
      </c>
      <c r="F273" s="1">
        <f t="shared" si="12"/>
        <v>12382624.365527201</v>
      </c>
      <c r="G273" s="1">
        <f t="shared" si="13"/>
        <v>22008911.365527201</v>
      </c>
      <c r="H273" s="1">
        <f t="shared" si="14"/>
        <v>12382624.365527201</v>
      </c>
    </row>
    <row r="274" spans="1:8">
      <c r="A274">
        <v>272</v>
      </c>
      <c r="B274">
        <v>625</v>
      </c>
      <c r="C274" s="1">
        <v>0</v>
      </c>
      <c r="D274" s="1">
        <v>23192</v>
      </c>
      <c r="E274" s="1">
        <v>1.2728982437448501E-4</v>
      </c>
      <c r="F274" s="1">
        <f t="shared" si="12"/>
        <v>23191.999872710177</v>
      </c>
      <c r="G274" s="1">
        <f t="shared" si="13"/>
        <v>1.2728982437448501E-4</v>
      </c>
      <c r="H274" s="1">
        <f t="shared" si="14"/>
        <v>23191.999872710177</v>
      </c>
    </row>
    <row r="275" spans="1:8">
      <c r="A275">
        <v>273</v>
      </c>
      <c r="B275">
        <v>16</v>
      </c>
      <c r="C275" s="1">
        <v>0</v>
      </c>
      <c r="D275" s="1">
        <v>4393</v>
      </c>
      <c r="E275" s="1">
        <v>3.2586195039868198E-6</v>
      </c>
      <c r="F275" s="1">
        <f t="shared" si="12"/>
        <v>4392.9999967413805</v>
      </c>
      <c r="G275" s="1">
        <f t="shared" si="13"/>
        <v>3.2586195039868198E-6</v>
      </c>
      <c r="H275" s="1">
        <f t="shared" si="14"/>
        <v>4392.9999967413805</v>
      </c>
    </row>
    <row r="276" spans="1:8">
      <c r="A276">
        <v>274</v>
      </c>
      <c r="B276">
        <v>9529871528401</v>
      </c>
      <c r="C276" s="1">
        <v>7000000</v>
      </c>
      <c r="D276" s="1">
        <v>7067335</v>
      </c>
      <c r="E276" s="1">
        <v>2747879.3757623499</v>
      </c>
      <c r="F276" s="1">
        <f t="shared" si="12"/>
        <v>4319455.6242376501</v>
      </c>
      <c r="G276" s="1">
        <f t="shared" si="13"/>
        <v>2747879.3757623499</v>
      </c>
      <c r="H276" s="1">
        <f t="shared" si="14"/>
        <v>4319455.6242376501</v>
      </c>
    </row>
    <row r="277" spans="1:8">
      <c r="A277">
        <v>275</v>
      </c>
      <c r="B277">
        <v>65697655057281</v>
      </c>
      <c r="C277" s="1">
        <v>35000000</v>
      </c>
      <c r="D277" s="1">
        <v>27537244</v>
      </c>
      <c r="E277" s="1">
        <v>17415180.2520101</v>
      </c>
      <c r="F277" s="1">
        <f t="shared" si="12"/>
        <v>10122063.7479899</v>
      </c>
      <c r="G277" s="1">
        <f t="shared" si="13"/>
        <v>17415180.2520101</v>
      </c>
      <c r="H277" s="1">
        <f t="shared" si="14"/>
        <v>10122063.7479899</v>
      </c>
    </row>
    <row r="278" spans="1:8">
      <c r="A278">
        <v>276</v>
      </c>
      <c r="B278">
        <v>4836872105521</v>
      </c>
      <c r="C278" s="1">
        <v>5500000</v>
      </c>
      <c r="D278" s="1">
        <v>21905089</v>
      </c>
      <c r="E278" s="1">
        <v>1619159.1674582299</v>
      </c>
      <c r="F278" s="1">
        <f t="shared" si="12"/>
        <v>20285929.832541771</v>
      </c>
      <c r="G278" s="1">
        <f t="shared" si="13"/>
        <v>1619159.1674582299</v>
      </c>
      <c r="H278" s="1">
        <f t="shared" si="14"/>
        <v>20285929.832541771</v>
      </c>
    </row>
    <row r="279" spans="1:8">
      <c r="A279">
        <v>277</v>
      </c>
      <c r="B279">
        <v>83521</v>
      </c>
      <c r="C279" s="1">
        <v>0</v>
      </c>
      <c r="D279" s="1">
        <v>32867</v>
      </c>
      <c r="E279" s="1">
        <v>1.7010197474530201E-2</v>
      </c>
      <c r="F279" s="1">
        <f t="shared" si="12"/>
        <v>32866.982989802527</v>
      </c>
      <c r="G279" s="1">
        <f t="shared" si="13"/>
        <v>1.7010197474530201E-2</v>
      </c>
      <c r="H279" s="1">
        <f t="shared" si="14"/>
        <v>32866.982989802527</v>
      </c>
    </row>
    <row r="280" spans="1:8">
      <c r="A280">
        <v>278</v>
      </c>
      <c r="B280">
        <v>16777216</v>
      </c>
      <c r="C280" s="1">
        <v>0</v>
      </c>
      <c r="D280" s="1">
        <v>78464</v>
      </c>
      <c r="E280" s="1">
        <v>3.4169102050124902</v>
      </c>
      <c r="F280" s="1">
        <f t="shared" si="12"/>
        <v>78460.583089794993</v>
      </c>
      <c r="G280" s="1">
        <f t="shared" si="13"/>
        <v>3.4169102050124902</v>
      </c>
      <c r="H280" s="1">
        <f t="shared" si="14"/>
        <v>78460.583089794993</v>
      </c>
    </row>
    <row r="281" spans="1:8">
      <c r="A281">
        <v>279</v>
      </c>
      <c r="B281">
        <v>16</v>
      </c>
      <c r="C281" s="1">
        <v>0</v>
      </c>
      <c r="D281" s="1">
        <v>15841</v>
      </c>
      <c r="E281" s="1">
        <v>3.2586195039868198E-6</v>
      </c>
      <c r="F281" s="1">
        <f t="shared" si="12"/>
        <v>15840.999996741381</v>
      </c>
      <c r="G281" s="1">
        <f t="shared" si="13"/>
        <v>3.2586195039868198E-6</v>
      </c>
      <c r="H281" s="1">
        <f t="shared" si="14"/>
        <v>15840.999996741381</v>
      </c>
    </row>
    <row r="282" spans="1:8">
      <c r="A282">
        <v>280</v>
      </c>
      <c r="B282">
        <v>3748096</v>
      </c>
      <c r="C282" s="1">
        <v>0</v>
      </c>
      <c r="D282" s="1">
        <v>23281</v>
      </c>
      <c r="E282" s="1">
        <v>0.76335117052593804</v>
      </c>
      <c r="F282" s="1">
        <f t="shared" si="12"/>
        <v>23280.236648829476</v>
      </c>
      <c r="G282" s="1">
        <f t="shared" si="13"/>
        <v>0.76335117052593804</v>
      </c>
      <c r="H282" s="1">
        <f t="shared" si="14"/>
        <v>23280.236648829476</v>
      </c>
    </row>
    <row r="283" spans="1:8">
      <c r="A283">
        <v>281</v>
      </c>
      <c r="B283">
        <v>1500625</v>
      </c>
      <c r="C283" s="1">
        <v>0</v>
      </c>
      <c r="D283" s="1">
        <v>95521</v>
      </c>
      <c r="E283" s="1">
        <v>0.30562286832313901</v>
      </c>
      <c r="F283" s="1">
        <f t="shared" si="12"/>
        <v>95520.694377131673</v>
      </c>
      <c r="G283" s="1">
        <f t="shared" si="13"/>
        <v>0.30562286832313901</v>
      </c>
      <c r="H283" s="1">
        <f t="shared" si="14"/>
        <v>95520.694377131673</v>
      </c>
    </row>
    <row r="284" spans="1:8">
      <c r="A284">
        <v>282</v>
      </c>
      <c r="B284">
        <v>16</v>
      </c>
      <c r="C284" s="1">
        <v>0</v>
      </c>
      <c r="D284" s="1">
        <v>1629</v>
      </c>
      <c r="E284" s="1">
        <v>3.2586195039868198E-6</v>
      </c>
      <c r="F284" s="1">
        <f t="shared" si="12"/>
        <v>1628.9999967413805</v>
      </c>
      <c r="G284" s="1">
        <f t="shared" si="13"/>
        <v>3.2586195039868198E-6</v>
      </c>
      <c r="H284" s="1">
        <f t="shared" si="14"/>
        <v>1628.9999967413805</v>
      </c>
    </row>
    <row r="285" spans="1:8">
      <c r="A285">
        <v>283</v>
      </c>
      <c r="B285">
        <v>519885601</v>
      </c>
      <c r="C285" s="1">
        <v>15000000</v>
      </c>
      <c r="D285" s="1">
        <v>411544</v>
      </c>
      <c r="E285" s="1">
        <v>1729370.8076289</v>
      </c>
      <c r="F285" s="1">
        <f t="shared" si="12"/>
        <v>1317826.8076289</v>
      </c>
      <c r="G285" s="1">
        <f t="shared" si="13"/>
        <v>1729370.8076289</v>
      </c>
      <c r="H285" s="1">
        <f t="shared" si="14"/>
        <v>1317826.8076289</v>
      </c>
    </row>
    <row r="286" spans="1:8">
      <c r="A286">
        <v>284</v>
      </c>
      <c r="B286">
        <v>73198719140625</v>
      </c>
      <c r="C286" s="1">
        <v>20000000</v>
      </c>
      <c r="D286" s="1">
        <v>22224982</v>
      </c>
      <c r="E286" s="1">
        <v>17213609.9338811</v>
      </c>
      <c r="F286" s="1">
        <f t="shared" si="12"/>
        <v>5011372.0661188997</v>
      </c>
      <c r="G286" s="1">
        <f t="shared" si="13"/>
        <v>17213609.9338811</v>
      </c>
      <c r="H286" s="1">
        <f t="shared" si="14"/>
        <v>5011372.0661188997</v>
      </c>
    </row>
    <row r="287" spans="1:8">
      <c r="A287">
        <v>285</v>
      </c>
      <c r="B287">
        <v>81</v>
      </c>
      <c r="C287" s="1">
        <v>14000000</v>
      </c>
      <c r="D287" s="1">
        <v>75721</v>
      </c>
      <c r="E287" s="1">
        <v>1613980.59742418</v>
      </c>
      <c r="F287" s="1">
        <f t="shared" si="12"/>
        <v>1538259.59742418</v>
      </c>
      <c r="G287" s="1">
        <f t="shared" si="13"/>
        <v>1613980.59742418</v>
      </c>
      <c r="H287" s="1">
        <f t="shared" si="14"/>
        <v>1538259.59742418</v>
      </c>
    </row>
    <row r="288" spans="1:8">
      <c r="A288">
        <v>286</v>
      </c>
      <c r="B288">
        <v>256</v>
      </c>
      <c r="C288" s="1">
        <v>0</v>
      </c>
      <c r="D288" s="1">
        <v>50103</v>
      </c>
      <c r="E288" s="1">
        <v>5.2137912063789198E-5</v>
      </c>
      <c r="F288" s="1">
        <f t="shared" si="12"/>
        <v>50102.999947862088</v>
      </c>
      <c r="G288" s="1">
        <f t="shared" si="13"/>
        <v>5.2137912063789198E-5</v>
      </c>
      <c r="H288" s="1">
        <f t="shared" si="14"/>
        <v>50102.999947862088</v>
      </c>
    </row>
    <row r="289" spans="1:8">
      <c r="A289">
        <v>287</v>
      </c>
      <c r="B289">
        <v>65037750625</v>
      </c>
      <c r="C289" s="1">
        <v>30000000</v>
      </c>
      <c r="D289" s="1">
        <v>260713</v>
      </c>
      <c r="E289" s="1">
        <v>3471775.6817555199</v>
      </c>
      <c r="F289" s="1">
        <f t="shared" si="12"/>
        <v>3211062.6817555199</v>
      </c>
      <c r="G289" s="1">
        <f t="shared" si="13"/>
        <v>3471775.6817555199</v>
      </c>
      <c r="H289" s="1">
        <f t="shared" si="14"/>
        <v>3211062.6817555199</v>
      </c>
    </row>
    <row r="290" spans="1:8">
      <c r="A290">
        <v>288</v>
      </c>
      <c r="B290">
        <v>16</v>
      </c>
      <c r="C290" s="1">
        <v>0</v>
      </c>
      <c r="D290" s="1">
        <v>2968</v>
      </c>
      <c r="E290" s="1">
        <v>3.2586195039868198E-6</v>
      </c>
      <c r="F290" s="1">
        <f t="shared" si="12"/>
        <v>2967.9999967413805</v>
      </c>
      <c r="G290" s="1">
        <f t="shared" si="13"/>
        <v>3.2586195039868198E-6</v>
      </c>
      <c r="H290" s="1">
        <f t="shared" si="14"/>
        <v>2967.9999967413805</v>
      </c>
    </row>
    <row r="291" spans="1:8">
      <c r="A291">
        <v>289</v>
      </c>
      <c r="B291">
        <v>146410000</v>
      </c>
      <c r="C291" s="1">
        <v>0</v>
      </c>
      <c r="D291" s="1">
        <v>138311</v>
      </c>
      <c r="E291" s="1">
        <v>29.818405098669398</v>
      </c>
      <c r="F291" s="1">
        <f t="shared" si="12"/>
        <v>138281.18159490134</v>
      </c>
      <c r="G291" s="1">
        <f t="shared" si="13"/>
        <v>29.818405098669398</v>
      </c>
      <c r="H291" s="1">
        <f t="shared" si="14"/>
        <v>138281.18159490134</v>
      </c>
    </row>
    <row r="292" spans="1:8">
      <c r="A292">
        <v>290</v>
      </c>
      <c r="B292">
        <v>24420685509441</v>
      </c>
      <c r="C292" s="1">
        <v>50000000</v>
      </c>
      <c r="D292" s="1">
        <v>4670120</v>
      </c>
      <c r="E292" s="1">
        <v>10737824.0506752</v>
      </c>
      <c r="F292" s="1">
        <f t="shared" si="12"/>
        <v>6067704.0506752003</v>
      </c>
      <c r="G292" s="1">
        <f t="shared" si="13"/>
        <v>10737824.0506752</v>
      </c>
      <c r="H292" s="1">
        <f t="shared" si="14"/>
        <v>6067704.0506752003</v>
      </c>
    </row>
    <row r="293" spans="1:8">
      <c r="A293">
        <v>291</v>
      </c>
      <c r="B293">
        <v>1296</v>
      </c>
      <c r="C293" s="1">
        <v>0</v>
      </c>
      <c r="D293" s="1">
        <v>30630</v>
      </c>
      <c r="E293" s="1">
        <v>2.6394817982293298E-4</v>
      </c>
      <c r="F293" s="1">
        <f t="shared" si="12"/>
        <v>30629.999736051821</v>
      </c>
      <c r="G293" s="1">
        <f t="shared" si="13"/>
        <v>2.6394817982293298E-4</v>
      </c>
      <c r="H293" s="1">
        <f t="shared" si="14"/>
        <v>30629.999736051821</v>
      </c>
    </row>
    <row r="294" spans="1:8">
      <c r="A294">
        <v>292</v>
      </c>
      <c r="B294">
        <v>1</v>
      </c>
      <c r="C294" s="1">
        <v>0</v>
      </c>
      <c r="D294" s="1">
        <v>11075</v>
      </c>
      <c r="E294" s="1">
        <v>2.03663718999176E-7</v>
      </c>
      <c r="F294" s="1">
        <f t="shared" si="12"/>
        <v>11074.999999796337</v>
      </c>
      <c r="G294" s="1">
        <f t="shared" si="13"/>
        <v>2.03663718999176E-7</v>
      </c>
      <c r="H294" s="1">
        <f t="shared" si="14"/>
        <v>11074.999999796337</v>
      </c>
    </row>
    <row r="295" spans="1:8">
      <c r="A295">
        <v>293</v>
      </c>
      <c r="B295">
        <v>8503056</v>
      </c>
      <c r="C295" s="1">
        <v>0</v>
      </c>
      <c r="D295" s="1">
        <v>164926</v>
      </c>
      <c r="E295" s="1">
        <v>1.7317640078182599</v>
      </c>
      <c r="F295" s="1">
        <f t="shared" si="12"/>
        <v>164924.26823599217</v>
      </c>
      <c r="G295" s="1">
        <f t="shared" si="13"/>
        <v>1.7317640078182599</v>
      </c>
      <c r="H295" s="1">
        <f t="shared" si="14"/>
        <v>164924.26823599217</v>
      </c>
    </row>
    <row r="296" spans="1:8">
      <c r="A296">
        <v>294</v>
      </c>
      <c r="B296">
        <v>85744803502801</v>
      </c>
      <c r="C296" s="1">
        <v>70000000</v>
      </c>
      <c r="D296" s="1">
        <v>15488870</v>
      </c>
      <c r="E296" s="1">
        <v>25533008.553272501</v>
      </c>
      <c r="F296" s="1">
        <f t="shared" si="12"/>
        <v>10044138.553272501</v>
      </c>
      <c r="G296" s="1">
        <f t="shared" si="13"/>
        <v>21750272.284549396</v>
      </c>
      <c r="H296" s="1">
        <f t="shared" si="14"/>
        <v>6261402.2845493965</v>
      </c>
    </row>
    <row r="297" spans="1:8">
      <c r="A297">
        <v>295</v>
      </c>
      <c r="B297">
        <v>16</v>
      </c>
      <c r="C297" s="1">
        <v>0</v>
      </c>
      <c r="D297" s="1">
        <v>12605</v>
      </c>
      <c r="E297" s="1">
        <v>3.2586195039868198E-6</v>
      </c>
      <c r="F297" s="1">
        <f t="shared" si="12"/>
        <v>12604.999996741381</v>
      </c>
      <c r="G297" s="1">
        <f t="shared" si="13"/>
        <v>3.2586195039868198E-6</v>
      </c>
      <c r="H297" s="1">
        <f t="shared" si="14"/>
        <v>12604.999996741381</v>
      </c>
    </row>
    <row r="298" spans="1:8">
      <c r="A298">
        <v>296</v>
      </c>
      <c r="B298">
        <v>1</v>
      </c>
      <c r="C298" s="1">
        <v>0</v>
      </c>
      <c r="D298" s="1">
        <v>9581</v>
      </c>
      <c r="E298" s="1">
        <v>2.03663718999176E-7</v>
      </c>
      <c r="F298" s="1">
        <f t="shared" si="12"/>
        <v>9580.9999997963369</v>
      </c>
      <c r="G298" s="1">
        <f t="shared" si="13"/>
        <v>2.03663718999176E-7</v>
      </c>
      <c r="H298" s="1">
        <f t="shared" si="14"/>
        <v>9580.9999997963369</v>
      </c>
    </row>
    <row r="299" spans="1:8">
      <c r="A299">
        <v>297</v>
      </c>
      <c r="B299">
        <v>11316496</v>
      </c>
      <c r="C299" s="1">
        <v>0</v>
      </c>
      <c r="D299" s="1">
        <v>43930</v>
      </c>
      <c r="E299" s="1">
        <v>2.3047596613993</v>
      </c>
      <c r="F299" s="1">
        <f t="shared" si="12"/>
        <v>43927.695240338602</v>
      </c>
      <c r="G299" s="1">
        <f t="shared" si="13"/>
        <v>2.3047596613993</v>
      </c>
      <c r="H299" s="1">
        <f t="shared" si="14"/>
        <v>43927.695240338602</v>
      </c>
    </row>
    <row r="300" spans="1:8">
      <c r="A300">
        <v>298</v>
      </c>
      <c r="B300">
        <v>1</v>
      </c>
      <c r="C300" s="1">
        <v>13500000</v>
      </c>
      <c r="D300" s="1">
        <v>18195</v>
      </c>
      <c r="E300" s="1">
        <v>1556338.4332147499</v>
      </c>
      <c r="F300" s="1">
        <f t="shared" si="12"/>
        <v>1538143.4332147499</v>
      </c>
      <c r="G300" s="1">
        <f t="shared" si="13"/>
        <v>1556338.4332147499</v>
      </c>
      <c r="H300" s="1">
        <f t="shared" si="14"/>
        <v>1538143.4332147499</v>
      </c>
    </row>
    <row r="301" spans="1:8">
      <c r="A301">
        <v>299</v>
      </c>
      <c r="B301">
        <v>81</v>
      </c>
      <c r="C301" s="1">
        <v>0</v>
      </c>
      <c r="D301" s="1">
        <v>22806</v>
      </c>
      <c r="E301" s="1">
        <v>1.6496761238933301E-5</v>
      </c>
      <c r="F301" s="1">
        <f t="shared" si="12"/>
        <v>22805.999983503239</v>
      </c>
      <c r="G301" s="1">
        <f t="shared" si="13"/>
        <v>1.6496761238933301E-5</v>
      </c>
      <c r="H301" s="1">
        <f t="shared" si="14"/>
        <v>22805.999983503239</v>
      </c>
    </row>
    <row r="302" spans="1:8">
      <c r="A302">
        <v>300</v>
      </c>
      <c r="B302">
        <v>16</v>
      </c>
      <c r="C302" s="1">
        <v>0</v>
      </c>
      <c r="D302" s="1">
        <v>7352</v>
      </c>
      <c r="E302" s="1">
        <v>3.2586195039868198E-6</v>
      </c>
      <c r="F302" s="1">
        <f t="shared" si="12"/>
        <v>7351.9999967413805</v>
      </c>
      <c r="G302" s="1">
        <f t="shared" si="13"/>
        <v>3.2586195039868198E-6</v>
      </c>
      <c r="H302" s="1">
        <f t="shared" si="14"/>
        <v>7351.9999967413805</v>
      </c>
    </row>
    <row r="303" spans="1:8">
      <c r="A303">
        <v>301</v>
      </c>
      <c r="B303">
        <v>26505620986321</v>
      </c>
      <c r="C303" s="1">
        <v>32000000</v>
      </c>
      <c r="D303" s="1">
        <v>5041239</v>
      </c>
      <c r="E303" s="1">
        <v>9087331.8528171796</v>
      </c>
      <c r="F303" s="1">
        <f t="shared" si="12"/>
        <v>4046092.8528171796</v>
      </c>
      <c r="G303" s="1">
        <f t="shared" si="13"/>
        <v>9087331.8528171796</v>
      </c>
      <c r="H303" s="1">
        <f t="shared" si="14"/>
        <v>4046092.8528171796</v>
      </c>
    </row>
    <row r="304" spans="1:8">
      <c r="A304">
        <v>302</v>
      </c>
      <c r="B304">
        <v>16225178746401</v>
      </c>
      <c r="C304" s="1">
        <v>0</v>
      </c>
      <c r="D304" s="1">
        <v>9178233</v>
      </c>
      <c r="E304" s="1">
        <v>3304480.24491842</v>
      </c>
      <c r="F304" s="1">
        <f t="shared" si="12"/>
        <v>5873752.75508158</v>
      </c>
      <c r="G304" s="1">
        <f t="shared" si="13"/>
        <v>3304480.24491842</v>
      </c>
      <c r="H304" s="1">
        <f t="shared" si="14"/>
        <v>5873752.75508158</v>
      </c>
    </row>
    <row r="305" spans="1:8">
      <c r="A305">
        <v>303</v>
      </c>
      <c r="B305">
        <v>81</v>
      </c>
      <c r="C305" s="1">
        <v>75000000</v>
      </c>
      <c r="D305" s="1">
        <v>378950</v>
      </c>
      <c r="E305" s="1">
        <v>8646324.6289862301</v>
      </c>
      <c r="F305" s="1">
        <f t="shared" si="12"/>
        <v>8267374.6289862301</v>
      </c>
      <c r="G305" s="1">
        <f t="shared" si="13"/>
        <v>7365364.5064460244</v>
      </c>
      <c r="H305" s="1">
        <f t="shared" si="14"/>
        <v>6986414.5064460244</v>
      </c>
    </row>
    <row r="306" spans="1:8">
      <c r="A306">
        <v>304</v>
      </c>
      <c r="B306">
        <v>625</v>
      </c>
      <c r="C306" s="1">
        <v>0</v>
      </c>
      <c r="D306" s="1">
        <v>4350</v>
      </c>
      <c r="E306" s="1">
        <v>1.2728982437448501E-4</v>
      </c>
      <c r="F306" s="1">
        <f t="shared" si="12"/>
        <v>4349.9998727101756</v>
      </c>
      <c r="G306" s="1">
        <f t="shared" si="13"/>
        <v>1.2728982437448501E-4</v>
      </c>
      <c r="H306" s="1">
        <f t="shared" si="14"/>
        <v>4349.9998727101756</v>
      </c>
    </row>
    <row r="307" spans="1:8">
      <c r="A307">
        <v>305</v>
      </c>
      <c r="B307">
        <v>4096</v>
      </c>
      <c r="C307" s="1">
        <v>4700000</v>
      </c>
      <c r="D307" s="1">
        <v>22603</v>
      </c>
      <c r="E307" s="1">
        <v>541836.34424964304</v>
      </c>
      <c r="F307" s="1">
        <f t="shared" si="12"/>
        <v>519233.34424964304</v>
      </c>
      <c r="G307" s="1">
        <f t="shared" si="13"/>
        <v>541836.34424964304</v>
      </c>
      <c r="H307" s="1">
        <f t="shared" si="14"/>
        <v>519233.34424964304</v>
      </c>
    </row>
    <row r="308" spans="1:8">
      <c r="A308">
        <v>306</v>
      </c>
      <c r="B308">
        <v>1296</v>
      </c>
      <c r="C308" s="1">
        <v>0</v>
      </c>
      <c r="D308" s="1">
        <v>24658</v>
      </c>
      <c r="E308" s="1">
        <v>2.6394817982293298E-4</v>
      </c>
      <c r="F308" s="1">
        <f t="shared" si="12"/>
        <v>24657.999736051821</v>
      </c>
      <c r="G308" s="1">
        <f t="shared" si="13"/>
        <v>2.6394817982293298E-4</v>
      </c>
      <c r="H308" s="1">
        <f t="shared" si="14"/>
        <v>24657.999736051821</v>
      </c>
    </row>
    <row r="309" spans="1:8">
      <c r="A309">
        <v>307</v>
      </c>
      <c r="B309">
        <v>205240722750625</v>
      </c>
      <c r="C309" s="1">
        <v>53000000</v>
      </c>
      <c r="D309" s="1">
        <v>30675314</v>
      </c>
      <c r="E309" s="1">
        <v>47910158.289943099</v>
      </c>
      <c r="F309" s="1">
        <f t="shared" si="12"/>
        <v>17234844.289943099</v>
      </c>
      <c r="G309" s="1">
        <f t="shared" si="13"/>
        <v>40812228.838131405</v>
      </c>
      <c r="H309" s="1">
        <f t="shared" si="14"/>
        <v>10136914.838131405</v>
      </c>
    </row>
    <row r="310" spans="1:8">
      <c r="A310">
        <v>308</v>
      </c>
      <c r="B310">
        <v>3111696</v>
      </c>
      <c r="C310" s="1">
        <v>12000000</v>
      </c>
      <c r="D310" s="1">
        <v>722832</v>
      </c>
      <c r="E310" s="1">
        <v>1383412.57437473</v>
      </c>
      <c r="F310" s="1">
        <f t="shared" si="12"/>
        <v>660580.57437473</v>
      </c>
      <c r="G310" s="1">
        <f t="shared" si="13"/>
        <v>1383412.57437473</v>
      </c>
      <c r="H310" s="1">
        <f t="shared" si="14"/>
        <v>660580.57437473</v>
      </c>
    </row>
    <row r="311" spans="1:8">
      <c r="A311">
        <v>309</v>
      </c>
      <c r="B311">
        <v>16</v>
      </c>
      <c r="C311" s="1">
        <v>0</v>
      </c>
      <c r="D311" s="1">
        <v>15757</v>
      </c>
      <c r="E311" s="1">
        <v>3.2586195039868198E-6</v>
      </c>
      <c r="F311" s="1">
        <f t="shared" si="12"/>
        <v>15756.999996741381</v>
      </c>
      <c r="G311" s="1">
        <f t="shared" si="13"/>
        <v>3.2586195039868198E-6</v>
      </c>
      <c r="H311" s="1">
        <f t="shared" si="14"/>
        <v>15756.999996741381</v>
      </c>
    </row>
    <row r="312" spans="1:8">
      <c r="A312">
        <v>310</v>
      </c>
      <c r="B312">
        <v>14641</v>
      </c>
      <c r="C312" s="1">
        <v>0</v>
      </c>
      <c r="D312" s="1">
        <v>53944</v>
      </c>
      <c r="E312" s="1">
        <v>2.9818405098669398E-3</v>
      </c>
      <c r="F312" s="1">
        <f t="shared" si="12"/>
        <v>53943.997018159491</v>
      </c>
      <c r="G312" s="1">
        <f t="shared" si="13"/>
        <v>2.9818405098669398E-3</v>
      </c>
      <c r="H312" s="1">
        <f t="shared" si="14"/>
        <v>53943.997018159491</v>
      </c>
    </row>
    <row r="313" spans="1:8">
      <c r="A313">
        <v>311</v>
      </c>
      <c r="B313">
        <v>81</v>
      </c>
      <c r="C313" s="1">
        <v>0</v>
      </c>
      <c r="D313" s="1">
        <v>1082</v>
      </c>
      <c r="E313" s="1">
        <v>1.6496761238933301E-5</v>
      </c>
      <c r="F313" s="1">
        <f t="shared" si="12"/>
        <v>1081.9999835032388</v>
      </c>
      <c r="G313" s="1">
        <f t="shared" si="13"/>
        <v>1.6496761238933301E-5</v>
      </c>
      <c r="H313" s="1">
        <f t="shared" si="14"/>
        <v>1081.9999835032388</v>
      </c>
    </row>
    <row r="314" spans="1:8">
      <c r="A314">
        <v>312</v>
      </c>
      <c r="B314">
        <v>81</v>
      </c>
      <c r="C314" s="1">
        <v>0</v>
      </c>
      <c r="D314" s="1">
        <v>20361</v>
      </c>
      <c r="E314" s="1">
        <v>1.6496761238933301E-5</v>
      </c>
      <c r="F314" s="1">
        <f t="shared" si="12"/>
        <v>20360.999983503239</v>
      </c>
      <c r="G314" s="1">
        <f t="shared" si="13"/>
        <v>1.6496761238933301E-5</v>
      </c>
      <c r="H314" s="1">
        <f t="shared" si="14"/>
        <v>20360.999983503239</v>
      </c>
    </row>
    <row r="315" spans="1:8">
      <c r="A315">
        <v>313</v>
      </c>
      <c r="B315">
        <v>50625</v>
      </c>
      <c r="C315" s="1">
        <v>0</v>
      </c>
      <c r="D315" s="1">
        <v>547092</v>
      </c>
      <c r="E315" s="1">
        <v>1.03104757743333E-2</v>
      </c>
      <c r="F315" s="1">
        <f t="shared" si="12"/>
        <v>547091.98968952417</v>
      </c>
      <c r="G315" s="1">
        <f t="shared" si="13"/>
        <v>1.03104757743333E-2</v>
      </c>
      <c r="H315" s="1">
        <f t="shared" si="14"/>
        <v>547091.98968952417</v>
      </c>
    </row>
    <row r="316" spans="1:8">
      <c r="A316">
        <v>314</v>
      </c>
      <c r="B316">
        <v>625</v>
      </c>
      <c r="C316" s="1">
        <v>0</v>
      </c>
      <c r="D316" s="1">
        <v>16908</v>
      </c>
      <c r="E316" s="1">
        <v>1.2728982437448501E-4</v>
      </c>
      <c r="F316" s="1">
        <f t="shared" si="12"/>
        <v>16907.999872710177</v>
      </c>
      <c r="G316" s="1">
        <f t="shared" si="13"/>
        <v>1.2728982437448501E-4</v>
      </c>
      <c r="H316" s="1">
        <f t="shared" si="14"/>
        <v>16907.999872710177</v>
      </c>
    </row>
    <row r="317" spans="1:8">
      <c r="A317">
        <v>315</v>
      </c>
      <c r="B317">
        <v>1</v>
      </c>
      <c r="C317" s="1">
        <v>0</v>
      </c>
      <c r="D317" s="1">
        <v>17510</v>
      </c>
      <c r="E317" s="1">
        <v>2.03663718999176E-7</v>
      </c>
      <c r="F317" s="1">
        <f t="shared" si="12"/>
        <v>17509.999999796335</v>
      </c>
      <c r="G317" s="1">
        <f t="shared" si="13"/>
        <v>2.03663718999176E-7</v>
      </c>
      <c r="H317" s="1">
        <f t="shared" si="14"/>
        <v>17509.999999796335</v>
      </c>
    </row>
    <row r="318" spans="1:8">
      <c r="A318">
        <v>316</v>
      </c>
      <c r="B318">
        <v>16</v>
      </c>
      <c r="C318" s="1">
        <v>0</v>
      </c>
      <c r="D318" s="1">
        <v>19253</v>
      </c>
      <c r="E318" s="1">
        <v>3.2586195039868198E-6</v>
      </c>
      <c r="F318" s="1">
        <f t="shared" si="12"/>
        <v>19252.999996741379</v>
      </c>
      <c r="G318" s="1">
        <f t="shared" si="13"/>
        <v>3.2586195039868198E-6</v>
      </c>
      <c r="H318" s="1">
        <f t="shared" si="14"/>
        <v>19252.999996741379</v>
      </c>
    </row>
    <row r="319" spans="1:8">
      <c r="A319">
        <v>317</v>
      </c>
      <c r="B319">
        <v>16</v>
      </c>
      <c r="C319" s="1">
        <v>0</v>
      </c>
      <c r="D319" s="1">
        <v>10075</v>
      </c>
      <c r="E319" s="1">
        <v>3.2586195039868198E-6</v>
      </c>
      <c r="F319" s="1">
        <f t="shared" si="12"/>
        <v>10074.999996741381</v>
      </c>
      <c r="G319" s="1">
        <f t="shared" si="13"/>
        <v>3.2586195039868198E-6</v>
      </c>
      <c r="H319" s="1">
        <f t="shared" si="14"/>
        <v>10074.999996741381</v>
      </c>
    </row>
    <row r="320" spans="1:8">
      <c r="A320">
        <v>318</v>
      </c>
      <c r="B320">
        <v>88366692926736</v>
      </c>
      <c r="C320" s="1">
        <v>40000000</v>
      </c>
      <c r="D320" s="1">
        <v>20188176</v>
      </c>
      <c r="E320" s="1">
        <v>22608462.452567801</v>
      </c>
      <c r="F320" s="1">
        <f t="shared" si="12"/>
        <v>2420286.4525678009</v>
      </c>
      <c r="G320" s="1">
        <f t="shared" si="13"/>
        <v>22608462.452567801</v>
      </c>
      <c r="H320" s="1">
        <f t="shared" si="14"/>
        <v>2420286.4525678009</v>
      </c>
    </row>
    <row r="321" spans="1:8">
      <c r="A321">
        <v>319</v>
      </c>
      <c r="B321">
        <v>86297287696</v>
      </c>
      <c r="C321" s="1">
        <v>0</v>
      </c>
      <c r="D321" s="1">
        <v>3202035</v>
      </c>
      <c r="E321" s="1">
        <v>17575.6265517092</v>
      </c>
      <c r="F321" s="1">
        <f t="shared" si="12"/>
        <v>3184459.3734482909</v>
      </c>
      <c r="G321" s="1">
        <f t="shared" si="13"/>
        <v>17575.6265517092</v>
      </c>
      <c r="H321" s="1">
        <f t="shared" si="14"/>
        <v>3184459.3734482909</v>
      </c>
    </row>
    <row r="322" spans="1:8">
      <c r="A322">
        <v>320</v>
      </c>
      <c r="B322">
        <v>1</v>
      </c>
      <c r="C322" s="1">
        <v>0</v>
      </c>
      <c r="D322" s="1">
        <v>784</v>
      </c>
      <c r="E322" s="1">
        <v>2.03663718999176E-7</v>
      </c>
      <c r="F322" s="1">
        <f t="shared" si="12"/>
        <v>783.99999979633628</v>
      </c>
      <c r="G322" s="1">
        <f t="shared" si="13"/>
        <v>2.03663718999176E-7</v>
      </c>
      <c r="H322" s="1">
        <f t="shared" si="14"/>
        <v>783.99999979633628</v>
      </c>
    </row>
    <row r="323" spans="1:8">
      <c r="A323">
        <v>321</v>
      </c>
      <c r="B323">
        <v>105251369305681</v>
      </c>
      <c r="C323" s="1">
        <v>65000000</v>
      </c>
      <c r="D323" s="1">
        <v>12804793</v>
      </c>
      <c r="E323" s="1">
        <v>28929366.647657901</v>
      </c>
      <c r="F323" s="1">
        <f t="shared" ref="F323:F386" si="15">ABS(E323-D323)</f>
        <v>16124573.647657901</v>
      </c>
      <c r="G323" s="1">
        <f t="shared" ref="G323:G386" si="16">IF(C323&gt; $M$3, E323*$M$2,E323)</f>
        <v>24643457.127008855</v>
      </c>
      <c r="H323" s="1">
        <f t="shared" ref="H323:H386" si="17">ABS(G323-D323)</f>
        <v>11838664.127008855</v>
      </c>
    </row>
    <row r="324" spans="1:8">
      <c r="A324">
        <v>322</v>
      </c>
      <c r="B324">
        <v>1</v>
      </c>
      <c r="C324" s="1">
        <v>0</v>
      </c>
      <c r="D324" s="1">
        <v>1302</v>
      </c>
      <c r="E324" s="1">
        <v>2.03663718999176E-7</v>
      </c>
      <c r="F324" s="1">
        <f t="shared" si="15"/>
        <v>1301.9999997963362</v>
      </c>
      <c r="G324" s="1">
        <f t="shared" si="16"/>
        <v>2.03663718999176E-7</v>
      </c>
      <c r="H324" s="1">
        <f t="shared" si="17"/>
        <v>1301.9999997963362</v>
      </c>
    </row>
    <row r="325" spans="1:8">
      <c r="A325">
        <v>323</v>
      </c>
      <c r="B325">
        <v>16032024008001</v>
      </c>
      <c r="C325" s="1">
        <v>0</v>
      </c>
      <c r="D325" s="1">
        <v>6153075</v>
      </c>
      <c r="E325" s="1">
        <v>3265141.63255357</v>
      </c>
      <c r="F325" s="1">
        <f t="shared" si="15"/>
        <v>2887933.36744643</v>
      </c>
      <c r="G325" s="1">
        <f t="shared" si="16"/>
        <v>3265141.63255357</v>
      </c>
      <c r="H325" s="1">
        <f t="shared" si="17"/>
        <v>2887933.36744643</v>
      </c>
    </row>
    <row r="326" spans="1:8">
      <c r="A326">
        <v>324</v>
      </c>
      <c r="B326">
        <v>40135886713521</v>
      </c>
      <c r="C326" s="1">
        <v>54000000</v>
      </c>
      <c r="D326" s="1">
        <v>10618711</v>
      </c>
      <c r="E326" s="1">
        <v>14399577.6862635</v>
      </c>
      <c r="F326" s="1">
        <f t="shared" si="15"/>
        <v>3780866.6862634998</v>
      </c>
      <c r="G326" s="1">
        <f t="shared" si="16"/>
        <v>12266268.379822852</v>
      </c>
      <c r="H326" s="1">
        <f t="shared" si="17"/>
        <v>1647557.3798228521</v>
      </c>
    </row>
    <row r="327" spans="1:8">
      <c r="A327">
        <v>325</v>
      </c>
      <c r="B327">
        <v>1296</v>
      </c>
      <c r="C327" s="1">
        <v>0</v>
      </c>
      <c r="D327" s="1">
        <v>10299</v>
      </c>
      <c r="E327" s="1">
        <v>2.6394817982293298E-4</v>
      </c>
      <c r="F327" s="1">
        <f t="shared" si="15"/>
        <v>10298.999736051821</v>
      </c>
      <c r="G327" s="1">
        <f t="shared" si="16"/>
        <v>2.6394817982293298E-4</v>
      </c>
      <c r="H327" s="1">
        <f t="shared" si="17"/>
        <v>10298.999736051821</v>
      </c>
    </row>
    <row r="328" spans="1:8">
      <c r="A328">
        <v>326</v>
      </c>
      <c r="B328">
        <v>1</v>
      </c>
      <c r="C328" s="1">
        <v>0</v>
      </c>
      <c r="D328" s="1">
        <v>1529</v>
      </c>
      <c r="E328" s="1">
        <v>2.03663718999176E-7</v>
      </c>
      <c r="F328" s="1">
        <f t="shared" si="15"/>
        <v>1528.9999997963362</v>
      </c>
      <c r="G328" s="1">
        <f t="shared" si="16"/>
        <v>2.03663718999176E-7</v>
      </c>
      <c r="H328" s="1">
        <f t="shared" si="17"/>
        <v>1528.9999997963362</v>
      </c>
    </row>
    <row r="329" spans="1:8">
      <c r="A329">
        <v>327</v>
      </c>
      <c r="B329">
        <v>1296</v>
      </c>
      <c r="C329" s="1">
        <v>0</v>
      </c>
      <c r="D329" s="1">
        <v>14642</v>
      </c>
      <c r="E329" s="1">
        <v>2.6394817982293298E-4</v>
      </c>
      <c r="F329" s="1">
        <f t="shared" si="15"/>
        <v>14641.999736051821</v>
      </c>
      <c r="G329" s="1">
        <f t="shared" si="16"/>
        <v>2.6394817982293298E-4</v>
      </c>
      <c r="H329" s="1">
        <f t="shared" si="17"/>
        <v>14641.999736051821</v>
      </c>
    </row>
    <row r="330" spans="1:8">
      <c r="A330">
        <v>328</v>
      </c>
      <c r="B330">
        <v>81</v>
      </c>
      <c r="C330" s="1">
        <v>0</v>
      </c>
      <c r="D330" s="1">
        <v>1088</v>
      </c>
      <c r="E330" s="1">
        <v>1.6496761238933301E-5</v>
      </c>
      <c r="F330" s="1">
        <f t="shared" si="15"/>
        <v>1087.9999835032388</v>
      </c>
      <c r="G330" s="1">
        <f t="shared" si="16"/>
        <v>1.6496761238933301E-5</v>
      </c>
      <c r="H330" s="1">
        <f t="shared" si="17"/>
        <v>1087.9999835032388</v>
      </c>
    </row>
    <row r="331" spans="1:8">
      <c r="A331">
        <v>329</v>
      </c>
      <c r="B331">
        <v>44239006840081</v>
      </c>
      <c r="C331" s="1">
        <v>10000000</v>
      </c>
      <c r="D331" s="1">
        <v>11407751</v>
      </c>
      <c r="E331" s="1">
        <v>10162723.941743501</v>
      </c>
      <c r="F331" s="1">
        <f t="shared" si="15"/>
        <v>1245027.0582564995</v>
      </c>
      <c r="G331" s="1">
        <f t="shared" si="16"/>
        <v>10162723.941743501</v>
      </c>
      <c r="H331" s="1">
        <f t="shared" si="17"/>
        <v>1245027.0582564995</v>
      </c>
    </row>
    <row r="332" spans="1:8">
      <c r="A332">
        <v>330</v>
      </c>
      <c r="B332">
        <v>193568786410000</v>
      </c>
      <c r="C332" s="1">
        <v>85000000</v>
      </c>
      <c r="D332" s="1">
        <v>49060281</v>
      </c>
      <c r="E332" s="1">
        <v>49222106.835250199</v>
      </c>
      <c r="F332" s="1">
        <f t="shared" si="15"/>
        <v>161825.83525019884</v>
      </c>
      <c r="G332" s="1">
        <f t="shared" si="16"/>
        <v>41929811.124770738</v>
      </c>
      <c r="H332" s="1">
        <f t="shared" si="17"/>
        <v>7130469.8752292618</v>
      </c>
    </row>
    <row r="333" spans="1:8">
      <c r="A333">
        <v>331</v>
      </c>
      <c r="B333">
        <v>1823158859536</v>
      </c>
      <c r="C333" s="1">
        <v>10000000</v>
      </c>
      <c r="D333" s="1">
        <v>4281388</v>
      </c>
      <c r="E333" s="1">
        <v>1524154.5975220299</v>
      </c>
      <c r="F333" s="1">
        <f t="shared" si="15"/>
        <v>2757233.4024779703</v>
      </c>
      <c r="G333" s="1">
        <f t="shared" si="16"/>
        <v>1524154.5975220299</v>
      </c>
      <c r="H333" s="1">
        <f t="shared" si="17"/>
        <v>2757233.4024779703</v>
      </c>
    </row>
    <row r="334" spans="1:8">
      <c r="A334">
        <v>332</v>
      </c>
      <c r="B334">
        <v>81</v>
      </c>
      <c r="C334" s="1">
        <v>0</v>
      </c>
      <c r="D334" s="1">
        <v>76639</v>
      </c>
      <c r="E334" s="1">
        <v>1.6496761238933301E-5</v>
      </c>
      <c r="F334" s="1">
        <f t="shared" si="15"/>
        <v>76638.999983503236</v>
      </c>
      <c r="G334" s="1">
        <f t="shared" si="16"/>
        <v>1.6496761238933301E-5</v>
      </c>
      <c r="H334" s="1">
        <f t="shared" si="17"/>
        <v>76638.999983503236</v>
      </c>
    </row>
    <row r="335" spans="1:8">
      <c r="A335">
        <v>333</v>
      </c>
      <c r="B335">
        <v>61553455051201</v>
      </c>
      <c r="C335" s="1">
        <v>20000000</v>
      </c>
      <c r="D335" s="1">
        <v>18612544</v>
      </c>
      <c r="E335" s="1">
        <v>14841892.140701501</v>
      </c>
      <c r="F335" s="1">
        <f t="shared" si="15"/>
        <v>3770651.8592984993</v>
      </c>
      <c r="G335" s="1">
        <f t="shared" si="16"/>
        <v>14841892.140701501</v>
      </c>
      <c r="H335" s="1">
        <f t="shared" si="17"/>
        <v>3770651.8592984993</v>
      </c>
    </row>
    <row r="336" spans="1:8">
      <c r="A336">
        <v>334</v>
      </c>
      <c r="B336">
        <v>83181696160000</v>
      </c>
      <c r="C336" s="1">
        <v>100000000</v>
      </c>
      <c r="D336" s="1">
        <v>23239907</v>
      </c>
      <c r="E336" s="1">
        <v>28469526.431231402</v>
      </c>
      <c r="F336" s="1">
        <f t="shared" si="15"/>
        <v>5229619.4312314019</v>
      </c>
      <c r="G336" s="1">
        <f t="shared" si="16"/>
        <v>24251742.617776822</v>
      </c>
      <c r="H336" s="1">
        <f t="shared" si="17"/>
        <v>1011835.6177768223</v>
      </c>
    </row>
    <row r="337" spans="1:8">
      <c r="A337">
        <v>335</v>
      </c>
      <c r="B337">
        <v>20736</v>
      </c>
      <c r="C337" s="1">
        <v>0</v>
      </c>
      <c r="D337" s="1">
        <v>53666</v>
      </c>
      <c r="E337" s="1">
        <v>4.2231708771669303E-3</v>
      </c>
      <c r="F337" s="1">
        <f t="shared" si="15"/>
        <v>53665.995776829121</v>
      </c>
      <c r="G337" s="1">
        <f t="shared" si="16"/>
        <v>4.2231708771669303E-3</v>
      </c>
      <c r="H337" s="1">
        <f t="shared" si="17"/>
        <v>53665.995776829121</v>
      </c>
    </row>
    <row r="338" spans="1:8">
      <c r="A338">
        <v>336</v>
      </c>
      <c r="B338">
        <v>1</v>
      </c>
      <c r="C338" s="1">
        <v>0</v>
      </c>
      <c r="D338" s="1">
        <v>4129</v>
      </c>
      <c r="E338" s="1">
        <v>2.03663718999176E-7</v>
      </c>
      <c r="F338" s="1">
        <f t="shared" si="15"/>
        <v>4128.9999997963359</v>
      </c>
      <c r="G338" s="1">
        <f t="shared" si="16"/>
        <v>2.03663718999176E-7</v>
      </c>
      <c r="H338" s="1">
        <f t="shared" si="17"/>
        <v>4128.9999997963359</v>
      </c>
    </row>
    <row r="339" spans="1:8">
      <c r="A339">
        <v>337</v>
      </c>
      <c r="B339">
        <v>1</v>
      </c>
      <c r="C339" s="1">
        <v>0</v>
      </c>
      <c r="D339" s="1">
        <v>3356</v>
      </c>
      <c r="E339" s="1">
        <v>2.03663718999176E-7</v>
      </c>
      <c r="F339" s="1">
        <f t="shared" si="15"/>
        <v>3355.9999997963364</v>
      </c>
      <c r="G339" s="1">
        <f t="shared" si="16"/>
        <v>2.03663718999176E-7</v>
      </c>
      <c r="H339" s="1">
        <f t="shared" si="17"/>
        <v>3355.9999997963364</v>
      </c>
    </row>
    <row r="340" spans="1:8">
      <c r="A340">
        <v>338</v>
      </c>
      <c r="B340">
        <v>168709341081856</v>
      </c>
      <c r="C340" s="1">
        <v>175000000</v>
      </c>
      <c r="D340" s="1">
        <v>31192615</v>
      </c>
      <c r="E340" s="1">
        <v>54534729.3022274</v>
      </c>
      <c r="F340" s="1">
        <f t="shared" si="15"/>
        <v>23342114.3022274</v>
      </c>
      <c r="G340" s="1">
        <f t="shared" si="16"/>
        <v>46455364.193093307</v>
      </c>
      <c r="H340" s="1">
        <f t="shared" si="17"/>
        <v>15262749.193093307</v>
      </c>
    </row>
    <row r="341" spans="1:8">
      <c r="A341">
        <v>339</v>
      </c>
      <c r="B341">
        <v>911125611841</v>
      </c>
      <c r="C341" s="1">
        <v>0</v>
      </c>
      <c r="D341" s="1">
        <v>3501971</v>
      </c>
      <c r="E341" s="1">
        <v>185563.23058293801</v>
      </c>
      <c r="F341" s="1">
        <f t="shared" si="15"/>
        <v>3316407.7694170619</v>
      </c>
      <c r="G341" s="1">
        <f t="shared" si="16"/>
        <v>185563.23058293801</v>
      </c>
      <c r="H341" s="1">
        <f t="shared" si="17"/>
        <v>3316407.7694170619</v>
      </c>
    </row>
    <row r="342" spans="1:8">
      <c r="A342">
        <v>340</v>
      </c>
      <c r="B342">
        <v>1296</v>
      </c>
      <c r="C342" s="1">
        <v>0</v>
      </c>
      <c r="D342" s="1">
        <v>22465</v>
      </c>
      <c r="E342" s="1">
        <v>2.6394817982293298E-4</v>
      </c>
      <c r="F342" s="1">
        <f t="shared" si="15"/>
        <v>22464.999736051821</v>
      </c>
      <c r="G342" s="1">
        <f t="shared" si="16"/>
        <v>2.6394817982293298E-4</v>
      </c>
      <c r="H342" s="1">
        <f t="shared" si="17"/>
        <v>22464.999736051821</v>
      </c>
    </row>
    <row r="343" spans="1:8">
      <c r="A343">
        <v>341</v>
      </c>
      <c r="B343">
        <v>70338682617856</v>
      </c>
      <c r="C343" s="1">
        <v>0</v>
      </c>
      <c r="D343" s="1">
        <v>6061762</v>
      </c>
      <c r="E343" s="1">
        <v>14325437.691455301</v>
      </c>
      <c r="F343" s="1">
        <f t="shared" si="15"/>
        <v>8263675.6914553009</v>
      </c>
      <c r="G343" s="1">
        <f t="shared" si="16"/>
        <v>14325437.691455301</v>
      </c>
      <c r="H343" s="1">
        <f t="shared" si="17"/>
        <v>8263675.6914553009</v>
      </c>
    </row>
    <row r="344" spans="1:8">
      <c r="A344">
        <v>342</v>
      </c>
      <c r="B344">
        <v>1296</v>
      </c>
      <c r="C344" s="1">
        <v>0</v>
      </c>
      <c r="D344" s="1">
        <v>66806</v>
      </c>
      <c r="E344" s="1">
        <v>2.6394817982293298E-4</v>
      </c>
      <c r="F344" s="1">
        <f t="shared" si="15"/>
        <v>66805.999736051817</v>
      </c>
      <c r="G344" s="1">
        <f t="shared" si="16"/>
        <v>2.6394817982293298E-4</v>
      </c>
      <c r="H344" s="1">
        <f t="shared" si="17"/>
        <v>66805.999736051817</v>
      </c>
    </row>
    <row r="345" spans="1:8">
      <c r="A345">
        <v>343</v>
      </c>
      <c r="B345">
        <v>16</v>
      </c>
      <c r="C345" s="1">
        <v>0</v>
      </c>
      <c r="D345" s="1">
        <v>2641</v>
      </c>
      <c r="E345" s="1">
        <v>3.2586195039868198E-6</v>
      </c>
      <c r="F345" s="1">
        <f t="shared" si="15"/>
        <v>2640.9999967413805</v>
      </c>
      <c r="G345" s="1">
        <f t="shared" si="16"/>
        <v>3.2586195039868198E-6</v>
      </c>
      <c r="H345" s="1">
        <f t="shared" si="17"/>
        <v>2640.9999967413805</v>
      </c>
    </row>
    <row r="346" spans="1:8">
      <c r="A346">
        <v>344</v>
      </c>
      <c r="B346">
        <v>1</v>
      </c>
      <c r="C346" s="1">
        <v>0</v>
      </c>
      <c r="D346" s="1">
        <v>3426</v>
      </c>
      <c r="E346" s="1">
        <v>2.03663718999176E-7</v>
      </c>
      <c r="F346" s="1">
        <f t="shared" si="15"/>
        <v>3425.9999997963364</v>
      </c>
      <c r="G346" s="1">
        <f t="shared" si="16"/>
        <v>2.03663718999176E-7</v>
      </c>
      <c r="H346" s="1">
        <f t="shared" si="17"/>
        <v>3425.9999997963364</v>
      </c>
    </row>
    <row r="347" spans="1:8">
      <c r="A347">
        <v>345</v>
      </c>
      <c r="B347">
        <v>78967411822321</v>
      </c>
      <c r="C347" s="1">
        <v>18000000</v>
      </c>
      <c r="D347" s="1">
        <v>30054300</v>
      </c>
      <c r="E347" s="1">
        <v>18157914.682426099</v>
      </c>
      <c r="F347" s="1">
        <f t="shared" si="15"/>
        <v>11896385.317573901</v>
      </c>
      <c r="G347" s="1">
        <f t="shared" si="16"/>
        <v>18157914.682426099</v>
      </c>
      <c r="H347" s="1">
        <f t="shared" si="17"/>
        <v>11896385.317573901</v>
      </c>
    </row>
    <row r="348" spans="1:8">
      <c r="A348">
        <v>346</v>
      </c>
      <c r="B348">
        <v>236421376</v>
      </c>
      <c r="C348" s="1">
        <v>0</v>
      </c>
      <c r="D348" s="1">
        <v>37924</v>
      </c>
      <c r="E348" s="1">
        <v>48.1504566870627</v>
      </c>
      <c r="F348" s="1">
        <f t="shared" si="15"/>
        <v>37875.849543312936</v>
      </c>
      <c r="G348" s="1">
        <f t="shared" si="16"/>
        <v>48.1504566870627</v>
      </c>
      <c r="H348" s="1">
        <f t="shared" si="17"/>
        <v>37875.849543312936</v>
      </c>
    </row>
    <row r="349" spans="1:8">
      <c r="A349">
        <v>347</v>
      </c>
      <c r="B349">
        <v>81</v>
      </c>
      <c r="C349" s="1">
        <v>7000000</v>
      </c>
      <c r="D349" s="1">
        <v>87477</v>
      </c>
      <c r="E349" s="1">
        <v>806990.29872033896</v>
      </c>
      <c r="F349" s="1">
        <f t="shared" si="15"/>
        <v>719513.29872033896</v>
      </c>
      <c r="G349" s="1">
        <f t="shared" si="16"/>
        <v>806990.29872033896</v>
      </c>
      <c r="H349" s="1">
        <f t="shared" si="17"/>
        <v>719513.29872033896</v>
      </c>
    </row>
    <row r="350" spans="1:8">
      <c r="A350">
        <v>348</v>
      </c>
      <c r="B350">
        <v>1296</v>
      </c>
      <c r="C350" s="1">
        <v>0</v>
      </c>
      <c r="D350" s="1">
        <v>59212</v>
      </c>
      <c r="E350" s="1">
        <v>2.6394817982293298E-4</v>
      </c>
      <c r="F350" s="1">
        <f t="shared" si="15"/>
        <v>59211.999736051817</v>
      </c>
      <c r="G350" s="1">
        <f t="shared" si="16"/>
        <v>2.6394817982293298E-4</v>
      </c>
      <c r="H350" s="1">
        <f t="shared" si="17"/>
        <v>59211.999736051817</v>
      </c>
    </row>
    <row r="351" spans="1:8">
      <c r="A351">
        <v>349</v>
      </c>
      <c r="B351">
        <v>87333678872001</v>
      </c>
      <c r="C351" s="1">
        <v>50000000</v>
      </c>
      <c r="D351" s="1">
        <v>24411322</v>
      </c>
      <c r="E351" s="1">
        <v>23550918.252264701</v>
      </c>
      <c r="F351" s="1">
        <f t="shared" si="15"/>
        <v>860403.74773529917</v>
      </c>
      <c r="G351" s="1">
        <f t="shared" si="16"/>
        <v>23550918.252264701</v>
      </c>
      <c r="H351" s="1">
        <f t="shared" si="17"/>
        <v>860403.74773529917</v>
      </c>
    </row>
    <row r="352" spans="1:8">
      <c r="A352">
        <v>350</v>
      </c>
      <c r="B352">
        <v>1</v>
      </c>
      <c r="C352" s="1">
        <v>0</v>
      </c>
      <c r="D352" s="1">
        <v>4630</v>
      </c>
      <c r="E352" s="1">
        <v>2.03663718999176E-7</v>
      </c>
      <c r="F352" s="1">
        <f t="shared" si="15"/>
        <v>4629.9999997963359</v>
      </c>
      <c r="G352" s="1">
        <f t="shared" si="16"/>
        <v>2.03663718999176E-7</v>
      </c>
      <c r="H352" s="1">
        <f t="shared" si="17"/>
        <v>4629.9999997963359</v>
      </c>
    </row>
    <row r="353" spans="1:8">
      <c r="A353">
        <v>351</v>
      </c>
      <c r="B353">
        <v>16</v>
      </c>
      <c r="C353" s="1">
        <v>0</v>
      </c>
      <c r="D353" s="1">
        <v>5384</v>
      </c>
      <c r="E353" s="1">
        <v>3.2586195039868198E-6</v>
      </c>
      <c r="F353" s="1">
        <f t="shared" si="15"/>
        <v>5383.9999967413805</v>
      </c>
      <c r="G353" s="1">
        <f t="shared" si="16"/>
        <v>3.2586195039868198E-6</v>
      </c>
      <c r="H353" s="1">
        <f t="shared" si="17"/>
        <v>5383.9999967413805</v>
      </c>
    </row>
    <row r="354" spans="1:8">
      <c r="A354">
        <v>352</v>
      </c>
      <c r="B354">
        <v>36980458296336</v>
      </c>
      <c r="C354" s="1">
        <v>18000000</v>
      </c>
      <c r="D354" s="1">
        <v>12521027</v>
      </c>
      <c r="E354" s="1">
        <v>9606695.5778784901</v>
      </c>
      <c r="F354" s="1">
        <f t="shared" si="15"/>
        <v>2914331.4221215099</v>
      </c>
      <c r="G354" s="1">
        <f t="shared" si="16"/>
        <v>9606695.5778784901</v>
      </c>
      <c r="H354" s="1">
        <f t="shared" si="17"/>
        <v>2914331.4221215099</v>
      </c>
    </row>
    <row r="355" spans="1:8">
      <c r="A355">
        <v>353</v>
      </c>
      <c r="B355">
        <v>245664276089761</v>
      </c>
      <c r="C355" s="1">
        <v>120000000</v>
      </c>
      <c r="D355" s="1">
        <v>58051684</v>
      </c>
      <c r="E355" s="1">
        <v>63867019.500032797</v>
      </c>
      <c r="F355" s="1">
        <f t="shared" si="15"/>
        <v>5815335.5000327975</v>
      </c>
      <c r="G355" s="1">
        <f t="shared" si="16"/>
        <v>54405067.903770335</v>
      </c>
      <c r="H355" s="1">
        <f t="shared" si="17"/>
        <v>3646616.096229665</v>
      </c>
    </row>
    <row r="356" spans="1:8">
      <c r="A356">
        <v>354</v>
      </c>
      <c r="B356">
        <v>168335159155216</v>
      </c>
      <c r="C356" s="1">
        <v>87500000</v>
      </c>
      <c r="D356" s="1">
        <v>56061504</v>
      </c>
      <c r="E356" s="1">
        <v>44371143.285667598</v>
      </c>
      <c r="F356" s="1">
        <f t="shared" si="15"/>
        <v>11690360.714332402</v>
      </c>
      <c r="G356" s="1">
        <f t="shared" si="16"/>
        <v>37797521.824600399</v>
      </c>
      <c r="H356" s="1">
        <f t="shared" si="17"/>
        <v>18263982.175399601</v>
      </c>
    </row>
    <row r="357" spans="1:8">
      <c r="A357">
        <v>355</v>
      </c>
      <c r="B357">
        <v>1</v>
      </c>
      <c r="C357" s="1">
        <v>0</v>
      </c>
      <c r="D357" s="1">
        <v>1407</v>
      </c>
      <c r="E357" s="1">
        <v>2.03663718999176E-7</v>
      </c>
      <c r="F357" s="1">
        <f t="shared" si="15"/>
        <v>1406.9999997963362</v>
      </c>
      <c r="G357" s="1">
        <f t="shared" si="16"/>
        <v>2.03663718999176E-7</v>
      </c>
      <c r="H357" s="1">
        <f t="shared" si="17"/>
        <v>1406.9999997963362</v>
      </c>
    </row>
    <row r="358" spans="1:8">
      <c r="A358">
        <v>356</v>
      </c>
      <c r="B358">
        <v>10000</v>
      </c>
      <c r="C358" s="1">
        <v>5000000</v>
      </c>
      <c r="D358" s="1">
        <v>9018</v>
      </c>
      <c r="E358" s="1">
        <v>576421.64396795304</v>
      </c>
      <c r="F358" s="1">
        <f t="shared" si="15"/>
        <v>567403.64396795304</v>
      </c>
      <c r="G358" s="1">
        <f t="shared" si="16"/>
        <v>576421.64396795304</v>
      </c>
      <c r="H358" s="1">
        <f t="shared" si="17"/>
        <v>567403.64396795304</v>
      </c>
    </row>
    <row r="359" spans="1:8">
      <c r="A359">
        <v>357</v>
      </c>
      <c r="B359">
        <v>83955602727441</v>
      </c>
      <c r="C359" s="1">
        <v>0</v>
      </c>
      <c r="D359" s="1">
        <v>23973840</v>
      </c>
      <c r="E359" s="1">
        <v>17098710.282288</v>
      </c>
      <c r="F359" s="1">
        <f t="shared" si="15"/>
        <v>6875129.717712</v>
      </c>
      <c r="G359" s="1">
        <f t="shared" si="16"/>
        <v>17098710.282288</v>
      </c>
      <c r="H359" s="1">
        <f t="shared" si="17"/>
        <v>6875129.717712</v>
      </c>
    </row>
    <row r="360" spans="1:8">
      <c r="A360">
        <v>358</v>
      </c>
      <c r="B360">
        <v>10617447681</v>
      </c>
      <c r="C360" s="1">
        <v>0</v>
      </c>
      <c r="D360" s="1">
        <v>410804</v>
      </c>
      <c r="E360" s="1">
        <v>2162.3888809916398</v>
      </c>
      <c r="F360" s="1">
        <f t="shared" si="15"/>
        <v>408641.61111900833</v>
      </c>
      <c r="G360" s="1">
        <f t="shared" si="16"/>
        <v>2162.3888809916398</v>
      </c>
      <c r="H360" s="1">
        <f t="shared" si="17"/>
        <v>408641.61111900833</v>
      </c>
    </row>
    <row r="361" spans="1:8">
      <c r="A361">
        <v>359</v>
      </c>
      <c r="B361">
        <v>1</v>
      </c>
      <c r="C361" s="1">
        <v>12000000</v>
      </c>
      <c r="D361" s="1">
        <v>12680</v>
      </c>
      <c r="E361" s="1">
        <v>1383411.9406353601</v>
      </c>
      <c r="F361" s="1">
        <f t="shared" si="15"/>
        <v>1370731.9406353601</v>
      </c>
      <c r="G361" s="1">
        <f t="shared" si="16"/>
        <v>1383411.9406353601</v>
      </c>
      <c r="H361" s="1">
        <f t="shared" si="17"/>
        <v>1370731.9406353601</v>
      </c>
    </row>
    <row r="362" spans="1:8">
      <c r="A362">
        <v>360</v>
      </c>
      <c r="B362">
        <v>16</v>
      </c>
      <c r="C362" s="1">
        <v>0</v>
      </c>
      <c r="D362" s="1">
        <v>4465</v>
      </c>
      <c r="E362" s="1">
        <v>3.2586195039868198E-6</v>
      </c>
      <c r="F362" s="1">
        <f t="shared" si="15"/>
        <v>4464.9999967413805</v>
      </c>
      <c r="G362" s="1">
        <f t="shared" si="16"/>
        <v>3.2586195039868198E-6</v>
      </c>
      <c r="H362" s="1">
        <f t="shared" si="17"/>
        <v>4464.9999967413805</v>
      </c>
    </row>
    <row r="363" spans="1:8">
      <c r="A363">
        <v>361</v>
      </c>
      <c r="B363">
        <v>1</v>
      </c>
      <c r="C363" s="1">
        <v>0</v>
      </c>
      <c r="D363" s="1">
        <v>7768</v>
      </c>
      <c r="E363" s="1">
        <v>2.03663718999176E-7</v>
      </c>
      <c r="F363" s="1">
        <f t="shared" si="15"/>
        <v>7767.9999997963359</v>
      </c>
      <c r="G363" s="1">
        <f t="shared" si="16"/>
        <v>2.03663718999176E-7</v>
      </c>
      <c r="H363" s="1">
        <f t="shared" si="17"/>
        <v>7767.9999997963359</v>
      </c>
    </row>
    <row r="364" spans="1:8">
      <c r="A364">
        <v>362</v>
      </c>
      <c r="B364">
        <v>614656</v>
      </c>
      <c r="C364" s="1">
        <v>0</v>
      </c>
      <c r="D364" s="1">
        <v>61817</v>
      </c>
      <c r="E364" s="1">
        <v>0.12518312686515801</v>
      </c>
      <c r="F364" s="1">
        <f t="shared" si="15"/>
        <v>61816.874816873133</v>
      </c>
      <c r="G364" s="1">
        <f t="shared" si="16"/>
        <v>0.12518312686515801</v>
      </c>
      <c r="H364" s="1">
        <f t="shared" si="17"/>
        <v>61816.874816873133</v>
      </c>
    </row>
    <row r="365" spans="1:8">
      <c r="A365">
        <v>363</v>
      </c>
      <c r="B365">
        <v>16</v>
      </c>
      <c r="C365" s="1">
        <v>0</v>
      </c>
      <c r="D365" s="1">
        <v>5299</v>
      </c>
      <c r="E365" s="1">
        <v>3.2586195039868198E-6</v>
      </c>
      <c r="F365" s="1">
        <f t="shared" si="15"/>
        <v>5298.9999967413805</v>
      </c>
      <c r="G365" s="1">
        <f t="shared" si="16"/>
        <v>3.2586195039868198E-6</v>
      </c>
      <c r="H365" s="1">
        <f t="shared" si="17"/>
        <v>5298.9999967413805</v>
      </c>
    </row>
    <row r="366" spans="1:8">
      <c r="A366">
        <v>364</v>
      </c>
      <c r="B366">
        <v>10685471850496</v>
      </c>
      <c r="C366" s="1">
        <v>0</v>
      </c>
      <c r="D366" s="1">
        <v>10590244</v>
      </c>
      <c r="E366" s="1">
        <v>2176242.93633303</v>
      </c>
      <c r="F366" s="1">
        <f t="shared" si="15"/>
        <v>8414001.0636669695</v>
      </c>
      <c r="G366" s="1">
        <f t="shared" si="16"/>
        <v>2176242.93633303</v>
      </c>
      <c r="H366" s="1">
        <f t="shared" si="17"/>
        <v>8414001.0636669695</v>
      </c>
    </row>
    <row r="367" spans="1:8">
      <c r="A367">
        <v>365</v>
      </c>
      <c r="B367">
        <v>2073600000000</v>
      </c>
      <c r="C367" s="1">
        <v>0</v>
      </c>
      <c r="D367" s="1">
        <v>1707967</v>
      </c>
      <c r="E367" s="1">
        <v>422317.087716693</v>
      </c>
      <c r="F367" s="1">
        <f t="shared" si="15"/>
        <v>1285649.9122833069</v>
      </c>
      <c r="G367" s="1">
        <f t="shared" si="16"/>
        <v>422317.087716693</v>
      </c>
      <c r="H367" s="1">
        <f t="shared" si="17"/>
        <v>1285649.9122833069</v>
      </c>
    </row>
    <row r="368" spans="1:8">
      <c r="A368">
        <v>366</v>
      </c>
      <c r="B368">
        <v>454371856</v>
      </c>
      <c r="C368" s="1">
        <v>3200000</v>
      </c>
      <c r="D368" s="1">
        <v>54556</v>
      </c>
      <c r="E368" s="1">
        <v>369002.38989804301</v>
      </c>
      <c r="F368" s="1">
        <f t="shared" si="15"/>
        <v>314446.38989804301</v>
      </c>
      <c r="G368" s="1">
        <f t="shared" si="16"/>
        <v>369002.38989804301</v>
      </c>
      <c r="H368" s="1">
        <f t="shared" si="17"/>
        <v>314446.38989804301</v>
      </c>
    </row>
    <row r="369" spans="1:8">
      <c r="A369">
        <v>367</v>
      </c>
      <c r="B369">
        <v>1061363550625</v>
      </c>
      <c r="C369" s="1">
        <v>0</v>
      </c>
      <c r="D369" s="1">
        <v>3187153</v>
      </c>
      <c r="E369" s="1">
        <v>216161.24793045799</v>
      </c>
      <c r="F369" s="1">
        <f t="shared" si="15"/>
        <v>2970991.7520695422</v>
      </c>
      <c r="G369" s="1">
        <f t="shared" si="16"/>
        <v>216161.24793045799</v>
      </c>
      <c r="H369" s="1">
        <f t="shared" si="17"/>
        <v>2970991.7520695422</v>
      </c>
    </row>
    <row r="370" spans="1:8">
      <c r="A370">
        <v>368</v>
      </c>
      <c r="B370">
        <v>113919098077521</v>
      </c>
      <c r="C370" s="1">
        <v>40000000</v>
      </c>
      <c r="D370" s="1">
        <v>12400125</v>
      </c>
      <c r="E370" s="1">
        <v>27812560.314950399</v>
      </c>
      <c r="F370" s="1">
        <f t="shared" si="15"/>
        <v>15412435.314950399</v>
      </c>
      <c r="G370" s="1">
        <f t="shared" si="16"/>
        <v>27812560.314950399</v>
      </c>
      <c r="H370" s="1">
        <f t="shared" si="17"/>
        <v>15412435.314950399</v>
      </c>
    </row>
    <row r="371" spans="1:8">
      <c r="A371">
        <v>369</v>
      </c>
      <c r="B371">
        <v>16</v>
      </c>
      <c r="C371" s="1">
        <v>8000000</v>
      </c>
      <c r="D371" s="1">
        <v>10203</v>
      </c>
      <c r="E371" s="1">
        <v>922274.62709336402</v>
      </c>
      <c r="F371" s="1">
        <f t="shared" si="15"/>
        <v>912071.62709336402</v>
      </c>
      <c r="G371" s="1">
        <f t="shared" si="16"/>
        <v>922274.62709336402</v>
      </c>
      <c r="H371" s="1">
        <f t="shared" si="17"/>
        <v>912071.62709336402</v>
      </c>
    </row>
    <row r="372" spans="1:8">
      <c r="A372">
        <v>370</v>
      </c>
      <c r="B372">
        <v>16</v>
      </c>
      <c r="C372" s="1">
        <v>0</v>
      </c>
      <c r="D372" s="1">
        <v>19968</v>
      </c>
      <c r="E372" s="1">
        <v>3.2586195039868198E-6</v>
      </c>
      <c r="F372" s="1">
        <f t="shared" si="15"/>
        <v>19967.999996741379</v>
      </c>
      <c r="G372" s="1">
        <f t="shared" si="16"/>
        <v>3.2586195039868198E-6</v>
      </c>
      <c r="H372" s="1">
        <f t="shared" si="17"/>
        <v>19967.999996741379</v>
      </c>
    </row>
    <row r="373" spans="1:8">
      <c r="A373">
        <v>371</v>
      </c>
      <c r="B373">
        <v>625</v>
      </c>
      <c r="C373" s="1">
        <v>300000</v>
      </c>
      <c r="D373" s="1">
        <v>5199</v>
      </c>
      <c r="E373" s="1">
        <v>34585.298643168702</v>
      </c>
      <c r="F373" s="1">
        <f t="shared" si="15"/>
        <v>29386.298643168702</v>
      </c>
      <c r="G373" s="1">
        <f t="shared" si="16"/>
        <v>34585.298643168702</v>
      </c>
      <c r="H373" s="1">
        <f t="shared" si="17"/>
        <v>29386.298643168702</v>
      </c>
    </row>
    <row r="374" spans="1:8">
      <c r="A374">
        <v>372</v>
      </c>
      <c r="B374">
        <v>68797071360000</v>
      </c>
      <c r="C374" s="1">
        <v>25000000</v>
      </c>
      <c r="D374" s="1">
        <v>19173094</v>
      </c>
      <c r="E374" s="1">
        <v>16893575.6190859</v>
      </c>
      <c r="F374" s="1">
        <f t="shared" si="15"/>
        <v>2279518.3809140995</v>
      </c>
      <c r="G374" s="1">
        <f t="shared" si="16"/>
        <v>16893575.6190859</v>
      </c>
      <c r="H374" s="1">
        <f t="shared" si="17"/>
        <v>2279518.3809140995</v>
      </c>
    </row>
    <row r="375" spans="1:8">
      <c r="A375">
        <v>373</v>
      </c>
      <c r="B375">
        <v>1044731338641</v>
      </c>
      <c r="C375" s="1">
        <v>0</v>
      </c>
      <c r="D375" s="1">
        <v>664351</v>
      </c>
      <c r="E375" s="1">
        <v>212773.869782614</v>
      </c>
      <c r="F375" s="1">
        <f t="shared" si="15"/>
        <v>451577.130217386</v>
      </c>
      <c r="G375" s="1">
        <f t="shared" si="16"/>
        <v>212773.869782614</v>
      </c>
      <c r="H375" s="1">
        <f t="shared" si="17"/>
        <v>451577.130217386</v>
      </c>
    </row>
    <row r="376" spans="1:8">
      <c r="A376">
        <v>374</v>
      </c>
      <c r="B376">
        <v>625</v>
      </c>
      <c r="C376" s="1">
        <v>0</v>
      </c>
      <c r="D376" s="1">
        <v>3038</v>
      </c>
      <c r="E376" s="1">
        <v>1.2728982437448501E-4</v>
      </c>
      <c r="F376" s="1">
        <f t="shared" si="15"/>
        <v>3037.9998727101756</v>
      </c>
      <c r="G376" s="1">
        <f t="shared" si="16"/>
        <v>1.2728982437448501E-4</v>
      </c>
      <c r="H376" s="1">
        <f t="shared" si="17"/>
        <v>3037.9998727101756</v>
      </c>
    </row>
    <row r="377" spans="1:8">
      <c r="A377">
        <v>375</v>
      </c>
      <c r="B377">
        <v>37141383841</v>
      </c>
      <c r="C377" s="1">
        <v>13000000</v>
      </c>
      <c r="D377" s="1">
        <v>608804</v>
      </c>
      <c r="E377" s="1">
        <v>1506260.62138325</v>
      </c>
      <c r="F377" s="1">
        <f t="shared" si="15"/>
        <v>897456.62138324999</v>
      </c>
      <c r="G377" s="1">
        <f t="shared" si="16"/>
        <v>1506260.62138325</v>
      </c>
      <c r="H377" s="1">
        <f t="shared" si="17"/>
        <v>897456.62138324999</v>
      </c>
    </row>
    <row r="378" spans="1:8">
      <c r="A378">
        <v>376</v>
      </c>
      <c r="B378">
        <v>1</v>
      </c>
      <c r="C378" s="1">
        <v>500000</v>
      </c>
      <c r="D378" s="1">
        <v>11903</v>
      </c>
      <c r="E378" s="1">
        <v>57642.1641933352</v>
      </c>
      <c r="F378" s="1">
        <f t="shared" si="15"/>
        <v>45739.1641933352</v>
      </c>
      <c r="G378" s="1">
        <f t="shared" si="16"/>
        <v>57642.1641933352</v>
      </c>
      <c r="H378" s="1">
        <f t="shared" si="17"/>
        <v>45739.1641933352</v>
      </c>
    </row>
    <row r="379" spans="1:8">
      <c r="A379">
        <v>377</v>
      </c>
      <c r="B379">
        <v>256</v>
      </c>
      <c r="C379" s="1">
        <v>0</v>
      </c>
      <c r="D379" s="1">
        <v>2158</v>
      </c>
      <c r="E379" s="1">
        <v>5.2137912063789198E-5</v>
      </c>
      <c r="F379" s="1">
        <f t="shared" si="15"/>
        <v>2157.999947862088</v>
      </c>
      <c r="G379" s="1">
        <f t="shared" si="16"/>
        <v>5.2137912063789198E-5</v>
      </c>
      <c r="H379" s="1">
        <f t="shared" si="17"/>
        <v>2157.999947862088</v>
      </c>
    </row>
    <row r="380" spans="1:8">
      <c r="A380">
        <v>378</v>
      </c>
      <c r="B380">
        <v>66905856160000</v>
      </c>
      <c r="C380" s="1">
        <v>0</v>
      </c>
      <c r="D380" s="1">
        <v>5101907</v>
      </c>
      <c r="E380" s="1">
        <v>13626295.4883695</v>
      </c>
      <c r="F380" s="1">
        <f t="shared" si="15"/>
        <v>8524388.4883695003</v>
      </c>
      <c r="G380" s="1">
        <f t="shared" si="16"/>
        <v>13626295.4883695</v>
      </c>
      <c r="H380" s="1">
        <f t="shared" si="17"/>
        <v>8524388.4883695003</v>
      </c>
    </row>
    <row r="381" spans="1:8">
      <c r="A381">
        <v>379</v>
      </c>
      <c r="B381">
        <v>65053903360000</v>
      </c>
      <c r="C381" s="1">
        <v>0</v>
      </c>
      <c r="D381" s="1">
        <v>13635463</v>
      </c>
      <c r="E381" s="1">
        <v>13249119.8937106</v>
      </c>
      <c r="F381" s="1">
        <f t="shared" si="15"/>
        <v>386343.10628939979</v>
      </c>
      <c r="G381" s="1">
        <f t="shared" si="16"/>
        <v>13249119.8937106</v>
      </c>
      <c r="H381" s="1">
        <f t="shared" si="17"/>
        <v>386343.10628939979</v>
      </c>
    </row>
    <row r="382" spans="1:8">
      <c r="A382">
        <v>380</v>
      </c>
      <c r="B382">
        <v>3486784401</v>
      </c>
      <c r="C382" s="1">
        <v>0</v>
      </c>
      <c r="D382" s="1">
        <v>438615</v>
      </c>
      <c r="E382" s="1">
        <v>710.131478455977</v>
      </c>
      <c r="F382" s="1">
        <f t="shared" si="15"/>
        <v>437904.86852154403</v>
      </c>
      <c r="G382" s="1">
        <f t="shared" si="16"/>
        <v>710.131478455977</v>
      </c>
      <c r="H382" s="1">
        <f t="shared" si="17"/>
        <v>437904.86852154403</v>
      </c>
    </row>
    <row r="383" spans="1:8">
      <c r="A383">
        <v>381</v>
      </c>
      <c r="B383">
        <v>81</v>
      </c>
      <c r="C383" s="1">
        <v>0</v>
      </c>
      <c r="D383" s="1">
        <v>15189</v>
      </c>
      <c r="E383" s="1">
        <v>1.6496761238933301E-5</v>
      </c>
      <c r="F383" s="1">
        <f t="shared" si="15"/>
        <v>15188.999983503239</v>
      </c>
      <c r="G383" s="1">
        <f t="shared" si="16"/>
        <v>1.6496761238933301E-5</v>
      </c>
      <c r="H383" s="1">
        <f t="shared" si="17"/>
        <v>15188.999983503239</v>
      </c>
    </row>
    <row r="384" spans="1:8">
      <c r="A384">
        <v>382</v>
      </c>
      <c r="B384">
        <v>12386007429376</v>
      </c>
      <c r="C384" s="1">
        <v>53000000</v>
      </c>
      <c r="D384" s="1">
        <v>10245190</v>
      </c>
      <c r="E384" s="1">
        <v>8632649.7410901003</v>
      </c>
      <c r="F384" s="1">
        <f t="shared" si="15"/>
        <v>1612540.2589098997</v>
      </c>
      <c r="G384" s="1">
        <f t="shared" si="16"/>
        <v>7353715.5644664317</v>
      </c>
      <c r="H384" s="1">
        <f t="shared" si="17"/>
        <v>2891474.4355335683</v>
      </c>
    </row>
    <row r="385" spans="1:8">
      <c r="A385">
        <v>383</v>
      </c>
      <c r="B385">
        <v>1</v>
      </c>
      <c r="C385" s="1">
        <v>0</v>
      </c>
      <c r="D385" s="1">
        <v>613</v>
      </c>
      <c r="E385" s="1">
        <v>2.03663718999176E-7</v>
      </c>
      <c r="F385" s="1">
        <f t="shared" si="15"/>
        <v>612.99999979633628</v>
      </c>
      <c r="G385" s="1">
        <f t="shared" si="16"/>
        <v>2.03663718999176E-7</v>
      </c>
      <c r="H385" s="1">
        <f t="shared" si="17"/>
        <v>612.99999979633628</v>
      </c>
    </row>
    <row r="386" spans="1:8">
      <c r="A386">
        <v>384</v>
      </c>
      <c r="B386">
        <v>1</v>
      </c>
      <c r="C386" s="1">
        <v>0</v>
      </c>
      <c r="D386" s="1">
        <v>14483</v>
      </c>
      <c r="E386" s="1">
        <v>2.03663718999176E-7</v>
      </c>
      <c r="F386" s="1">
        <f t="shared" si="15"/>
        <v>14482.999999796337</v>
      </c>
      <c r="G386" s="1">
        <f t="shared" si="16"/>
        <v>2.03663718999176E-7</v>
      </c>
      <c r="H386" s="1">
        <f t="shared" si="17"/>
        <v>14482.999999796337</v>
      </c>
    </row>
    <row r="387" spans="1:8">
      <c r="A387">
        <v>385</v>
      </c>
      <c r="B387">
        <v>68510864482641</v>
      </c>
      <c r="C387" s="1">
        <v>15000000</v>
      </c>
      <c r="D387" s="1">
        <v>7703551</v>
      </c>
      <c r="E387" s="1">
        <v>15682442.3781772</v>
      </c>
      <c r="F387" s="1">
        <f t="shared" ref="F387:F450" si="18">ABS(E387-D387)</f>
        <v>7978891.3781771995</v>
      </c>
      <c r="G387" s="1">
        <f t="shared" ref="G387:G450" si="19">IF(C387&gt; $M$3, E387*$M$2,E387)</f>
        <v>15682442.3781772</v>
      </c>
      <c r="H387" s="1">
        <f t="shared" ref="H387:H450" si="20">ABS(G387-D387)</f>
        <v>7978891.3781771995</v>
      </c>
    </row>
    <row r="388" spans="1:8">
      <c r="A388">
        <v>386</v>
      </c>
      <c r="B388">
        <v>137446923698176</v>
      </c>
      <c r="C388" s="1">
        <v>55000000</v>
      </c>
      <c r="D388" s="1">
        <v>24629938</v>
      </c>
      <c r="E388" s="1">
        <v>34333589.706611</v>
      </c>
      <c r="F388" s="1">
        <f t="shared" si="18"/>
        <v>9703651.706611</v>
      </c>
      <c r="G388" s="1">
        <f t="shared" si="19"/>
        <v>29247040.084082872</v>
      </c>
      <c r="H388" s="1">
        <f t="shared" si="20"/>
        <v>4617102.0840828717</v>
      </c>
    </row>
    <row r="389" spans="1:8">
      <c r="A389">
        <v>387</v>
      </c>
      <c r="B389">
        <v>188838413938801</v>
      </c>
      <c r="C389" s="1">
        <v>149000000</v>
      </c>
      <c r="D389" s="1">
        <v>18814323</v>
      </c>
      <c r="E389" s="1">
        <v>55636898.602235399</v>
      </c>
      <c r="F389" s="1">
        <f t="shared" si="18"/>
        <v>36822575.602235399</v>
      </c>
      <c r="G389" s="1">
        <f t="shared" si="19"/>
        <v>47394246.202584222</v>
      </c>
      <c r="H389" s="1">
        <f t="shared" si="20"/>
        <v>28579923.202584222</v>
      </c>
    </row>
    <row r="390" spans="1:8">
      <c r="A390">
        <v>388</v>
      </c>
      <c r="B390">
        <v>17082424681921</v>
      </c>
      <c r="C390" s="1">
        <v>60000000</v>
      </c>
      <c r="D390" s="1">
        <v>6004219</v>
      </c>
      <c r="E390" s="1">
        <v>10396129.843419099</v>
      </c>
      <c r="F390" s="1">
        <f t="shared" si="18"/>
        <v>4391910.8434190992</v>
      </c>
      <c r="G390" s="1">
        <f t="shared" si="19"/>
        <v>8855934.6356743462</v>
      </c>
      <c r="H390" s="1">
        <f t="shared" si="20"/>
        <v>2851715.6356743462</v>
      </c>
    </row>
    <row r="391" spans="1:8">
      <c r="A391">
        <v>389</v>
      </c>
      <c r="B391">
        <v>100000000</v>
      </c>
      <c r="C391" s="1">
        <v>0</v>
      </c>
      <c r="D391" s="1">
        <v>78337</v>
      </c>
      <c r="E391" s="1">
        <v>20.366371899917599</v>
      </c>
      <c r="F391" s="1">
        <f t="shared" si="18"/>
        <v>78316.633628100084</v>
      </c>
      <c r="G391" s="1">
        <f t="shared" si="19"/>
        <v>20.366371899917599</v>
      </c>
      <c r="H391" s="1">
        <f t="shared" si="20"/>
        <v>78316.633628100084</v>
      </c>
    </row>
    <row r="392" spans="1:8">
      <c r="A392">
        <v>390</v>
      </c>
      <c r="B392">
        <v>78018073190656</v>
      </c>
      <c r="C392" s="1">
        <v>18000000</v>
      </c>
      <c r="D392" s="1">
        <v>11752917</v>
      </c>
      <c r="E392" s="1">
        <v>17964568.8461117</v>
      </c>
      <c r="F392" s="1">
        <f t="shared" si="18"/>
        <v>6211651.8461116999</v>
      </c>
      <c r="G392" s="1">
        <f t="shared" si="19"/>
        <v>17964568.8461117</v>
      </c>
      <c r="H392" s="1">
        <f t="shared" si="20"/>
        <v>6211651.8461116999</v>
      </c>
    </row>
    <row r="393" spans="1:8">
      <c r="A393">
        <v>391</v>
      </c>
      <c r="B393">
        <v>1</v>
      </c>
      <c r="C393" s="1">
        <v>0</v>
      </c>
      <c r="D393" s="1">
        <v>2754</v>
      </c>
      <c r="E393" s="1">
        <v>2.03663718999176E-7</v>
      </c>
      <c r="F393" s="1">
        <f t="shared" si="18"/>
        <v>2753.9999997963364</v>
      </c>
      <c r="G393" s="1">
        <f t="shared" si="19"/>
        <v>2.03663718999176E-7</v>
      </c>
      <c r="H393" s="1">
        <f t="shared" si="20"/>
        <v>2753.9999997963364</v>
      </c>
    </row>
    <row r="394" spans="1:8">
      <c r="A394">
        <v>392</v>
      </c>
      <c r="B394">
        <v>1</v>
      </c>
      <c r="C394" s="1">
        <v>0</v>
      </c>
      <c r="D394" s="1">
        <v>5124</v>
      </c>
      <c r="E394" s="1">
        <v>2.03663718999176E-7</v>
      </c>
      <c r="F394" s="1">
        <f t="shared" si="18"/>
        <v>5123.9999997963359</v>
      </c>
      <c r="G394" s="1">
        <f t="shared" si="19"/>
        <v>2.03663718999176E-7</v>
      </c>
      <c r="H394" s="1">
        <f t="shared" si="20"/>
        <v>5123.9999997963359</v>
      </c>
    </row>
    <row r="395" spans="1:8">
      <c r="A395">
        <v>393</v>
      </c>
      <c r="B395">
        <v>81</v>
      </c>
      <c r="C395" s="1">
        <v>1500000</v>
      </c>
      <c r="D395" s="1">
        <v>11940</v>
      </c>
      <c r="E395" s="1">
        <v>172926.492595891</v>
      </c>
      <c r="F395" s="1">
        <f t="shared" si="18"/>
        <v>160986.492595891</v>
      </c>
      <c r="G395" s="1">
        <f t="shared" si="19"/>
        <v>172926.492595891</v>
      </c>
      <c r="H395" s="1">
        <f t="shared" si="20"/>
        <v>160986.492595891</v>
      </c>
    </row>
    <row r="396" spans="1:8">
      <c r="A396">
        <v>394</v>
      </c>
      <c r="B396">
        <v>279841</v>
      </c>
      <c r="C396" s="1">
        <v>12000000</v>
      </c>
      <c r="D396" s="1">
        <v>372012</v>
      </c>
      <c r="E396" s="1">
        <v>1383411.9976286101</v>
      </c>
      <c r="F396" s="1">
        <f t="shared" si="18"/>
        <v>1011399.9976286101</v>
      </c>
      <c r="G396" s="1">
        <f t="shared" si="19"/>
        <v>1383411.9976286101</v>
      </c>
      <c r="H396" s="1">
        <f t="shared" si="20"/>
        <v>1011399.9976286101</v>
      </c>
    </row>
    <row r="397" spans="1:8">
      <c r="A397">
        <v>395</v>
      </c>
      <c r="B397">
        <v>4694952902656</v>
      </c>
      <c r="C397" s="1">
        <v>35000000</v>
      </c>
      <c r="D397" s="1">
        <v>5456908</v>
      </c>
      <c r="E397" s="1">
        <v>4991143.0622001104</v>
      </c>
      <c r="F397" s="1">
        <f t="shared" si="18"/>
        <v>465764.93779988959</v>
      </c>
      <c r="G397" s="1">
        <f t="shared" si="19"/>
        <v>4991143.0622001104</v>
      </c>
      <c r="H397" s="1">
        <f t="shared" si="20"/>
        <v>465764.93779988959</v>
      </c>
    </row>
    <row r="398" spans="1:8">
      <c r="A398">
        <v>396</v>
      </c>
      <c r="B398">
        <v>41166198055921</v>
      </c>
      <c r="C398" s="1">
        <v>30000000</v>
      </c>
      <c r="D398" s="1">
        <v>21176925</v>
      </c>
      <c r="E398" s="1">
        <v>11842590.844713399</v>
      </c>
      <c r="F398" s="1">
        <f t="shared" si="18"/>
        <v>9334334.1552866008</v>
      </c>
      <c r="G398" s="1">
        <f t="shared" si="19"/>
        <v>11842590.844713399</v>
      </c>
      <c r="H398" s="1">
        <f t="shared" si="20"/>
        <v>9334334.1552866008</v>
      </c>
    </row>
    <row r="399" spans="1:8">
      <c r="A399">
        <v>397</v>
      </c>
      <c r="B399">
        <v>35619996126001</v>
      </c>
      <c r="C399" s="1">
        <v>0</v>
      </c>
      <c r="D399" s="1">
        <v>11014657</v>
      </c>
      <c r="E399" s="1">
        <v>7254500.88175763</v>
      </c>
      <c r="F399" s="1">
        <f t="shared" si="18"/>
        <v>3760156.11824237</v>
      </c>
      <c r="G399" s="1">
        <f t="shared" si="19"/>
        <v>7254500.88175763</v>
      </c>
      <c r="H399" s="1">
        <f t="shared" si="20"/>
        <v>3760156.11824237</v>
      </c>
    </row>
    <row r="400" spans="1:8">
      <c r="A400">
        <v>398</v>
      </c>
      <c r="B400">
        <v>168522172228881</v>
      </c>
      <c r="C400" s="1">
        <v>0</v>
      </c>
      <c r="D400" s="1">
        <v>18515473</v>
      </c>
      <c r="E400" s="1">
        <v>34321852.3299537</v>
      </c>
      <c r="F400" s="1">
        <f t="shared" si="18"/>
        <v>15806379.3299537</v>
      </c>
      <c r="G400" s="1">
        <f t="shared" si="19"/>
        <v>34321852.3299537</v>
      </c>
      <c r="H400" s="1">
        <f t="shared" si="20"/>
        <v>15806379.3299537</v>
      </c>
    </row>
    <row r="401" spans="1:8">
      <c r="A401">
        <v>399</v>
      </c>
      <c r="B401">
        <v>31073054611041</v>
      </c>
      <c r="C401" s="1">
        <v>0</v>
      </c>
      <c r="D401" s="1">
        <v>5833562</v>
      </c>
      <c r="E401" s="1">
        <v>6328453.8627491202</v>
      </c>
      <c r="F401" s="1">
        <f t="shared" si="18"/>
        <v>494891.86274912022</v>
      </c>
      <c r="G401" s="1">
        <f t="shared" si="19"/>
        <v>6328453.8627491202</v>
      </c>
      <c r="H401" s="1">
        <f t="shared" si="20"/>
        <v>494891.86274912022</v>
      </c>
    </row>
    <row r="402" spans="1:8">
      <c r="A402">
        <v>400</v>
      </c>
      <c r="B402">
        <v>3421020160000</v>
      </c>
      <c r="C402" s="1">
        <v>21000000</v>
      </c>
      <c r="D402" s="1">
        <v>9405582</v>
      </c>
      <c r="E402" s="1">
        <v>3117708.5846682801</v>
      </c>
      <c r="F402" s="1">
        <f t="shared" si="18"/>
        <v>6287873.4153317194</v>
      </c>
      <c r="G402" s="1">
        <f t="shared" si="19"/>
        <v>3117708.5846682801</v>
      </c>
      <c r="H402" s="1">
        <f t="shared" si="20"/>
        <v>6287873.4153317194</v>
      </c>
    </row>
    <row r="403" spans="1:8">
      <c r="A403">
        <v>401</v>
      </c>
      <c r="B403">
        <v>16</v>
      </c>
      <c r="C403" s="1">
        <v>0</v>
      </c>
      <c r="D403" s="1">
        <v>8618</v>
      </c>
      <c r="E403" s="1">
        <v>3.2586195039868198E-6</v>
      </c>
      <c r="F403" s="1">
        <f t="shared" si="18"/>
        <v>8617.9999967413805</v>
      </c>
      <c r="G403" s="1">
        <f t="shared" si="19"/>
        <v>3.2586195039868198E-6</v>
      </c>
      <c r="H403" s="1">
        <f t="shared" si="20"/>
        <v>8617.9999967413805</v>
      </c>
    </row>
    <row r="404" spans="1:8">
      <c r="A404">
        <v>402</v>
      </c>
      <c r="B404">
        <v>614656</v>
      </c>
      <c r="C404" s="1">
        <v>6500000</v>
      </c>
      <c r="D404" s="1">
        <v>589332</v>
      </c>
      <c r="E404" s="1">
        <v>749348.25969383703</v>
      </c>
      <c r="F404" s="1">
        <f t="shared" si="18"/>
        <v>160016.25969383703</v>
      </c>
      <c r="G404" s="1">
        <f t="shared" si="19"/>
        <v>749348.25969383703</v>
      </c>
      <c r="H404" s="1">
        <f t="shared" si="20"/>
        <v>160016.25969383703</v>
      </c>
    </row>
    <row r="405" spans="1:8">
      <c r="A405">
        <v>403</v>
      </c>
      <c r="B405">
        <v>50625</v>
      </c>
      <c r="C405" s="1">
        <v>0</v>
      </c>
      <c r="D405" s="1">
        <v>11431</v>
      </c>
      <c r="E405" s="1">
        <v>1.03104757743333E-2</v>
      </c>
      <c r="F405" s="1">
        <f t="shared" si="18"/>
        <v>11430.989689524225</v>
      </c>
      <c r="G405" s="1">
        <f t="shared" si="19"/>
        <v>1.03104757743333E-2</v>
      </c>
      <c r="H405" s="1">
        <f t="shared" si="20"/>
        <v>11430.989689524225</v>
      </c>
    </row>
    <row r="406" spans="1:8">
      <c r="A406">
        <v>404</v>
      </c>
      <c r="B406">
        <v>16</v>
      </c>
      <c r="C406" s="1">
        <v>30000</v>
      </c>
      <c r="D406" s="1">
        <v>10555</v>
      </c>
      <c r="E406" s="1">
        <v>3458.5298548465098</v>
      </c>
      <c r="F406" s="1">
        <f t="shared" si="18"/>
        <v>7096.4701451534902</v>
      </c>
      <c r="G406" s="1">
        <f t="shared" si="19"/>
        <v>3458.5298548465098</v>
      </c>
      <c r="H406" s="1">
        <f t="shared" si="20"/>
        <v>7096.4701451534902</v>
      </c>
    </row>
    <row r="407" spans="1:8">
      <c r="A407">
        <v>405</v>
      </c>
      <c r="B407">
        <v>256</v>
      </c>
      <c r="C407" s="1">
        <v>0</v>
      </c>
      <c r="D407" s="1">
        <v>1839</v>
      </c>
      <c r="E407" s="1">
        <v>5.2137912063789198E-5</v>
      </c>
      <c r="F407" s="1">
        <f t="shared" si="18"/>
        <v>1838.999947862088</v>
      </c>
      <c r="G407" s="1">
        <f t="shared" si="19"/>
        <v>5.2137912063789198E-5</v>
      </c>
      <c r="H407" s="1">
        <f t="shared" si="20"/>
        <v>1838.999947862088</v>
      </c>
    </row>
    <row r="408" spans="1:8">
      <c r="A408">
        <v>406</v>
      </c>
      <c r="B408">
        <v>87219461226496</v>
      </c>
      <c r="C408" s="1">
        <v>140000000</v>
      </c>
      <c r="D408" s="1">
        <v>21959271</v>
      </c>
      <c r="E408" s="1">
        <v>33903245.8165695</v>
      </c>
      <c r="F408" s="1">
        <f t="shared" si="18"/>
        <v>11943974.8165695</v>
      </c>
      <c r="G408" s="1">
        <f t="shared" si="19"/>
        <v>28880451.996162649</v>
      </c>
      <c r="H408" s="1">
        <f t="shared" si="20"/>
        <v>6921180.9961626492</v>
      </c>
    </row>
    <row r="409" spans="1:8">
      <c r="A409">
        <v>407</v>
      </c>
      <c r="B409">
        <v>256</v>
      </c>
      <c r="C409" s="1">
        <v>16800000</v>
      </c>
      <c r="D409" s="1">
        <v>28815</v>
      </c>
      <c r="E409" s="1">
        <v>1936776.7169413499</v>
      </c>
      <c r="F409" s="1">
        <f t="shared" si="18"/>
        <v>1907961.7169413499</v>
      </c>
      <c r="G409" s="1">
        <f t="shared" si="19"/>
        <v>1936776.7169413499</v>
      </c>
      <c r="H409" s="1">
        <f t="shared" si="20"/>
        <v>1907961.7169413499</v>
      </c>
    </row>
    <row r="410" spans="1:8">
      <c r="A410">
        <v>408</v>
      </c>
      <c r="B410">
        <v>1</v>
      </c>
      <c r="C410" s="1">
        <v>0</v>
      </c>
      <c r="D410" s="1">
        <v>12371</v>
      </c>
      <c r="E410" s="1">
        <v>2.03663718999176E-7</v>
      </c>
      <c r="F410" s="1">
        <f t="shared" si="18"/>
        <v>12370.999999796337</v>
      </c>
      <c r="G410" s="1">
        <f t="shared" si="19"/>
        <v>2.03663718999176E-7</v>
      </c>
      <c r="H410" s="1">
        <f t="shared" si="20"/>
        <v>12370.999999796337</v>
      </c>
    </row>
    <row r="411" spans="1:8">
      <c r="A411">
        <v>409</v>
      </c>
      <c r="B411">
        <v>16</v>
      </c>
      <c r="C411" s="1">
        <v>0</v>
      </c>
      <c r="D411" s="1">
        <v>30676</v>
      </c>
      <c r="E411" s="1">
        <v>3.2586195039868198E-6</v>
      </c>
      <c r="F411" s="1">
        <f t="shared" si="18"/>
        <v>30675.999996741379</v>
      </c>
      <c r="G411" s="1">
        <f t="shared" si="19"/>
        <v>3.2586195039868198E-6</v>
      </c>
      <c r="H411" s="1">
        <f t="shared" si="20"/>
        <v>30675.999996741379</v>
      </c>
    </row>
    <row r="412" spans="1:8">
      <c r="A412">
        <v>410</v>
      </c>
      <c r="B412">
        <v>256</v>
      </c>
      <c r="C412" s="1">
        <v>0</v>
      </c>
      <c r="D412" s="1">
        <v>9610</v>
      </c>
      <c r="E412" s="1">
        <v>5.2137912063789198E-5</v>
      </c>
      <c r="F412" s="1">
        <f t="shared" si="18"/>
        <v>9609.9999478620884</v>
      </c>
      <c r="G412" s="1">
        <f t="shared" si="19"/>
        <v>5.2137912063789198E-5</v>
      </c>
      <c r="H412" s="1">
        <f t="shared" si="20"/>
        <v>9609.9999478620884</v>
      </c>
    </row>
    <row r="413" spans="1:8">
      <c r="A413">
        <v>411</v>
      </c>
      <c r="B413">
        <v>16777216</v>
      </c>
      <c r="C413" s="1">
        <v>20000000</v>
      </c>
      <c r="D413" s="1">
        <v>175336</v>
      </c>
      <c r="E413" s="1">
        <v>2305689.9846354602</v>
      </c>
      <c r="F413" s="1">
        <f t="shared" si="18"/>
        <v>2130353.9846354602</v>
      </c>
      <c r="G413" s="1">
        <f t="shared" si="19"/>
        <v>2305689.9846354602</v>
      </c>
      <c r="H413" s="1">
        <f t="shared" si="20"/>
        <v>2130353.9846354602</v>
      </c>
    </row>
    <row r="414" spans="1:8">
      <c r="A414">
        <v>412</v>
      </c>
      <c r="B414">
        <v>92710111274881</v>
      </c>
      <c r="C414" s="1">
        <v>22000000</v>
      </c>
      <c r="D414" s="1">
        <v>22950971</v>
      </c>
      <c r="E414" s="1">
        <v>21417941.275567502</v>
      </c>
      <c r="F414" s="1">
        <f t="shared" si="18"/>
        <v>1533029.7244324982</v>
      </c>
      <c r="G414" s="1">
        <f t="shared" si="19"/>
        <v>21417941.275567502</v>
      </c>
      <c r="H414" s="1">
        <f t="shared" si="20"/>
        <v>1533029.7244324982</v>
      </c>
    </row>
    <row r="415" spans="1:8">
      <c r="A415">
        <v>413</v>
      </c>
      <c r="B415">
        <v>1</v>
      </c>
      <c r="C415" s="1">
        <v>0</v>
      </c>
      <c r="D415" s="1">
        <v>3338</v>
      </c>
      <c r="E415" s="1">
        <v>2.03663718999176E-7</v>
      </c>
      <c r="F415" s="1">
        <f t="shared" si="18"/>
        <v>3337.9999997963364</v>
      </c>
      <c r="G415" s="1">
        <f t="shared" si="19"/>
        <v>2.03663718999176E-7</v>
      </c>
      <c r="H415" s="1">
        <f t="shared" si="20"/>
        <v>3337.9999997963364</v>
      </c>
    </row>
    <row r="416" spans="1:8">
      <c r="A416">
        <v>414</v>
      </c>
      <c r="B416">
        <v>81</v>
      </c>
      <c r="C416" s="1">
        <v>0</v>
      </c>
      <c r="D416" s="1">
        <v>17195</v>
      </c>
      <c r="E416" s="1">
        <v>1.6496761238933301E-5</v>
      </c>
      <c r="F416" s="1">
        <f t="shared" si="18"/>
        <v>17194.999983503239</v>
      </c>
      <c r="G416" s="1">
        <f t="shared" si="19"/>
        <v>1.6496761238933301E-5</v>
      </c>
      <c r="H416" s="1">
        <f t="shared" si="20"/>
        <v>17194.999983503239</v>
      </c>
    </row>
    <row r="417" spans="1:8">
      <c r="A417">
        <v>415</v>
      </c>
      <c r="B417">
        <v>75323582935056</v>
      </c>
      <c r="C417" s="1">
        <v>0</v>
      </c>
      <c r="D417" s="1">
        <v>7288977</v>
      </c>
      <c r="E417" s="1">
        <v>15340681.028896401</v>
      </c>
      <c r="F417" s="1">
        <f t="shared" si="18"/>
        <v>8051704.0288964007</v>
      </c>
      <c r="G417" s="1">
        <f t="shared" si="19"/>
        <v>15340681.028896401</v>
      </c>
      <c r="H417" s="1">
        <f t="shared" si="20"/>
        <v>8051704.0288964007</v>
      </c>
    </row>
    <row r="418" spans="1:8">
      <c r="A418">
        <v>416</v>
      </c>
      <c r="B418">
        <v>1</v>
      </c>
      <c r="C418" s="1">
        <v>0</v>
      </c>
      <c r="D418" s="1">
        <v>17357</v>
      </c>
      <c r="E418" s="1">
        <v>2.03663718999176E-7</v>
      </c>
      <c r="F418" s="1">
        <f t="shared" si="18"/>
        <v>17356.999999796335</v>
      </c>
      <c r="G418" s="1">
        <f t="shared" si="19"/>
        <v>2.03663718999176E-7</v>
      </c>
      <c r="H418" s="1">
        <f t="shared" si="20"/>
        <v>17356.999999796335</v>
      </c>
    </row>
    <row r="419" spans="1:8">
      <c r="A419">
        <v>417</v>
      </c>
      <c r="B419">
        <v>40519959449841</v>
      </c>
      <c r="C419" s="1">
        <v>20000000</v>
      </c>
      <c r="D419" s="1">
        <v>6773870</v>
      </c>
      <c r="E419" s="1">
        <v>10558132.2029757</v>
      </c>
      <c r="F419" s="1">
        <f t="shared" si="18"/>
        <v>3784262.2029756997</v>
      </c>
      <c r="G419" s="1">
        <f t="shared" si="19"/>
        <v>10558132.2029757</v>
      </c>
      <c r="H419" s="1">
        <f t="shared" si="20"/>
        <v>3784262.2029756997</v>
      </c>
    </row>
    <row r="420" spans="1:8">
      <c r="A420">
        <v>418</v>
      </c>
      <c r="B420">
        <v>7448008642816</v>
      </c>
      <c r="C420" s="1">
        <v>40000000</v>
      </c>
      <c r="D420" s="1">
        <v>17723544</v>
      </c>
      <c r="E420" s="1">
        <v>6128262.2747844402</v>
      </c>
      <c r="F420" s="1">
        <f t="shared" si="18"/>
        <v>11595281.72521556</v>
      </c>
      <c r="G420" s="1">
        <f t="shared" si="19"/>
        <v>6128262.2747844402</v>
      </c>
      <c r="H420" s="1">
        <f t="shared" si="20"/>
        <v>11595281.72521556</v>
      </c>
    </row>
    <row r="421" spans="1:8">
      <c r="A421">
        <v>419</v>
      </c>
      <c r="B421">
        <v>171535626259921</v>
      </c>
      <c r="C421" s="1">
        <v>120000000</v>
      </c>
      <c r="D421" s="1">
        <v>45388836</v>
      </c>
      <c r="E421" s="1">
        <v>48769702.991299897</v>
      </c>
      <c r="F421" s="1">
        <f t="shared" si="18"/>
        <v>3380866.9912998974</v>
      </c>
      <c r="G421" s="1">
        <f t="shared" si="19"/>
        <v>41544431.283301383</v>
      </c>
      <c r="H421" s="1">
        <f t="shared" si="20"/>
        <v>3844404.7166986167</v>
      </c>
    </row>
    <row r="422" spans="1:8">
      <c r="A422">
        <v>420</v>
      </c>
      <c r="B422">
        <v>1</v>
      </c>
      <c r="C422" s="1">
        <v>0</v>
      </c>
      <c r="D422" s="1">
        <v>2568</v>
      </c>
      <c r="E422" s="1">
        <v>2.03663718999176E-7</v>
      </c>
      <c r="F422" s="1">
        <f t="shared" si="18"/>
        <v>2567.9999997963364</v>
      </c>
      <c r="G422" s="1">
        <f t="shared" si="19"/>
        <v>2.03663718999176E-7</v>
      </c>
      <c r="H422" s="1">
        <f t="shared" si="20"/>
        <v>2567.9999997963364</v>
      </c>
    </row>
    <row r="423" spans="1:8">
      <c r="A423">
        <v>421</v>
      </c>
      <c r="B423">
        <v>1</v>
      </c>
      <c r="C423" s="1">
        <v>0</v>
      </c>
      <c r="D423" s="1">
        <v>8661</v>
      </c>
      <c r="E423" s="1">
        <v>2.03663718999176E-7</v>
      </c>
      <c r="F423" s="1">
        <f t="shared" si="18"/>
        <v>8660.9999997963369</v>
      </c>
      <c r="G423" s="1">
        <f t="shared" si="19"/>
        <v>2.03663718999176E-7</v>
      </c>
      <c r="H423" s="1">
        <f t="shared" si="20"/>
        <v>8660.9999997963369</v>
      </c>
    </row>
    <row r="424" spans="1:8">
      <c r="A424">
        <v>422</v>
      </c>
      <c r="B424">
        <v>1</v>
      </c>
      <c r="C424" s="1">
        <v>0</v>
      </c>
      <c r="D424" s="1">
        <v>1787</v>
      </c>
      <c r="E424" s="1">
        <v>2.03663718999176E-7</v>
      </c>
      <c r="F424" s="1">
        <f t="shared" si="18"/>
        <v>1786.9999997963362</v>
      </c>
      <c r="G424" s="1">
        <f t="shared" si="19"/>
        <v>2.03663718999176E-7</v>
      </c>
      <c r="H424" s="1">
        <f t="shared" si="20"/>
        <v>1786.9999997963362</v>
      </c>
    </row>
    <row r="425" spans="1:8">
      <c r="A425">
        <v>423</v>
      </c>
      <c r="B425">
        <v>1</v>
      </c>
      <c r="C425" s="1">
        <v>0</v>
      </c>
      <c r="D425" s="1">
        <v>1179</v>
      </c>
      <c r="E425" s="1">
        <v>2.03663718999176E-7</v>
      </c>
      <c r="F425" s="1">
        <f t="shared" si="18"/>
        <v>1178.9999997963362</v>
      </c>
      <c r="G425" s="1">
        <f t="shared" si="19"/>
        <v>2.03663718999176E-7</v>
      </c>
      <c r="H425" s="1">
        <f t="shared" si="20"/>
        <v>1178.9999997963362</v>
      </c>
    </row>
    <row r="426" spans="1:8">
      <c r="A426">
        <v>424</v>
      </c>
      <c r="B426">
        <v>24376773296656</v>
      </c>
      <c r="C426" s="1">
        <v>0</v>
      </c>
      <c r="D426" s="1">
        <v>13594734</v>
      </c>
      <c r="E426" s="1">
        <v>4964664.3067967799</v>
      </c>
      <c r="F426" s="1">
        <f t="shared" si="18"/>
        <v>8630069.6932032201</v>
      </c>
      <c r="G426" s="1">
        <f t="shared" si="19"/>
        <v>4964664.3067967799</v>
      </c>
      <c r="H426" s="1">
        <f t="shared" si="20"/>
        <v>8630069.6932032201</v>
      </c>
    </row>
    <row r="427" spans="1:8">
      <c r="A427">
        <v>425</v>
      </c>
      <c r="B427">
        <v>1028295374401</v>
      </c>
      <c r="C427" s="1">
        <v>33000000</v>
      </c>
      <c r="D427" s="1">
        <v>1921838</v>
      </c>
      <c r="E427" s="1">
        <v>4013809.2969268402</v>
      </c>
      <c r="F427" s="1">
        <f t="shared" si="18"/>
        <v>2091971.2969268402</v>
      </c>
      <c r="G427" s="1">
        <f t="shared" si="19"/>
        <v>4013809.2969268402</v>
      </c>
      <c r="H427" s="1">
        <f t="shared" si="20"/>
        <v>2091971.2969268402</v>
      </c>
    </row>
    <row r="428" spans="1:8">
      <c r="A428">
        <v>426</v>
      </c>
      <c r="B428">
        <v>81</v>
      </c>
      <c r="C428" s="1">
        <v>0</v>
      </c>
      <c r="D428" s="1">
        <v>4816</v>
      </c>
      <c r="E428" s="1">
        <v>1.6496761238933301E-5</v>
      </c>
      <c r="F428" s="1">
        <f t="shared" si="18"/>
        <v>4815.9999835032386</v>
      </c>
      <c r="G428" s="1">
        <f t="shared" si="19"/>
        <v>1.6496761238933301E-5</v>
      </c>
      <c r="H428" s="1">
        <f t="shared" si="20"/>
        <v>4815.9999835032386</v>
      </c>
    </row>
    <row r="429" spans="1:8">
      <c r="A429">
        <v>427</v>
      </c>
      <c r="B429">
        <v>1</v>
      </c>
      <c r="C429" s="1">
        <v>0</v>
      </c>
      <c r="D429" s="1">
        <v>6769</v>
      </c>
      <c r="E429" s="1">
        <v>2.03663718999176E-7</v>
      </c>
      <c r="F429" s="1">
        <f t="shared" si="18"/>
        <v>6768.9999997963359</v>
      </c>
      <c r="G429" s="1">
        <f t="shared" si="19"/>
        <v>2.03663718999176E-7</v>
      </c>
      <c r="H429" s="1">
        <f t="shared" si="20"/>
        <v>6768.9999997963359</v>
      </c>
    </row>
    <row r="430" spans="1:8">
      <c r="A430">
        <v>428</v>
      </c>
      <c r="B430">
        <v>16</v>
      </c>
      <c r="C430" s="1">
        <v>0</v>
      </c>
      <c r="D430" s="1">
        <v>2130</v>
      </c>
      <c r="E430" s="1">
        <v>3.2586195039868198E-6</v>
      </c>
      <c r="F430" s="1">
        <f t="shared" si="18"/>
        <v>2129.9999967413805</v>
      </c>
      <c r="G430" s="1">
        <f t="shared" si="19"/>
        <v>3.2586195039868198E-6</v>
      </c>
      <c r="H430" s="1">
        <f t="shared" si="20"/>
        <v>2129.9999967413805</v>
      </c>
    </row>
    <row r="431" spans="1:8">
      <c r="A431">
        <v>429</v>
      </c>
      <c r="B431">
        <v>1296</v>
      </c>
      <c r="C431" s="1">
        <v>0</v>
      </c>
      <c r="D431" s="1">
        <v>6691</v>
      </c>
      <c r="E431" s="1">
        <v>2.6394817982293298E-4</v>
      </c>
      <c r="F431" s="1">
        <f t="shared" si="18"/>
        <v>6690.99973605182</v>
      </c>
      <c r="G431" s="1">
        <f t="shared" si="19"/>
        <v>2.6394817982293298E-4</v>
      </c>
      <c r="H431" s="1">
        <f t="shared" si="20"/>
        <v>6690.99973605182</v>
      </c>
    </row>
    <row r="432" spans="1:8">
      <c r="A432">
        <v>430</v>
      </c>
      <c r="B432">
        <v>1</v>
      </c>
      <c r="C432" s="1">
        <v>0</v>
      </c>
      <c r="D432" s="1">
        <v>3099</v>
      </c>
      <c r="E432" s="1">
        <v>2.03663718999176E-7</v>
      </c>
      <c r="F432" s="1">
        <f t="shared" si="18"/>
        <v>3098.9999997963364</v>
      </c>
      <c r="G432" s="1">
        <f t="shared" si="19"/>
        <v>2.03663718999176E-7</v>
      </c>
      <c r="H432" s="1">
        <f t="shared" si="20"/>
        <v>3098.9999997963364</v>
      </c>
    </row>
    <row r="433" spans="1:8">
      <c r="A433">
        <v>431</v>
      </c>
      <c r="B433">
        <v>154922431942656</v>
      </c>
      <c r="C433" s="1">
        <v>205000000</v>
      </c>
      <c r="D433" s="1">
        <v>25783232</v>
      </c>
      <c r="E433" s="1">
        <v>55185365.965022102</v>
      </c>
      <c r="F433" s="1">
        <f t="shared" si="18"/>
        <v>29402133.965022102</v>
      </c>
      <c r="G433" s="1">
        <f t="shared" si="19"/>
        <v>47009608.497855484</v>
      </c>
      <c r="H433" s="1">
        <f t="shared" si="20"/>
        <v>21226376.497855484</v>
      </c>
    </row>
    <row r="434" spans="1:8">
      <c r="A434">
        <v>432</v>
      </c>
      <c r="B434">
        <v>16</v>
      </c>
      <c r="C434" s="1">
        <v>0</v>
      </c>
      <c r="D434" s="1">
        <v>27744</v>
      </c>
      <c r="E434" s="1">
        <v>3.2586195039868198E-6</v>
      </c>
      <c r="F434" s="1">
        <f t="shared" si="18"/>
        <v>27743.999996741379</v>
      </c>
      <c r="G434" s="1">
        <f t="shared" si="19"/>
        <v>3.2586195039868198E-6</v>
      </c>
      <c r="H434" s="1">
        <f t="shared" si="20"/>
        <v>27743.999996741379</v>
      </c>
    </row>
    <row r="435" spans="1:8">
      <c r="A435">
        <v>433</v>
      </c>
      <c r="B435">
        <v>8610521428161</v>
      </c>
      <c r="C435" s="1">
        <v>0</v>
      </c>
      <c r="D435" s="1">
        <v>5501406</v>
      </c>
      <c r="E435" s="1">
        <v>1753650.8165813701</v>
      </c>
      <c r="F435" s="1">
        <f t="shared" si="18"/>
        <v>3747755.1834186297</v>
      </c>
      <c r="G435" s="1">
        <f t="shared" si="19"/>
        <v>1753650.8165813701</v>
      </c>
      <c r="H435" s="1">
        <f t="shared" si="20"/>
        <v>3747755.1834186297</v>
      </c>
    </row>
    <row r="436" spans="1:8">
      <c r="A436">
        <v>434</v>
      </c>
      <c r="B436">
        <v>625</v>
      </c>
      <c r="C436" s="1">
        <v>32000000</v>
      </c>
      <c r="D436" s="1">
        <v>76817</v>
      </c>
      <c r="E436" s="1">
        <v>3689098.5084877098</v>
      </c>
      <c r="F436" s="1">
        <f t="shared" si="18"/>
        <v>3612281.5084877098</v>
      </c>
      <c r="G436" s="1">
        <f t="shared" si="19"/>
        <v>3689098.5084877098</v>
      </c>
      <c r="H436" s="1">
        <f t="shared" si="20"/>
        <v>3612281.5084877098</v>
      </c>
    </row>
    <row r="437" spans="1:8">
      <c r="A437">
        <v>435</v>
      </c>
      <c r="B437">
        <v>46547106631936</v>
      </c>
      <c r="C437" s="1">
        <v>25000000</v>
      </c>
      <c r="D437" s="1">
        <v>13652001</v>
      </c>
      <c r="E437" s="1">
        <v>12362065.054967901</v>
      </c>
      <c r="F437" s="1">
        <f t="shared" si="18"/>
        <v>1289935.9450320993</v>
      </c>
      <c r="G437" s="1">
        <f t="shared" si="19"/>
        <v>12362065.054967901</v>
      </c>
      <c r="H437" s="1">
        <f t="shared" si="20"/>
        <v>1289935.9450320993</v>
      </c>
    </row>
    <row r="438" spans="1:8">
      <c r="A438">
        <v>436</v>
      </c>
      <c r="B438">
        <v>1</v>
      </c>
      <c r="C438" s="1">
        <v>0</v>
      </c>
      <c r="D438" s="1">
        <v>2769</v>
      </c>
      <c r="E438" s="1">
        <v>2.03663718999176E-7</v>
      </c>
      <c r="F438" s="1">
        <f t="shared" si="18"/>
        <v>2768.9999997963364</v>
      </c>
      <c r="G438" s="1">
        <f t="shared" si="19"/>
        <v>2.03663718999176E-7</v>
      </c>
      <c r="H438" s="1">
        <f t="shared" si="20"/>
        <v>2768.9999997963364</v>
      </c>
    </row>
    <row r="439" spans="1:8">
      <c r="A439">
        <v>437</v>
      </c>
      <c r="B439">
        <v>14641</v>
      </c>
      <c r="C439" s="1">
        <v>7000000</v>
      </c>
      <c r="D439" s="1">
        <v>421446</v>
      </c>
      <c r="E439" s="1">
        <v>806990.30168568203</v>
      </c>
      <c r="F439" s="1">
        <f t="shared" si="18"/>
        <v>385544.30168568203</v>
      </c>
      <c r="G439" s="1">
        <f t="shared" si="19"/>
        <v>806990.30168568203</v>
      </c>
      <c r="H439" s="1">
        <f t="shared" si="20"/>
        <v>385544.30168568203</v>
      </c>
    </row>
    <row r="440" spans="1:8">
      <c r="A440">
        <v>438</v>
      </c>
      <c r="B440">
        <v>16</v>
      </c>
      <c r="C440" s="1">
        <v>15000000</v>
      </c>
      <c r="D440" s="1">
        <v>12377</v>
      </c>
      <c r="E440" s="1">
        <v>1729264.9257972001</v>
      </c>
      <c r="F440" s="1">
        <f t="shared" si="18"/>
        <v>1716887.9257972001</v>
      </c>
      <c r="G440" s="1">
        <f t="shared" si="19"/>
        <v>1729264.9257972001</v>
      </c>
      <c r="H440" s="1">
        <f t="shared" si="20"/>
        <v>1716887.9257972001</v>
      </c>
    </row>
    <row r="441" spans="1:8">
      <c r="A441">
        <v>439</v>
      </c>
      <c r="B441">
        <v>24071043750625</v>
      </c>
      <c r="C441" s="1">
        <v>0</v>
      </c>
      <c r="D441" s="1">
        <v>10033960</v>
      </c>
      <c r="E441" s="1">
        <v>4902398.2904441804</v>
      </c>
      <c r="F441" s="1">
        <f t="shared" si="18"/>
        <v>5131561.7095558196</v>
      </c>
      <c r="G441" s="1">
        <f t="shared" si="19"/>
        <v>4902398.2904441804</v>
      </c>
      <c r="H441" s="1">
        <f t="shared" si="20"/>
        <v>5131561.7095558196</v>
      </c>
    </row>
    <row r="442" spans="1:8">
      <c r="A442">
        <v>440</v>
      </c>
      <c r="B442">
        <v>1500625</v>
      </c>
      <c r="C442" s="1">
        <v>0</v>
      </c>
      <c r="D442" s="1">
        <v>97060</v>
      </c>
      <c r="E442" s="1">
        <v>0.30562286832313901</v>
      </c>
      <c r="F442" s="1">
        <f t="shared" si="18"/>
        <v>97059.694377131673</v>
      </c>
      <c r="G442" s="1">
        <f t="shared" si="19"/>
        <v>0.30562286832313901</v>
      </c>
      <c r="H442" s="1">
        <f t="shared" si="20"/>
        <v>97059.694377131673</v>
      </c>
    </row>
    <row r="443" spans="1:8">
      <c r="A443">
        <v>441</v>
      </c>
      <c r="B443">
        <v>18218862942736</v>
      </c>
      <c r="C443" s="1">
        <v>35000000</v>
      </c>
      <c r="D443" s="1">
        <v>3721526</v>
      </c>
      <c r="E443" s="1">
        <v>7745472.8763731103</v>
      </c>
      <c r="F443" s="1">
        <f t="shared" si="18"/>
        <v>4023946.8763731103</v>
      </c>
      <c r="G443" s="1">
        <f t="shared" si="19"/>
        <v>7745472.8763731103</v>
      </c>
      <c r="H443" s="1">
        <f t="shared" si="20"/>
        <v>4023946.8763731103</v>
      </c>
    </row>
    <row r="444" spans="1:8">
      <c r="A444">
        <v>442</v>
      </c>
      <c r="B444">
        <v>881647759521</v>
      </c>
      <c r="C444" s="1">
        <v>0</v>
      </c>
      <c r="D444" s="1">
        <v>7523571</v>
      </c>
      <c r="E444" s="1">
        <v>179559.66155133801</v>
      </c>
      <c r="F444" s="1">
        <f t="shared" si="18"/>
        <v>7344011.3384486623</v>
      </c>
      <c r="G444" s="1">
        <f t="shared" si="19"/>
        <v>179559.66155133801</v>
      </c>
      <c r="H444" s="1">
        <f t="shared" si="20"/>
        <v>7344011.3384486623</v>
      </c>
    </row>
    <row r="445" spans="1:8">
      <c r="A445">
        <v>443</v>
      </c>
      <c r="B445">
        <v>5764801</v>
      </c>
      <c r="C445" s="1">
        <v>0</v>
      </c>
      <c r="D445" s="1">
        <v>159671</v>
      </c>
      <c r="E445" s="1">
        <v>1.1740808109501699</v>
      </c>
      <c r="F445" s="1">
        <f t="shared" si="18"/>
        <v>159669.82591918905</v>
      </c>
      <c r="G445" s="1">
        <f t="shared" si="19"/>
        <v>1.1740808109501699</v>
      </c>
      <c r="H445" s="1">
        <f t="shared" si="20"/>
        <v>159669.82591918905</v>
      </c>
    </row>
    <row r="446" spans="1:8">
      <c r="A446">
        <v>444</v>
      </c>
      <c r="B446">
        <v>256</v>
      </c>
      <c r="C446" s="1">
        <v>0</v>
      </c>
      <c r="D446" s="1">
        <v>13880</v>
      </c>
      <c r="E446" s="1">
        <v>5.2137912063789198E-5</v>
      </c>
      <c r="F446" s="1">
        <f t="shared" si="18"/>
        <v>13879.999947862088</v>
      </c>
      <c r="G446" s="1">
        <f t="shared" si="19"/>
        <v>5.2137912063789198E-5</v>
      </c>
      <c r="H446" s="1">
        <f t="shared" si="20"/>
        <v>13879.999947862088</v>
      </c>
    </row>
    <row r="447" spans="1:8">
      <c r="A447">
        <v>445</v>
      </c>
      <c r="B447">
        <v>1835743170816</v>
      </c>
      <c r="C447" s="1">
        <v>9000000</v>
      </c>
      <c r="D447" s="1">
        <v>1355904</v>
      </c>
      <c r="E447" s="1">
        <v>1411433.23677209</v>
      </c>
      <c r="F447" s="1">
        <f t="shared" si="18"/>
        <v>55529.236772089964</v>
      </c>
      <c r="G447" s="1">
        <f t="shared" si="19"/>
        <v>1411433.23677209</v>
      </c>
      <c r="H447" s="1">
        <f t="shared" si="20"/>
        <v>55529.236772089964</v>
      </c>
    </row>
    <row r="448" spans="1:8">
      <c r="A448">
        <v>446</v>
      </c>
      <c r="B448">
        <v>16518176833536</v>
      </c>
      <c r="C448" s="1">
        <v>0</v>
      </c>
      <c r="D448" s="1">
        <v>3009341</v>
      </c>
      <c r="E448" s="1">
        <v>3364153.3250039802</v>
      </c>
      <c r="F448" s="1">
        <f t="shared" si="18"/>
        <v>354812.32500398019</v>
      </c>
      <c r="G448" s="1">
        <f t="shared" si="19"/>
        <v>3364153.3250039802</v>
      </c>
      <c r="H448" s="1">
        <f t="shared" si="20"/>
        <v>354812.32500398019</v>
      </c>
    </row>
    <row r="449" spans="1:8">
      <c r="A449">
        <v>447</v>
      </c>
      <c r="B449">
        <v>50625</v>
      </c>
      <c r="C449" s="1">
        <v>0</v>
      </c>
      <c r="D449" s="1">
        <v>25711</v>
      </c>
      <c r="E449" s="1">
        <v>1.03104757743333E-2</v>
      </c>
      <c r="F449" s="1">
        <f t="shared" si="18"/>
        <v>25710.989689524227</v>
      </c>
      <c r="G449" s="1">
        <f t="shared" si="19"/>
        <v>1.03104757743333E-2</v>
      </c>
      <c r="H449" s="1">
        <f t="shared" si="20"/>
        <v>25710.989689524227</v>
      </c>
    </row>
    <row r="450" spans="1:8">
      <c r="A450">
        <v>448</v>
      </c>
      <c r="B450">
        <v>1</v>
      </c>
      <c r="C450" s="1">
        <v>0</v>
      </c>
      <c r="D450" s="1">
        <v>11108</v>
      </c>
      <c r="E450" s="1">
        <v>2.03663718999176E-7</v>
      </c>
      <c r="F450" s="1">
        <f t="shared" si="18"/>
        <v>11107.999999796337</v>
      </c>
      <c r="G450" s="1">
        <f t="shared" si="19"/>
        <v>2.03663718999176E-7</v>
      </c>
      <c r="H450" s="1">
        <f t="shared" si="20"/>
        <v>11107.999999796337</v>
      </c>
    </row>
    <row r="451" spans="1:8">
      <c r="A451">
        <v>449</v>
      </c>
      <c r="B451">
        <v>1880301880081</v>
      </c>
      <c r="C451" s="1">
        <v>15000000</v>
      </c>
      <c r="D451" s="1">
        <v>13256188</v>
      </c>
      <c r="E451" s="1">
        <v>2112214.1995323799</v>
      </c>
      <c r="F451" s="1">
        <f t="shared" ref="F451:F514" si="21">ABS(E451-D451)</f>
        <v>11143973.80046762</v>
      </c>
      <c r="G451" s="1">
        <f t="shared" ref="G451:G514" si="22">IF(C451&gt; $M$3, E451*$M$2,E451)</f>
        <v>2112214.1995323799</v>
      </c>
      <c r="H451" s="1">
        <f t="shared" ref="H451:H514" si="23">ABS(G451-D451)</f>
        <v>11143973.80046762</v>
      </c>
    </row>
    <row r="452" spans="1:8">
      <c r="A452">
        <v>450</v>
      </c>
      <c r="B452">
        <v>1057187014416</v>
      </c>
      <c r="C452" s="1">
        <v>25000000</v>
      </c>
      <c r="D452" s="1">
        <v>3657322</v>
      </c>
      <c r="E452" s="1">
        <v>3097418.8486901699</v>
      </c>
      <c r="F452" s="1">
        <f t="shared" si="21"/>
        <v>559903.15130983014</v>
      </c>
      <c r="G452" s="1">
        <f t="shared" si="22"/>
        <v>3097418.8486901699</v>
      </c>
      <c r="H452" s="1">
        <f t="shared" si="23"/>
        <v>559903.15130983014</v>
      </c>
    </row>
    <row r="453" spans="1:8">
      <c r="A453">
        <v>451</v>
      </c>
      <c r="B453">
        <v>4096</v>
      </c>
      <c r="C453" s="1">
        <v>0</v>
      </c>
      <c r="D453" s="1">
        <v>39712</v>
      </c>
      <c r="E453" s="1">
        <v>8.3420659302062803E-4</v>
      </c>
      <c r="F453" s="1">
        <f t="shared" si="21"/>
        <v>39711.999165793408</v>
      </c>
      <c r="G453" s="1">
        <f t="shared" si="22"/>
        <v>8.3420659302062803E-4</v>
      </c>
      <c r="H453" s="1">
        <f t="shared" si="23"/>
        <v>39711.999165793408</v>
      </c>
    </row>
    <row r="454" spans="1:8">
      <c r="A454">
        <v>452</v>
      </c>
      <c r="B454">
        <v>449920319121</v>
      </c>
      <c r="C454" s="1">
        <v>60000000</v>
      </c>
      <c r="D454" s="1">
        <v>3376009</v>
      </c>
      <c r="E454" s="1">
        <v>7008692.1486212704</v>
      </c>
      <c r="F454" s="1">
        <f t="shared" si="21"/>
        <v>3632683.1486212704</v>
      </c>
      <c r="G454" s="1">
        <f t="shared" si="22"/>
        <v>5970348.6282488322</v>
      </c>
      <c r="H454" s="1">
        <f t="shared" si="23"/>
        <v>2594339.6282488322</v>
      </c>
    </row>
    <row r="455" spans="1:8">
      <c r="A455">
        <v>453</v>
      </c>
      <c r="B455">
        <v>2401</v>
      </c>
      <c r="C455" s="1">
        <v>0</v>
      </c>
      <c r="D455" s="1">
        <v>48760</v>
      </c>
      <c r="E455" s="1">
        <v>4.8899658931702303E-4</v>
      </c>
      <c r="F455" s="1">
        <f t="shared" si="21"/>
        <v>48759.999511003414</v>
      </c>
      <c r="G455" s="1">
        <f t="shared" si="22"/>
        <v>4.8899658931702303E-4</v>
      </c>
      <c r="H455" s="1">
        <f t="shared" si="23"/>
        <v>48759.999511003414</v>
      </c>
    </row>
    <row r="456" spans="1:8">
      <c r="A456">
        <v>454</v>
      </c>
      <c r="B456">
        <v>150749676896256</v>
      </c>
      <c r="C456" s="1">
        <v>30000000</v>
      </c>
      <c r="D456" s="1">
        <v>14414630</v>
      </c>
      <c r="E456" s="1">
        <v>34160769.686203599</v>
      </c>
      <c r="F456" s="1">
        <f t="shared" si="21"/>
        <v>19746139.686203599</v>
      </c>
      <c r="G456" s="1">
        <f t="shared" si="22"/>
        <v>34160769.686203599</v>
      </c>
      <c r="H456" s="1">
        <f t="shared" si="23"/>
        <v>19746139.686203599</v>
      </c>
    </row>
    <row r="457" spans="1:8">
      <c r="A457">
        <v>455</v>
      </c>
      <c r="B457">
        <v>47408402661376</v>
      </c>
      <c r="C457" s="1">
        <v>53000000</v>
      </c>
      <c r="D457" s="1">
        <v>11596613</v>
      </c>
      <c r="E457" s="1">
        <v>15765441.002298201</v>
      </c>
      <c r="F457" s="1">
        <f t="shared" si="21"/>
        <v>4168828.0022982005</v>
      </c>
      <c r="G457" s="1">
        <f t="shared" si="22"/>
        <v>13429777.919454629</v>
      </c>
      <c r="H457" s="1">
        <f t="shared" si="23"/>
        <v>1833164.9194546286</v>
      </c>
    </row>
    <row r="458" spans="1:8">
      <c r="A458">
        <v>456</v>
      </c>
      <c r="B458">
        <v>707281</v>
      </c>
      <c r="C458" s="1">
        <v>0</v>
      </c>
      <c r="D458" s="1">
        <v>269131</v>
      </c>
      <c r="E458" s="1">
        <v>0.144047478837456</v>
      </c>
      <c r="F458" s="1">
        <f t="shared" si="21"/>
        <v>269130.85595252115</v>
      </c>
      <c r="G458" s="1">
        <f t="shared" si="22"/>
        <v>0.144047478837456</v>
      </c>
      <c r="H458" s="1">
        <f t="shared" si="23"/>
        <v>269130.85595252115</v>
      </c>
    </row>
    <row r="459" spans="1:8">
      <c r="A459">
        <v>457</v>
      </c>
      <c r="B459">
        <v>81</v>
      </c>
      <c r="C459" s="1">
        <v>0</v>
      </c>
      <c r="D459" s="1">
        <v>26045</v>
      </c>
      <c r="E459" s="1">
        <v>1.6496761238933301E-5</v>
      </c>
      <c r="F459" s="1">
        <f t="shared" si="21"/>
        <v>26044.999983503239</v>
      </c>
      <c r="G459" s="1">
        <f t="shared" si="22"/>
        <v>1.6496761238933301E-5</v>
      </c>
      <c r="H459" s="1">
        <f t="shared" si="23"/>
        <v>26044.999983503239</v>
      </c>
    </row>
    <row r="460" spans="1:8">
      <c r="A460">
        <v>458</v>
      </c>
      <c r="B460">
        <v>4096</v>
      </c>
      <c r="C460" s="1">
        <v>0</v>
      </c>
      <c r="D460" s="1">
        <v>12207</v>
      </c>
      <c r="E460" s="1">
        <v>8.3420659302062803E-4</v>
      </c>
      <c r="F460" s="1">
        <f t="shared" si="21"/>
        <v>12206.999165793408</v>
      </c>
      <c r="G460" s="1">
        <f t="shared" si="22"/>
        <v>8.3420659302062803E-4</v>
      </c>
      <c r="H460" s="1">
        <f t="shared" si="23"/>
        <v>12206.999165793408</v>
      </c>
    </row>
    <row r="461" spans="1:8">
      <c r="A461">
        <v>459</v>
      </c>
      <c r="B461">
        <v>106306843291441</v>
      </c>
      <c r="C461" s="1">
        <v>20000000</v>
      </c>
      <c r="D461" s="1">
        <v>20825300</v>
      </c>
      <c r="E461" s="1">
        <v>23956533.6275228</v>
      </c>
      <c r="F461" s="1">
        <f t="shared" si="21"/>
        <v>3131233.6275228001</v>
      </c>
      <c r="G461" s="1">
        <f t="shared" si="22"/>
        <v>23956533.6275228</v>
      </c>
      <c r="H461" s="1">
        <f t="shared" si="23"/>
        <v>3131233.6275228001</v>
      </c>
    </row>
    <row r="462" spans="1:8">
      <c r="A462">
        <v>460</v>
      </c>
      <c r="B462">
        <v>110335717654561</v>
      </c>
      <c r="C462" s="1">
        <v>0</v>
      </c>
      <c r="D462" s="1">
        <v>18006064</v>
      </c>
      <c r="E462" s="1">
        <v>22471382.595970999</v>
      </c>
      <c r="F462" s="1">
        <f t="shared" si="21"/>
        <v>4465318.5959709994</v>
      </c>
      <c r="G462" s="1">
        <f t="shared" si="22"/>
        <v>22471382.595970999</v>
      </c>
      <c r="H462" s="1">
        <f t="shared" si="23"/>
        <v>4465318.5959709994</v>
      </c>
    </row>
    <row r="463" spans="1:8">
      <c r="A463">
        <v>461</v>
      </c>
      <c r="B463">
        <v>98081471224881</v>
      </c>
      <c r="C463" s="1">
        <v>35000000</v>
      </c>
      <c r="D463" s="1">
        <v>20671446</v>
      </c>
      <c r="E463" s="1">
        <v>24010588.688089199</v>
      </c>
      <c r="F463" s="1">
        <f t="shared" si="21"/>
        <v>3339142.6880891994</v>
      </c>
      <c r="G463" s="1">
        <f t="shared" si="22"/>
        <v>24010588.688089199</v>
      </c>
      <c r="H463" s="1">
        <f t="shared" si="23"/>
        <v>3339142.6880891994</v>
      </c>
    </row>
    <row r="464" spans="1:8">
      <c r="A464">
        <v>462</v>
      </c>
      <c r="B464">
        <v>4096</v>
      </c>
      <c r="C464" s="1">
        <v>0</v>
      </c>
      <c r="D464" s="1">
        <v>94784</v>
      </c>
      <c r="E464" s="1">
        <v>8.3420659302062803E-4</v>
      </c>
      <c r="F464" s="1">
        <f t="shared" si="21"/>
        <v>94783.999165793401</v>
      </c>
      <c r="G464" s="1">
        <f t="shared" si="22"/>
        <v>8.3420659302062803E-4</v>
      </c>
      <c r="H464" s="1">
        <f t="shared" si="23"/>
        <v>94783.999165793401</v>
      </c>
    </row>
    <row r="465" spans="1:8">
      <c r="A465">
        <v>463</v>
      </c>
      <c r="B465">
        <v>4096</v>
      </c>
      <c r="C465" s="1">
        <v>0</v>
      </c>
      <c r="D465" s="1">
        <v>63520</v>
      </c>
      <c r="E465" s="1">
        <v>8.3420659302062803E-4</v>
      </c>
      <c r="F465" s="1">
        <f t="shared" si="21"/>
        <v>63519.999165793408</v>
      </c>
      <c r="G465" s="1">
        <f t="shared" si="22"/>
        <v>8.3420659302062803E-4</v>
      </c>
      <c r="H465" s="1">
        <f t="shared" si="23"/>
        <v>63519.999165793408</v>
      </c>
    </row>
    <row r="466" spans="1:8">
      <c r="A466">
        <v>464</v>
      </c>
      <c r="B466">
        <v>3111696</v>
      </c>
      <c r="C466" s="1">
        <v>0</v>
      </c>
      <c r="D466" s="1">
        <v>248337</v>
      </c>
      <c r="E466" s="1">
        <v>0.63373957975486195</v>
      </c>
      <c r="F466" s="1">
        <f t="shared" si="21"/>
        <v>248336.36626042024</v>
      </c>
      <c r="G466" s="1">
        <f t="shared" si="22"/>
        <v>0.63373957975486195</v>
      </c>
      <c r="H466" s="1">
        <f t="shared" si="23"/>
        <v>248336.36626042024</v>
      </c>
    </row>
    <row r="467" spans="1:8">
      <c r="A467">
        <v>465</v>
      </c>
      <c r="B467">
        <v>94880087090881</v>
      </c>
      <c r="C467" s="1">
        <v>75000000</v>
      </c>
      <c r="D467" s="1">
        <v>27476745</v>
      </c>
      <c r="E467" s="1">
        <v>27969956.024864301</v>
      </c>
      <c r="F467" s="1">
        <f t="shared" si="21"/>
        <v>493211.02486430109</v>
      </c>
      <c r="G467" s="1">
        <f t="shared" si="22"/>
        <v>23826183.979000788</v>
      </c>
      <c r="H467" s="1">
        <f t="shared" si="23"/>
        <v>3650561.0209992118</v>
      </c>
    </row>
    <row r="468" spans="1:8">
      <c r="A468">
        <v>466</v>
      </c>
      <c r="B468">
        <v>16</v>
      </c>
      <c r="C468" s="1">
        <v>0</v>
      </c>
      <c r="D468" s="1">
        <v>53983</v>
      </c>
      <c r="E468" s="1">
        <v>3.2586195039868198E-6</v>
      </c>
      <c r="F468" s="1">
        <f t="shared" si="21"/>
        <v>53982.999996741382</v>
      </c>
      <c r="G468" s="1">
        <f t="shared" si="22"/>
        <v>3.2586195039868198E-6</v>
      </c>
      <c r="H468" s="1">
        <f t="shared" si="23"/>
        <v>53982.999996741382</v>
      </c>
    </row>
    <row r="469" spans="1:8">
      <c r="A469">
        <v>467</v>
      </c>
      <c r="B469">
        <v>145317817286656</v>
      </c>
      <c r="C469" s="1">
        <v>0</v>
      </c>
      <c r="D469" s="1">
        <v>26362367</v>
      </c>
      <c r="E469" s="1">
        <v>29595967.105443198</v>
      </c>
      <c r="F469" s="1">
        <f t="shared" si="21"/>
        <v>3233600.1054431982</v>
      </c>
      <c r="G469" s="1">
        <f t="shared" si="22"/>
        <v>29595967.105443198</v>
      </c>
      <c r="H469" s="1">
        <f t="shared" si="23"/>
        <v>3233600.1054431982</v>
      </c>
    </row>
    <row r="470" spans="1:8">
      <c r="A470">
        <v>468</v>
      </c>
      <c r="B470">
        <v>1</v>
      </c>
      <c r="C470" s="1">
        <v>0</v>
      </c>
      <c r="D470" s="1">
        <v>10173</v>
      </c>
      <c r="E470" s="1">
        <v>2.03663718999176E-7</v>
      </c>
      <c r="F470" s="1">
        <f t="shared" si="21"/>
        <v>10172.999999796337</v>
      </c>
      <c r="G470" s="1">
        <f t="shared" si="22"/>
        <v>2.03663718999176E-7</v>
      </c>
      <c r="H470" s="1">
        <f t="shared" si="23"/>
        <v>10172.999999796337</v>
      </c>
    </row>
    <row r="471" spans="1:8">
      <c r="A471">
        <v>469</v>
      </c>
      <c r="B471">
        <v>81324486324081</v>
      </c>
      <c r="C471" s="1">
        <v>50000000</v>
      </c>
      <c r="D471" s="1">
        <v>13051650</v>
      </c>
      <c r="E471" s="1">
        <v>22327063.7497731</v>
      </c>
      <c r="F471" s="1">
        <f t="shared" si="21"/>
        <v>9275413.7497731</v>
      </c>
      <c r="G471" s="1">
        <f t="shared" si="22"/>
        <v>22327063.7497731</v>
      </c>
      <c r="H471" s="1">
        <f t="shared" si="23"/>
        <v>9275413.7497731</v>
      </c>
    </row>
    <row r="472" spans="1:8">
      <c r="A472">
        <v>470</v>
      </c>
      <c r="B472">
        <v>1</v>
      </c>
      <c r="C472" s="1">
        <v>0</v>
      </c>
      <c r="D472" s="1">
        <v>9695</v>
      </c>
      <c r="E472" s="1">
        <v>2.03663718999176E-7</v>
      </c>
      <c r="F472" s="1">
        <f t="shared" si="21"/>
        <v>9694.9999997963369</v>
      </c>
      <c r="G472" s="1">
        <f t="shared" si="22"/>
        <v>2.03663718999176E-7</v>
      </c>
      <c r="H472" s="1">
        <f t="shared" si="23"/>
        <v>9694.9999997963369</v>
      </c>
    </row>
    <row r="473" spans="1:8">
      <c r="A473">
        <v>471</v>
      </c>
      <c r="B473">
        <v>32139386443921</v>
      </c>
      <c r="C473" s="1">
        <v>47000000</v>
      </c>
      <c r="D473" s="1">
        <v>6608244</v>
      </c>
      <c r="E473" s="1">
        <v>11963990.403674999</v>
      </c>
      <c r="F473" s="1">
        <f t="shared" si="21"/>
        <v>5355746.4036749993</v>
      </c>
      <c r="G473" s="1">
        <f t="shared" si="22"/>
        <v>11963990.403674999</v>
      </c>
      <c r="H473" s="1">
        <f t="shared" si="23"/>
        <v>5355746.4036749993</v>
      </c>
    </row>
    <row r="474" spans="1:8">
      <c r="A474">
        <v>472</v>
      </c>
      <c r="B474">
        <v>7311616</v>
      </c>
      <c r="C474" s="1">
        <v>0</v>
      </c>
      <c r="D474" s="1">
        <v>240075</v>
      </c>
      <c r="E474" s="1">
        <v>1.4891109064538799</v>
      </c>
      <c r="F474" s="1">
        <f t="shared" si="21"/>
        <v>240073.51088909354</v>
      </c>
      <c r="G474" s="1">
        <f t="shared" si="22"/>
        <v>1.4891109064538799</v>
      </c>
      <c r="H474" s="1">
        <f t="shared" si="23"/>
        <v>240073.51088909354</v>
      </c>
    </row>
    <row r="475" spans="1:8">
      <c r="A475">
        <v>473</v>
      </c>
      <c r="B475">
        <v>209392939213056</v>
      </c>
      <c r="C475" s="1">
        <v>85000000</v>
      </c>
      <c r="D475" s="1">
        <v>41533432</v>
      </c>
      <c r="E475" s="1">
        <v>52444912.645131901</v>
      </c>
      <c r="F475" s="1">
        <f t="shared" si="21"/>
        <v>10911480.645131901</v>
      </c>
      <c r="G475" s="1">
        <f t="shared" si="22"/>
        <v>44675155.5967668</v>
      </c>
      <c r="H475" s="1">
        <f t="shared" si="23"/>
        <v>3141723.5967667997</v>
      </c>
    </row>
    <row r="476" spans="1:8">
      <c r="A476">
        <v>474</v>
      </c>
      <c r="B476">
        <v>16</v>
      </c>
      <c r="C476" s="1">
        <v>0</v>
      </c>
      <c r="D476" s="1">
        <v>2443</v>
      </c>
      <c r="E476" s="1">
        <v>3.2586195039868198E-6</v>
      </c>
      <c r="F476" s="1">
        <f t="shared" si="21"/>
        <v>2442.9999967413805</v>
      </c>
      <c r="G476" s="1">
        <f t="shared" si="22"/>
        <v>3.2586195039868198E-6</v>
      </c>
      <c r="H476" s="1">
        <f t="shared" si="23"/>
        <v>2442.9999967413805</v>
      </c>
    </row>
    <row r="477" spans="1:8">
      <c r="A477">
        <v>475</v>
      </c>
      <c r="B477">
        <v>16</v>
      </c>
      <c r="C477" s="1">
        <v>0</v>
      </c>
      <c r="D477" s="1">
        <v>58049</v>
      </c>
      <c r="E477" s="1">
        <v>3.2586195039868198E-6</v>
      </c>
      <c r="F477" s="1">
        <f t="shared" si="21"/>
        <v>58048.999996741382</v>
      </c>
      <c r="G477" s="1">
        <f t="shared" si="22"/>
        <v>3.2586195039868198E-6</v>
      </c>
      <c r="H477" s="1">
        <f t="shared" si="23"/>
        <v>58048.999996741382</v>
      </c>
    </row>
    <row r="478" spans="1:8">
      <c r="A478">
        <v>476</v>
      </c>
      <c r="B478">
        <v>1</v>
      </c>
      <c r="C478" s="1">
        <v>0</v>
      </c>
      <c r="D478" s="1">
        <v>3938</v>
      </c>
      <c r="E478" s="1">
        <v>2.03663718999176E-7</v>
      </c>
      <c r="F478" s="1">
        <f t="shared" si="21"/>
        <v>3937.9999997963364</v>
      </c>
      <c r="G478" s="1">
        <f t="shared" si="22"/>
        <v>2.03663718999176E-7</v>
      </c>
      <c r="H478" s="1">
        <f t="shared" si="23"/>
        <v>3937.9999997963364</v>
      </c>
    </row>
    <row r="479" spans="1:8">
      <c r="A479">
        <v>477</v>
      </c>
      <c r="B479">
        <v>221538337978896</v>
      </c>
      <c r="C479" s="1">
        <v>150000000</v>
      </c>
      <c r="D479" s="1">
        <v>102335066</v>
      </c>
      <c r="E479" s="1">
        <v>62411971.071617998</v>
      </c>
      <c r="F479" s="1">
        <f t="shared" si="21"/>
        <v>39923094.928382002</v>
      </c>
      <c r="G479" s="1">
        <f t="shared" si="22"/>
        <v>53165586.099689268</v>
      </c>
      <c r="H479" s="1">
        <f t="shared" si="23"/>
        <v>49169479.900310732</v>
      </c>
    </row>
    <row r="480" spans="1:8">
      <c r="A480">
        <v>478</v>
      </c>
      <c r="B480">
        <v>337134583500625</v>
      </c>
      <c r="C480" s="1">
        <v>150000000</v>
      </c>
      <c r="D480" s="1">
        <v>139715157</v>
      </c>
      <c r="E480" s="1">
        <v>85954732.336915195</v>
      </c>
      <c r="F480" s="1">
        <f t="shared" si="21"/>
        <v>53760424.663084805</v>
      </c>
      <c r="G480" s="1">
        <f t="shared" si="22"/>
        <v>73220467.872903839</v>
      </c>
      <c r="H480" s="1">
        <f t="shared" si="23"/>
        <v>66494689.127096161</v>
      </c>
    </row>
    <row r="481" spans="1:8">
      <c r="A481">
        <v>479</v>
      </c>
      <c r="B481">
        <v>835279012096</v>
      </c>
      <c r="C481" s="1">
        <v>2000000</v>
      </c>
      <c r="D481" s="1">
        <v>1968505</v>
      </c>
      <c r="E481" s="1">
        <v>400684.68677795603</v>
      </c>
      <c r="F481" s="1">
        <f t="shared" si="21"/>
        <v>1567820.3132220439</v>
      </c>
      <c r="G481" s="1">
        <f t="shared" si="22"/>
        <v>400684.68677795603</v>
      </c>
      <c r="H481" s="1">
        <f t="shared" si="23"/>
        <v>1567820.3132220439</v>
      </c>
    </row>
    <row r="482" spans="1:8">
      <c r="A482">
        <v>480</v>
      </c>
      <c r="B482">
        <v>45212176</v>
      </c>
      <c r="C482" s="1">
        <v>0</v>
      </c>
      <c r="D482" s="1">
        <v>9152</v>
      </c>
      <c r="E482" s="1">
        <v>9.2080799082053204</v>
      </c>
      <c r="F482" s="1">
        <f t="shared" si="21"/>
        <v>9142.791920091795</v>
      </c>
      <c r="G482" s="1">
        <f t="shared" si="22"/>
        <v>9.2080799082053204</v>
      </c>
      <c r="H482" s="1">
        <f t="shared" si="23"/>
        <v>9142.791920091795</v>
      </c>
    </row>
    <row r="483" spans="1:8">
      <c r="A483">
        <v>481</v>
      </c>
      <c r="B483">
        <v>1</v>
      </c>
      <c r="C483" s="1">
        <v>0</v>
      </c>
      <c r="D483" s="1">
        <v>8257</v>
      </c>
      <c r="E483" s="1">
        <v>2.03663718999176E-7</v>
      </c>
      <c r="F483" s="1">
        <f t="shared" si="21"/>
        <v>8256.9999997963369</v>
      </c>
      <c r="G483" s="1">
        <f t="shared" si="22"/>
        <v>2.03663718999176E-7</v>
      </c>
      <c r="H483" s="1">
        <f t="shared" si="23"/>
        <v>8256.9999997963369</v>
      </c>
    </row>
    <row r="484" spans="1:8">
      <c r="A484">
        <v>482</v>
      </c>
      <c r="B484">
        <v>331776</v>
      </c>
      <c r="C484" s="1">
        <v>0</v>
      </c>
      <c r="D484" s="1">
        <v>38355</v>
      </c>
      <c r="E484" s="1">
        <v>6.7570734034670801E-2</v>
      </c>
      <c r="F484" s="1">
        <f t="shared" si="21"/>
        <v>38354.932429265966</v>
      </c>
      <c r="G484" s="1">
        <f t="shared" si="22"/>
        <v>6.7570734034670801E-2</v>
      </c>
      <c r="H484" s="1">
        <f t="shared" si="23"/>
        <v>38354.932429265966</v>
      </c>
    </row>
    <row r="485" spans="1:8">
      <c r="A485">
        <v>483</v>
      </c>
      <c r="B485">
        <v>1</v>
      </c>
      <c r="C485" s="1">
        <v>0</v>
      </c>
      <c r="D485" s="1">
        <v>1042</v>
      </c>
      <c r="E485" s="1">
        <v>2.03663718999176E-7</v>
      </c>
      <c r="F485" s="1">
        <f t="shared" si="21"/>
        <v>1041.9999997963362</v>
      </c>
      <c r="G485" s="1">
        <f t="shared" si="22"/>
        <v>2.03663718999176E-7</v>
      </c>
      <c r="H485" s="1">
        <f t="shared" si="23"/>
        <v>1041.9999997963362</v>
      </c>
    </row>
    <row r="486" spans="1:8">
      <c r="A486">
        <v>484</v>
      </c>
      <c r="B486">
        <v>16</v>
      </c>
      <c r="C486" s="1">
        <v>0</v>
      </c>
      <c r="D486" s="1">
        <v>56207</v>
      </c>
      <c r="E486" s="1">
        <v>3.2586195039868198E-6</v>
      </c>
      <c r="F486" s="1">
        <f t="shared" si="21"/>
        <v>56206.999996741382</v>
      </c>
      <c r="G486" s="1">
        <f t="shared" si="22"/>
        <v>3.2586195039868198E-6</v>
      </c>
      <c r="H486" s="1">
        <f t="shared" si="23"/>
        <v>56206.999996741382</v>
      </c>
    </row>
    <row r="487" spans="1:8">
      <c r="A487">
        <v>485</v>
      </c>
      <c r="B487">
        <v>16</v>
      </c>
      <c r="C487" s="1">
        <v>0</v>
      </c>
      <c r="D487" s="1">
        <v>15216</v>
      </c>
      <c r="E487" s="1">
        <v>3.2586195039868198E-6</v>
      </c>
      <c r="F487" s="1">
        <f t="shared" si="21"/>
        <v>15215.999996741381</v>
      </c>
      <c r="G487" s="1">
        <f t="shared" si="22"/>
        <v>3.2586195039868198E-6</v>
      </c>
      <c r="H487" s="1">
        <f t="shared" si="23"/>
        <v>15215.999996741381</v>
      </c>
    </row>
    <row r="488" spans="1:8">
      <c r="A488">
        <v>486</v>
      </c>
      <c r="B488">
        <v>108710671926481</v>
      </c>
      <c r="C488" s="1">
        <v>0</v>
      </c>
      <c r="D488" s="1">
        <v>14022105</v>
      </c>
      <c r="E488" s="1">
        <v>22140419.739446498</v>
      </c>
      <c r="F488" s="1">
        <f t="shared" si="21"/>
        <v>8118314.7394464985</v>
      </c>
      <c r="G488" s="1">
        <f t="shared" si="22"/>
        <v>22140419.739446498</v>
      </c>
      <c r="H488" s="1">
        <f t="shared" si="23"/>
        <v>8118314.7394464985</v>
      </c>
    </row>
    <row r="489" spans="1:8">
      <c r="A489">
        <v>487</v>
      </c>
      <c r="B489">
        <v>16</v>
      </c>
      <c r="C489" s="1">
        <v>0</v>
      </c>
      <c r="D489" s="1">
        <v>10000</v>
      </c>
      <c r="E489" s="1">
        <v>3.2586195039868198E-6</v>
      </c>
      <c r="F489" s="1">
        <f t="shared" si="21"/>
        <v>9999.9999967413805</v>
      </c>
      <c r="G489" s="1">
        <f t="shared" si="22"/>
        <v>3.2586195039868198E-6</v>
      </c>
      <c r="H489" s="1">
        <f t="shared" si="23"/>
        <v>9999.9999967413805</v>
      </c>
    </row>
    <row r="490" spans="1:8">
      <c r="A490">
        <v>488</v>
      </c>
      <c r="B490">
        <v>81</v>
      </c>
      <c r="C490" s="1">
        <v>0</v>
      </c>
      <c r="D490" s="1">
        <v>11251</v>
      </c>
      <c r="E490" s="1">
        <v>1.6496761238933301E-5</v>
      </c>
      <c r="F490" s="1">
        <f t="shared" si="21"/>
        <v>11250.999983503239</v>
      </c>
      <c r="G490" s="1">
        <f t="shared" si="22"/>
        <v>1.6496761238933301E-5</v>
      </c>
      <c r="H490" s="1">
        <f t="shared" si="23"/>
        <v>11250.999983503239</v>
      </c>
    </row>
    <row r="491" spans="1:8">
      <c r="A491">
        <v>489</v>
      </c>
      <c r="B491">
        <v>2401</v>
      </c>
      <c r="C491" s="1">
        <v>0</v>
      </c>
      <c r="D491" s="1">
        <v>52885</v>
      </c>
      <c r="E491" s="1">
        <v>4.8899658931702303E-4</v>
      </c>
      <c r="F491" s="1">
        <f t="shared" si="21"/>
        <v>52884.999511003414</v>
      </c>
      <c r="G491" s="1">
        <f t="shared" si="22"/>
        <v>4.8899658931702303E-4</v>
      </c>
      <c r="H491" s="1">
        <f t="shared" si="23"/>
        <v>52884.999511003414</v>
      </c>
    </row>
    <row r="492" spans="1:8">
      <c r="A492">
        <v>490</v>
      </c>
      <c r="B492">
        <v>10000</v>
      </c>
      <c r="C492" s="1">
        <v>0</v>
      </c>
      <c r="D492" s="1">
        <v>45047</v>
      </c>
      <c r="E492" s="1">
        <v>2.0366371899917602E-3</v>
      </c>
      <c r="F492" s="1">
        <f t="shared" si="21"/>
        <v>45046.99796336281</v>
      </c>
      <c r="G492" s="1">
        <f t="shared" si="22"/>
        <v>2.0366371899917602E-3</v>
      </c>
      <c r="H492" s="1">
        <f t="shared" si="23"/>
        <v>45046.99796336281</v>
      </c>
    </row>
    <row r="493" spans="1:8">
      <c r="A493">
        <v>491</v>
      </c>
      <c r="B493">
        <v>16</v>
      </c>
      <c r="C493" s="1">
        <v>0</v>
      </c>
      <c r="D493" s="1">
        <v>7235</v>
      </c>
      <c r="E493" s="1">
        <v>3.2586195039868198E-6</v>
      </c>
      <c r="F493" s="1">
        <f t="shared" si="21"/>
        <v>7234.9999967413805</v>
      </c>
      <c r="G493" s="1">
        <f t="shared" si="22"/>
        <v>3.2586195039868198E-6</v>
      </c>
      <c r="H493" s="1">
        <f t="shared" si="23"/>
        <v>7234.9999967413805</v>
      </c>
    </row>
    <row r="494" spans="1:8">
      <c r="A494">
        <v>492</v>
      </c>
      <c r="B494">
        <v>153696543348481</v>
      </c>
      <c r="C494" s="1">
        <v>50000000</v>
      </c>
      <c r="D494" s="1">
        <v>17745586</v>
      </c>
      <c r="E494" s="1">
        <v>37066626.034982897</v>
      </c>
      <c r="F494" s="1">
        <f t="shared" si="21"/>
        <v>19321040.034982897</v>
      </c>
      <c r="G494" s="1">
        <f t="shared" si="22"/>
        <v>37066626.034982897</v>
      </c>
      <c r="H494" s="1">
        <f t="shared" si="23"/>
        <v>19321040.034982897</v>
      </c>
    </row>
    <row r="495" spans="1:8">
      <c r="A495">
        <v>493</v>
      </c>
      <c r="B495">
        <v>16</v>
      </c>
      <c r="C495" s="1">
        <v>0</v>
      </c>
      <c r="D495" s="1">
        <v>1772</v>
      </c>
      <c r="E495" s="1">
        <v>3.2586195039868198E-6</v>
      </c>
      <c r="F495" s="1">
        <f t="shared" si="21"/>
        <v>1771.9999967413805</v>
      </c>
      <c r="G495" s="1">
        <f t="shared" si="22"/>
        <v>3.2586195039868198E-6</v>
      </c>
      <c r="H495" s="1">
        <f t="shared" si="23"/>
        <v>1771.9999967413805</v>
      </c>
    </row>
    <row r="496" spans="1:8">
      <c r="A496">
        <v>494</v>
      </c>
      <c r="B496">
        <v>81</v>
      </c>
      <c r="C496" s="1">
        <v>0</v>
      </c>
      <c r="D496" s="1">
        <v>2431</v>
      </c>
      <c r="E496" s="1">
        <v>1.6496761238933301E-5</v>
      </c>
      <c r="F496" s="1">
        <f t="shared" si="21"/>
        <v>2430.9999835032386</v>
      </c>
      <c r="G496" s="1">
        <f t="shared" si="22"/>
        <v>1.6496761238933301E-5</v>
      </c>
      <c r="H496" s="1">
        <f t="shared" si="23"/>
        <v>2430.9999835032386</v>
      </c>
    </row>
    <row r="497" spans="1:8">
      <c r="A497">
        <v>495</v>
      </c>
      <c r="B497">
        <v>1</v>
      </c>
      <c r="C497" s="1">
        <v>0</v>
      </c>
      <c r="D497" s="1">
        <v>4466</v>
      </c>
      <c r="E497" s="1">
        <v>2.03663718999176E-7</v>
      </c>
      <c r="F497" s="1">
        <f t="shared" si="21"/>
        <v>4465.9999997963359</v>
      </c>
      <c r="G497" s="1">
        <f t="shared" si="22"/>
        <v>2.03663718999176E-7</v>
      </c>
      <c r="H497" s="1">
        <f t="shared" si="23"/>
        <v>4465.9999997963359</v>
      </c>
    </row>
    <row r="498" spans="1:8">
      <c r="A498">
        <v>496</v>
      </c>
      <c r="B498">
        <v>81541351500625</v>
      </c>
      <c r="C498" s="1">
        <v>25000000</v>
      </c>
      <c r="D498" s="1">
        <v>21959233</v>
      </c>
      <c r="E498" s="1">
        <v>19489123.1084929</v>
      </c>
      <c r="F498" s="1">
        <f t="shared" si="21"/>
        <v>2470109.8915071003</v>
      </c>
      <c r="G498" s="1">
        <f t="shared" si="22"/>
        <v>19489123.1084929</v>
      </c>
      <c r="H498" s="1">
        <f t="shared" si="23"/>
        <v>2470109.8915071003</v>
      </c>
    </row>
    <row r="499" spans="1:8">
      <c r="A499">
        <v>497</v>
      </c>
      <c r="B499">
        <v>3063651608241</v>
      </c>
      <c r="C499" s="1">
        <v>2850000</v>
      </c>
      <c r="D499" s="1">
        <v>1897705</v>
      </c>
      <c r="E499" s="1">
        <v>952515.01615302102</v>
      </c>
      <c r="F499" s="1">
        <f t="shared" si="21"/>
        <v>945189.98384697898</v>
      </c>
      <c r="G499" s="1">
        <f t="shared" si="22"/>
        <v>952515.01615302102</v>
      </c>
      <c r="H499" s="1">
        <f t="shared" si="23"/>
        <v>945189.98384697898</v>
      </c>
    </row>
    <row r="500" spans="1:8">
      <c r="A500">
        <v>498</v>
      </c>
      <c r="B500">
        <v>35853856620481</v>
      </c>
      <c r="C500" s="1">
        <v>15000000</v>
      </c>
      <c r="D500" s="1">
        <v>9686362</v>
      </c>
      <c r="E500" s="1">
        <v>9031394.7055843603</v>
      </c>
      <c r="F500" s="1">
        <f t="shared" si="21"/>
        <v>654967.29441563971</v>
      </c>
      <c r="G500" s="1">
        <f t="shared" si="22"/>
        <v>9031394.7055843603</v>
      </c>
      <c r="H500" s="1">
        <f t="shared" si="23"/>
        <v>654967.29441563971</v>
      </c>
    </row>
    <row r="501" spans="1:8">
      <c r="A501">
        <v>499</v>
      </c>
      <c r="B501">
        <v>47119987360000</v>
      </c>
      <c r="C501" s="1">
        <v>17000000</v>
      </c>
      <c r="D501" s="1">
        <v>15708512</v>
      </c>
      <c r="E501" s="1">
        <v>11556465.4474982</v>
      </c>
      <c r="F501" s="1">
        <f t="shared" si="21"/>
        <v>4152046.5525017995</v>
      </c>
      <c r="G501" s="1">
        <f t="shared" si="22"/>
        <v>11556465.4474982</v>
      </c>
      <c r="H501" s="1">
        <f t="shared" si="23"/>
        <v>4152046.5525017995</v>
      </c>
    </row>
    <row r="502" spans="1:8">
      <c r="A502">
        <v>500</v>
      </c>
      <c r="B502">
        <v>2401</v>
      </c>
      <c r="C502" s="1">
        <v>3700000</v>
      </c>
      <c r="D502" s="1">
        <v>142379</v>
      </c>
      <c r="E502" s="1">
        <v>426552.01551817002</v>
      </c>
      <c r="F502" s="1">
        <f t="shared" si="21"/>
        <v>284173.01551817002</v>
      </c>
      <c r="G502" s="1">
        <f t="shared" si="22"/>
        <v>426552.01551817002</v>
      </c>
      <c r="H502" s="1">
        <f t="shared" si="23"/>
        <v>284173.01551817002</v>
      </c>
    </row>
    <row r="503" spans="1:8">
      <c r="A503">
        <v>501</v>
      </c>
      <c r="B503">
        <v>38416</v>
      </c>
      <c r="C503" s="1">
        <v>32000000</v>
      </c>
      <c r="D503" s="1">
        <v>515992</v>
      </c>
      <c r="E503" s="1">
        <v>3689098.5161843598</v>
      </c>
      <c r="F503" s="1">
        <f t="shared" si="21"/>
        <v>3173106.5161843598</v>
      </c>
      <c r="G503" s="1">
        <f t="shared" si="22"/>
        <v>3689098.5161843598</v>
      </c>
      <c r="H503" s="1">
        <f t="shared" si="23"/>
        <v>3173106.5161843598</v>
      </c>
    </row>
    <row r="504" spans="1:8">
      <c r="A504">
        <v>502</v>
      </c>
      <c r="B504">
        <v>64596985700625</v>
      </c>
      <c r="C504" s="1">
        <v>0</v>
      </c>
      <c r="D504" s="1">
        <v>7818239</v>
      </c>
      <c r="E504" s="1">
        <v>13156062.343925901</v>
      </c>
      <c r="F504" s="1">
        <f t="shared" si="21"/>
        <v>5337823.3439259008</v>
      </c>
      <c r="G504" s="1">
        <f t="shared" si="22"/>
        <v>13156062.343925901</v>
      </c>
      <c r="H504" s="1">
        <f t="shared" si="23"/>
        <v>5337823.3439259008</v>
      </c>
    </row>
    <row r="505" spans="1:8">
      <c r="A505">
        <v>503</v>
      </c>
      <c r="B505">
        <v>96347750544721</v>
      </c>
      <c r="C505" s="1">
        <v>45000000</v>
      </c>
      <c r="D505" s="1">
        <v>21103203</v>
      </c>
      <c r="E505" s="1">
        <v>24810335.970524602</v>
      </c>
      <c r="F505" s="1">
        <f t="shared" si="21"/>
        <v>3707132.9705246016</v>
      </c>
      <c r="G505" s="1">
        <f t="shared" si="22"/>
        <v>24810335.970524602</v>
      </c>
      <c r="H505" s="1">
        <f t="shared" si="23"/>
        <v>3707132.9705246016</v>
      </c>
    </row>
    <row r="506" spans="1:8">
      <c r="A506">
        <v>504</v>
      </c>
      <c r="B506">
        <v>163344375390625</v>
      </c>
      <c r="C506" s="1">
        <v>55000000</v>
      </c>
      <c r="D506" s="1">
        <v>43142214</v>
      </c>
      <c r="E506" s="1">
        <v>39607961.030896701</v>
      </c>
      <c r="F506" s="1">
        <f t="shared" si="21"/>
        <v>3534252.9691032991</v>
      </c>
      <c r="G506" s="1">
        <f t="shared" si="22"/>
        <v>33740008.948041134</v>
      </c>
      <c r="H506" s="1">
        <f t="shared" si="23"/>
        <v>9402205.0519588664</v>
      </c>
    </row>
    <row r="507" spans="1:8">
      <c r="A507">
        <v>505</v>
      </c>
      <c r="B507">
        <v>36502912231696</v>
      </c>
      <c r="C507" s="1">
        <v>17500000</v>
      </c>
      <c r="D507" s="1">
        <v>21094148</v>
      </c>
      <c r="E507" s="1">
        <v>9451794.60616735</v>
      </c>
      <c r="F507" s="1">
        <f t="shared" si="21"/>
        <v>11642353.39383265</v>
      </c>
      <c r="G507" s="1">
        <f t="shared" si="22"/>
        <v>9451794.60616735</v>
      </c>
      <c r="H507" s="1">
        <f t="shared" si="23"/>
        <v>11642353.39383265</v>
      </c>
    </row>
    <row r="508" spans="1:8">
      <c r="A508">
        <v>506</v>
      </c>
      <c r="B508">
        <v>3049800625</v>
      </c>
      <c r="C508" s="1">
        <v>25000000</v>
      </c>
      <c r="D508" s="1">
        <v>1449320</v>
      </c>
      <c r="E508" s="1">
        <v>2882729.3433940699</v>
      </c>
      <c r="F508" s="1">
        <f t="shared" si="21"/>
        <v>1433409.3433940699</v>
      </c>
      <c r="G508" s="1">
        <f t="shared" si="22"/>
        <v>2882729.3433940699</v>
      </c>
      <c r="H508" s="1">
        <f t="shared" si="23"/>
        <v>1433409.3433940699</v>
      </c>
    </row>
    <row r="509" spans="1:8">
      <c r="A509">
        <v>507</v>
      </c>
      <c r="B509">
        <v>46404706410000</v>
      </c>
      <c r="C509" s="1">
        <v>85000000</v>
      </c>
      <c r="D509" s="1">
        <v>12778913</v>
      </c>
      <c r="E509" s="1">
        <v>19250122.999357902</v>
      </c>
      <c r="F509" s="1">
        <f t="shared" si="21"/>
        <v>6471209.9993579015</v>
      </c>
      <c r="G509" s="1">
        <f t="shared" si="22"/>
        <v>16398201.405585552</v>
      </c>
      <c r="H509" s="1">
        <f t="shared" si="23"/>
        <v>3619288.4055855516</v>
      </c>
    </row>
    <row r="510" spans="1:8">
      <c r="A510">
        <v>508</v>
      </c>
      <c r="B510">
        <v>256</v>
      </c>
      <c r="C510" s="1">
        <v>0</v>
      </c>
      <c r="D510" s="1">
        <v>3960</v>
      </c>
      <c r="E510" s="1">
        <v>5.2137912063789198E-5</v>
      </c>
      <c r="F510" s="1">
        <f t="shared" si="21"/>
        <v>3959.999947862088</v>
      </c>
      <c r="G510" s="1">
        <f t="shared" si="22"/>
        <v>5.2137912063789198E-5</v>
      </c>
      <c r="H510" s="1">
        <f t="shared" si="23"/>
        <v>3959.999947862088</v>
      </c>
    </row>
    <row r="511" spans="1:8">
      <c r="A511">
        <v>509</v>
      </c>
      <c r="B511">
        <v>5742272860416</v>
      </c>
      <c r="C511" s="1">
        <v>0</v>
      </c>
      <c r="D511" s="1">
        <v>5926177</v>
      </c>
      <c r="E511" s="1">
        <v>1169492.64626036</v>
      </c>
      <c r="F511" s="1">
        <f t="shared" si="21"/>
        <v>4756684.3537396397</v>
      </c>
      <c r="G511" s="1">
        <f t="shared" si="22"/>
        <v>1169492.64626036</v>
      </c>
      <c r="H511" s="1">
        <f t="shared" si="23"/>
        <v>4756684.3537396397</v>
      </c>
    </row>
    <row r="512" spans="1:8">
      <c r="A512">
        <v>510</v>
      </c>
      <c r="B512">
        <v>1</v>
      </c>
      <c r="C512" s="1">
        <v>0</v>
      </c>
      <c r="D512" s="1">
        <v>32406</v>
      </c>
      <c r="E512" s="1">
        <v>2.03663718999176E-7</v>
      </c>
      <c r="F512" s="1">
        <f t="shared" si="21"/>
        <v>32405.999999796335</v>
      </c>
      <c r="G512" s="1">
        <f t="shared" si="22"/>
        <v>2.03663718999176E-7</v>
      </c>
      <c r="H512" s="1">
        <f t="shared" si="23"/>
        <v>32405.999999796335</v>
      </c>
    </row>
    <row r="513" spans="1:8">
      <c r="A513">
        <v>511</v>
      </c>
      <c r="B513">
        <v>3748096</v>
      </c>
      <c r="C513" s="1">
        <v>0</v>
      </c>
      <c r="D513" s="1">
        <v>25261</v>
      </c>
      <c r="E513" s="1">
        <v>0.76335117052593804</v>
      </c>
      <c r="F513" s="1">
        <f t="shared" si="21"/>
        <v>25260.236648829476</v>
      </c>
      <c r="G513" s="1">
        <f t="shared" si="22"/>
        <v>0.76335117052593804</v>
      </c>
      <c r="H513" s="1">
        <f t="shared" si="23"/>
        <v>25260.236648829476</v>
      </c>
    </row>
    <row r="514" spans="1:8">
      <c r="A514">
        <v>512</v>
      </c>
      <c r="B514">
        <v>256</v>
      </c>
      <c r="C514" s="1">
        <v>0</v>
      </c>
      <c r="D514" s="1">
        <v>23153</v>
      </c>
      <c r="E514" s="1">
        <v>5.2137912063789198E-5</v>
      </c>
      <c r="F514" s="1">
        <f t="shared" si="21"/>
        <v>23152.999947862088</v>
      </c>
      <c r="G514" s="1">
        <f t="shared" si="22"/>
        <v>5.2137912063789198E-5</v>
      </c>
      <c r="H514" s="1">
        <f t="shared" si="23"/>
        <v>23152.999947862088</v>
      </c>
    </row>
    <row r="515" spans="1:8">
      <c r="A515">
        <v>513</v>
      </c>
      <c r="B515">
        <v>13364464193536</v>
      </c>
      <c r="C515" s="1">
        <v>27000000</v>
      </c>
      <c r="D515" s="1">
        <v>5538835</v>
      </c>
      <c r="E515" s="1">
        <v>5834533.3465159796</v>
      </c>
      <c r="F515" s="1">
        <f t="shared" ref="F515:F578" si="24">ABS(E515-D515)</f>
        <v>295698.34651597962</v>
      </c>
      <c r="G515" s="1">
        <f t="shared" ref="G515:G578" si="25">IF(C515&gt; $M$3, E515*$M$2,E515)</f>
        <v>5834533.3465159796</v>
      </c>
      <c r="H515" s="1">
        <f t="shared" ref="H515:H578" si="26">ABS(G515-D515)</f>
        <v>295698.34651597962</v>
      </c>
    </row>
    <row r="516" spans="1:8">
      <c r="A516">
        <v>514</v>
      </c>
      <c r="B516">
        <v>32847066087696</v>
      </c>
      <c r="C516" s="1">
        <v>17500000</v>
      </c>
      <c r="D516" s="1">
        <v>12401900</v>
      </c>
      <c r="E516" s="1">
        <v>8707231.3843915109</v>
      </c>
      <c r="F516" s="1">
        <f t="shared" si="24"/>
        <v>3694668.6156084891</v>
      </c>
      <c r="G516" s="1">
        <f t="shared" si="25"/>
        <v>8707231.3843915109</v>
      </c>
      <c r="H516" s="1">
        <f t="shared" si="26"/>
        <v>3694668.6156084891</v>
      </c>
    </row>
    <row r="517" spans="1:8">
      <c r="A517">
        <v>515</v>
      </c>
      <c r="B517">
        <v>82961566088976</v>
      </c>
      <c r="C517" s="1">
        <v>15000000</v>
      </c>
      <c r="D517" s="1">
        <v>3368197</v>
      </c>
      <c r="E517" s="1">
        <v>18625526.009470701</v>
      </c>
      <c r="F517" s="1">
        <f t="shared" si="24"/>
        <v>15257329.009470701</v>
      </c>
      <c r="G517" s="1">
        <f t="shared" si="25"/>
        <v>18625526.009470701</v>
      </c>
      <c r="H517" s="1">
        <f t="shared" si="26"/>
        <v>15257329.009470701</v>
      </c>
    </row>
    <row r="518" spans="1:8">
      <c r="A518">
        <v>516</v>
      </c>
      <c r="B518">
        <v>20314211822641</v>
      </c>
      <c r="C518" s="1">
        <v>75000000</v>
      </c>
      <c r="D518" s="1">
        <v>10214734</v>
      </c>
      <c r="E518" s="1">
        <v>12783592.5573058</v>
      </c>
      <c r="F518" s="1">
        <f t="shared" si="24"/>
        <v>2568858.5573057998</v>
      </c>
      <c r="G518" s="1">
        <f t="shared" si="25"/>
        <v>10889692.780074039</v>
      </c>
      <c r="H518" s="1">
        <f t="shared" si="26"/>
        <v>674958.78007403947</v>
      </c>
    </row>
    <row r="519" spans="1:8">
      <c r="A519">
        <v>517</v>
      </c>
      <c r="B519">
        <v>30498006250000</v>
      </c>
      <c r="C519" s="1">
        <v>7500000</v>
      </c>
      <c r="D519" s="1">
        <v>8203391</v>
      </c>
      <c r="E519" s="1">
        <v>7075969.83783211</v>
      </c>
      <c r="F519" s="1">
        <f t="shared" si="24"/>
        <v>1127421.16216789</v>
      </c>
      <c r="G519" s="1">
        <f t="shared" si="25"/>
        <v>7075969.83783211</v>
      </c>
      <c r="H519" s="1">
        <f t="shared" si="26"/>
        <v>1127421.16216789</v>
      </c>
    </row>
    <row r="520" spans="1:8">
      <c r="A520">
        <v>518</v>
      </c>
      <c r="B520">
        <v>23213364900625</v>
      </c>
      <c r="C520" s="1">
        <v>4800000</v>
      </c>
      <c r="D520" s="1">
        <v>19556099</v>
      </c>
      <c r="E520" s="1">
        <v>5281085.0024002995</v>
      </c>
      <c r="F520" s="1">
        <f t="shared" si="24"/>
        <v>14275013.9975997</v>
      </c>
      <c r="G520" s="1">
        <f t="shared" si="25"/>
        <v>5281085.0024002995</v>
      </c>
      <c r="H520" s="1">
        <f t="shared" si="26"/>
        <v>14275013.9975997</v>
      </c>
    </row>
    <row r="521" spans="1:8">
      <c r="A521">
        <v>519</v>
      </c>
      <c r="B521">
        <v>25411681</v>
      </c>
      <c r="C521" s="1">
        <v>12000000</v>
      </c>
      <c r="D521" s="1">
        <v>314488</v>
      </c>
      <c r="E521" s="1">
        <v>1383417.11607261</v>
      </c>
      <c r="F521" s="1">
        <f t="shared" si="24"/>
        <v>1068929.11607261</v>
      </c>
      <c r="G521" s="1">
        <f t="shared" si="25"/>
        <v>1383417.11607261</v>
      </c>
      <c r="H521" s="1">
        <f t="shared" si="26"/>
        <v>1068929.11607261</v>
      </c>
    </row>
    <row r="522" spans="1:8">
      <c r="A522">
        <v>520</v>
      </c>
      <c r="B522">
        <v>463250390625</v>
      </c>
      <c r="C522" s="1">
        <v>16000000</v>
      </c>
      <c r="D522" s="1">
        <v>5848464</v>
      </c>
      <c r="E522" s="1">
        <v>1938896.55156272</v>
      </c>
      <c r="F522" s="1">
        <f t="shared" si="24"/>
        <v>3909567.44843728</v>
      </c>
      <c r="G522" s="1">
        <f t="shared" si="25"/>
        <v>1938896.55156272</v>
      </c>
      <c r="H522" s="1">
        <f t="shared" si="26"/>
        <v>3909567.44843728</v>
      </c>
    </row>
    <row r="523" spans="1:8">
      <c r="A523">
        <v>521</v>
      </c>
      <c r="B523">
        <v>46191719009601</v>
      </c>
      <c r="C523" s="1">
        <v>25000000</v>
      </c>
      <c r="D523" s="1">
        <v>5310711</v>
      </c>
      <c r="E523" s="1">
        <v>12289685.490116799</v>
      </c>
      <c r="F523" s="1">
        <f t="shared" si="24"/>
        <v>6978974.4901167993</v>
      </c>
      <c r="G523" s="1">
        <f t="shared" si="25"/>
        <v>12289685.490116799</v>
      </c>
      <c r="H523" s="1">
        <f t="shared" si="26"/>
        <v>6978974.4901167993</v>
      </c>
    </row>
    <row r="524" spans="1:8">
      <c r="A524">
        <v>522</v>
      </c>
      <c r="B524">
        <v>81</v>
      </c>
      <c r="C524" s="1">
        <v>0</v>
      </c>
      <c r="D524" s="1">
        <v>8545</v>
      </c>
      <c r="E524" s="1">
        <v>1.6496761238933301E-5</v>
      </c>
      <c r="F524" s="1">
        <f t="shared" si="24"/>
        <v>8544.9999835032395</v>
      </c>
      <c r="G524" s="1">
        <f t="shared" si="25"/>
        <v>1.6496761238933301E-5</v>
      </c>
      <c r="H524" s="1">
        <f t="shared" si="26"/>
        <v>8544.9999835032395</v>
      </c>
    </row>
    <row r="525" spans="1:8">
      <c r="A525">
        <v>523</v>
      </c>
      <c r="B525">
        <v>16</v>
      </c>
      <c r="C525" s="1">
        <v>0</v>
      </c>
      <c r="D525" s="1">
        <v>36371</v>
      </c>
      <c r="E525" s="1">
        <v>3.2586195039868198E-6</v>
      </c>
      <c r="F525" s="1">
        <f t="shared" si="24"/>
        <v>36370.999996741382</v>
      </c>
      <c r="G525" s="1">
        <f t="shared" si="25"/>
        <v>3.2586195039868198E-6</v>
      </c>
      <c r="H525" s="1">
        <f t="shared" si="26"/>
        <v>36370.999996741382</v>
      </c>
    </row>
    <row r="526" spans="1:8">
      <c r="A526">
        <v>524</v>
      </c>
      <c r="B526">
        <v>625</v>
      </c>
      <c r="C526" s="1">
        <v>3750000</v>
      </c>
      <c r="D526" s="1">
        <v>31405</v>
      </c>
      <c r="E526" s="1">
        <v>432316.23157577601</v>
      </c>
      <c r="F526" s="1">
        <f t="shared" si="24"/>
        <v>400911.23157577601</v>
      </c>
      <c r="G526" s="1">
        <f t="shared" si="25"/>
        <v>432316.23157577601</v>
      </c>
      <c r="H526" s="1">
        <f t="shared" si="26"/>
        <v>400911.23157577601</v>
      </c>
    </row>
    <row r="527" spans="1:8">
      <c r="A527">
        <v>525</v>
      </c>
      <c r="B527">
        <v>93669897379041</v>
      </c>
      <c r="C527" s="1">
        <v>35000000</v>
      </c>
      <c r="D527" s="1">
        <v>12077236</v>
      </c>
      <c r="E527" s="1">
        <v>23112111.1520059</v>
      </c>
      <c r="F527" s="1">
        <f t="shared" si="24"/>
        <v>11034875.1520059</v>
      </c>
      <c r="G527" s="1">
        <f t="shared" si="25"/>
        <v>23112111.1520059</v>
      </c>
      <c r="H527" s="1">
        <f t="shared" si="26"/>
        <v>11034875.1520059</v>
      </c>
    </row>
    <row r="528" spans="1:8">
      <c r="A528">
        <v>526</v>
      </c>
      <c r="B528">
        <v>1679616</v>
      </c>
      <c r="C528" s="1">
        <v>0</v>
      </c>
      <c r="D528" s="1">
        <v>427987</v>
      </c>
      <c r="E528" s="1">
        <v>0.342076841050521</v>
      </c>
      <c r="F528" s="1">
        <f t="shared" si="24"/>
        <v>427986.65792315896</v>
      </c>
      <c r="G528" s="1">
        <f t="shared" si="25"/>
        <v>0.342076841050521</v>
      </c>
      <c r="H528" s="1">
        <f t="shared" si="26"/>
        <v>427986.65792315896</v>
      </c>
    </row>
    <row r="529" spans="1:8">
      <c r="A529">
        <v>527</v>
      </c>
      <c r="B529">
        <v>12228309610000</v>
      </c>
      <c r="C529" s="1">
        <v>0</v>
      </c>
      <c r="D529" s="1">
        <v>4003537</v>
      </c>
      <c r="E529" s="1">
        <v>2490463.0122459698</v>
      </c>
      <c r="F529" s="1">
        <f t="shared" si="24"/>
        <v>1513073.9877540302</v>
      </c>
      <c r="G529" s="1">
        <f t="shared" si="25"/>
        <v>2490463.0122459698</v>
      </c>
      <c r="H529" s="1">
        <f t="shared" si="26"/>
        <v>1513073.9877540302</v>
      </c>
    </row>
    <row r="530" spans="1:8">
      <c r="A530">
        <v>528</v>
      </c>
      <c r="B530">
        <v>256</v>
      </c>
      <c r="C530" s="1">
        <v>0</v>
      </c>
      <c r="D530" s="1">
        <v>39609</v>
      </c>
      <c r="E530" s="1">
        <v>5.2137912063789198E-5</v>
      </c>
      <c r="F530" s="1">
        <f t="shared" si="24"/>
        <v>39608.999947862088</v>
      </c>
      <c r="G530" s="1">
        <f t="shared" si="25"/>
        <v>5.2137912063789198E-5</v>
      </c>
      <c r="H530" s="1">
        <f t="shared" si="26"/>
        <v>39608.999947862088</v>
      </c>
    </row>
    <row r="531" spans="1:8">
      <c r="A531">
        <v>529</v>
      </c>
      <c r="B531">
        <v>1053022816561</v>
      </c>
      <c r="C531" s="1">
        <v>2800000</v>
      </c>
      <c r="D531" s="1">
        <v>8017808</v>
      </c>
      <c r="E531" s="1">
        <v>537258.66249333799</v>
      </c>
      <c r="F531" s="1">
        <f t="shared" si="24"/>
        <v>7480549.3375066621</v>
      </c>
      <c r="G531" s="1">
        <f t="shared" si="25"/>
        <v>537258.66249333799</v>
      </c>
      <c r="H531" s="1">
        <f t="shared" si="26"/>
        <v>7480549.3375066621</v>
      </c>
    </row>
    <row r="532" spans="1:8">
      <c r="A532">
        <v>530</v>
      </c>
      <c r="B532">
        <v>16</v>
      </c>
      <c r="C532" s="1">
        <v>0</v>
      </c>
      <c r="D532" s="1">
        <v>14987</v>
      </c>
      <c r="E532" s="1">
        <v>3.2586195039868198E-6</v>
      </c>
      <c r="F532" s="1">
        <f t="shared" si="24"/>
        <v>14986.999996741381</v>
      </c>
      <c r="G532" s="1">
        <f t="shared" si="25"/>
        <v>3.2586195039868198E-6</v>
      </c>
      <c r="H532" s="1">
        <f t="shared" si="26"/>
        <v>14986.999996741381</v>
      </c>
    </row>
    <row r="533" spans="1:8">
      <c r="A533">
        <v>531</v>
      </c>
      <c r="B533">
        <v>169084146471696</v>
      </c>
      <c r="C533" s="1">
        <v>150000000</v>
      </c>
      <c r="D533" s="1">
        <v>77211321</v>
      </c>
      <c r="E533" s="1">
        <v>51728955.352166601</v>
      </c>
      <c r="F533" s="1">
        <f t="shared" si="24"/>
        <v>25482365.647833399</v>
      </c>
      <c r="G533" s="1">
        <f t="shared" si="25"/>
        <v>44065267.967049606</v>
      </c>
      <c r="H533" s="1">
        <f t="shared" si="26"/>
        <v>33146053.032950394</v>
      </c>
    </row>
    <row r="534" spans="1:8">
      <c r="A534">
        <v>532</v>
      </c>
      <c r="B534">
        <v>246907671183616</v>
      </c>
      <c r="C534" s="1">
        <v>75000000</v>
      </c>
      <c r="D534" s="1">
        <v>68033544</v>
      </c>
      <c r="E534" s="1">
        <v>58932459.1916508</v>
      </c>
      <c r="F534" s="1">
        <f t="shared" si="24"/>
        <v>9101084.8083491996</v>
      </c>
      <c r="G534" s="1">
        <f t="shared" si="25"/>
        <v>50201566.773540914</v>
      </c>
      <c r="H534" s="1">
        <f t="shared" si="26"/>
        <v>17831977.226459086</v>
      </c>
    </row>
    <row r="535" spans="1:8">
      <c r="A535">
        <v>533</v>
      </c>
      <c r="B535">
        <v>5801854959616</v>
      </c>
      <c r="C535" s="1">
        <v>0</v>
      </c>
      <c r="D535" s="1">
        <v>5047783</v>
      </c>
      <c r="E535" s="1">
        <v>1181627.3581692099</v>
      </c>
      <c r="F535" s="1">
        <f t="shared" si="24"/>
        <v>3866155.6418307899</v>
      </c>
      <c r="G535" s="1">
        <f t="shared" si="25"/>
        <v>1181627.3581692099</v>
      </c>
      <c r="H535" s="1">
        <f t="shared" si="26"/>
        <v>3866155.6418307899</v>
      </c>
    </row>
    <row r="536" spans="1:8">
      <c r="A536">
        <v>534</v>
      </c>
      <c r="B536">
        <v>39125037510001</v>
      </c>
      <c r="C536" s="1">
        <v>25000000</v>
      </c>
      <c r="D536" s="1">
        <v>6807471</v>
      </c>
      <c r="E536" s="1">
        <v>10850458.854925601</v>
      </c>
      <c r="F536" s="1">
        <f t="shared" si="24"/>
        <v>4042987.8549256008</v>
      </c>
      <c r="G536" s="1">
        <f t="shared" si="25"/>
        <v>10850458.854925601</v>
      </c>
      <c r="H536" s="1">
        <f t="shared" si="26"/>
        <v>4042987.8549256008</v>
      </c>
    </row>
    <row r="537" spans="1:8">
      <c r="A537">
        <v>535</v>
      </c>
      <c r="B537">
        <v>285610000</v>
      </c>
      <c r="C537" s="1">
        <v>0</v>
      </c>
      <c r="D537" s="1">
        <v>124367</v>
      </c>
      <c r="E537" s="1">
        <v>58.168394783354799</v>
      </c>
      <c r="F537" s="1">
        <f t="shared" si="24"/>
        <v>124308.83160521665</v>
      </c>
      <c r="G537" s="1">
        <f t="shared" si="25"/>
        <v>58.168394783354799</v>
      </c>
      <c r="H537" s="1">
        <f t="shared" si="26"/>
        <v>124308.83160521665</v>
      </c>
    </row>
    <row r="538" spans="1:8">
      <c r="A538">
        <v>536</v>
      </c>
      <c r="B538">
        <v>896295799441</v>
      </c>
      <c r="C538" s="1">
        <v>15000000</v>
      </c>
      <c r="D538" s="1">
        <v>5745780</v>
      </c>
      <c r="E538" s="1">
        <v>1911807.86163144</v>
      </c>
      <c r="F538" s="1">
        <f t="shared" si="24"/>
        <v>3833972.13836856</v>
      </c>
      <c r="G538" s="1">
        <f t="shared" si="25"/>
        <v>1911807.86163144</v>
      </c>
      <c r="H538" s="1">
        <f t="shared" si="26"/>
        <v>3833972.13836856</v>
      </c>
    </row>
    <row r="539" spans="1:8">
      <c r="A539">
        <v>537</v>
      </c>
      <c r="B539">
        <v>3035957760000</v>
      </c>
      <c r="C539" s="1">
        <v>0</v>
      </c>
      <c r="D539" s="1">
        <v>3506291</v>
      </c>
      <c r="E539" s="1">
        <v>618314.44812601001</v>
      </c>
      <c r="F539" s="1">
        <f t="shared" si="24"/>
        <v>2887976.5518739899</v>
      </c>
      <c r="G539" s="1">
        <f t="shared" si="25"/>
        <v>618314.44812601001</v>
      </c>
      <c r="H539" s="1">
        <f t="shared" si="26"/>
        <v>2887976.5518739899</v>
      </c>
    </row>
    <row r="540" spans="1:8">
      <c r="A540">
        <v>538</v>
      </c>
      <c r="B540">
        <v>68719476736</v>
      </c>
      <c r="C540" s="1">
        <v>0</v>
      </c>
      <c r="D540" s="1">
        <v>1425915</v>
      </c>
      <c r="E540" s="1">
        <v>13995.6641997311</v>
      </c>
      <c r="F540" s="1">
        <f t="shared" si="24"/>
        <v>1411919.3358002689</v>
      </c>
      <c r="G540" s="1">
        <f t="shared" si="25"/>
        <v>13995.6641997311</v>
      </c>
      <c r="H540" s="1">
        <f t="shared" si="26"/>
        <v>1411919.3358002689</v>
      </c>
    </row>
    <row r="541" spans="1:8">
      <c r="A541">
        <v>539</v>
      </c>
      <c r="B541">
        <v>6765201</v>
      </c>
      <c r="C541" s="1">
        <v>16500000</v>
      </c>
      <c r="D541" s="1">
        <v>927956</v>
      </c>
      <c r="E541" s="1">
        <v>1902192.7961993299</v>
      </c>
      <c r="F541" s="1">
        <f t="shared" si="24"/>
        <v>974236.7961993299</v>
      </c>
      <c r="G541" s="1">
        <f t="shared" si="25"/>
        <v>1902192.7961993299</v>
      </c>
      <c r="H541" s="1">
        <f t="shared" si="26"/>
        <v>974236.7961993299</v>
      </c>
    </row>
    <row r="542" spans="1:8">
      <c r="A542">
        <v>540</v>
      </c>
      <c r="B542">
        <v>1</v>
      </c>
      <c r="C542" s="1">
        <v>0</v>
      </c>
      <c r="D542" s="1">
        <v>2580</v>
      </c>
      <c r="E542" s="1">
        <v>2.03663718999176E-7</v>
      </c>
      <c r="F542" s="1">
        <f t="shared" si="24"/>
        <v>2579.9999997963364</v>
      </c>
      <c r="G542" s="1">
        <f t="shared" si="25"/>
        <v>2.03663718999176E-7</v>
      </c>
      <c r="H542" s="1">
        <f t="shared" si="26"/>
        <v>2579.9999997963364</v>
      </c>
    </row>
    <row r="543" spans="1:8">
      <c r="A543">
        <v>541</v>
      </c>
      <c r="B543">
        <v>4096</v>
      </c>
      <c r="C543" s="1">
        <v>7900000</v>
      </c>
      <c r="D543" s="1">
        <v>51907</v>
      </c>
      <c r="E543" s="1">
        <v>910746.195085685</v>
      </c>
      <c r="F543" s="1">
        <f t="shared" si="24"/>
        <v>858839.195085685</v>
      </c>
      <c r="G543" s="1">
        <f t="shared" si="25"/>
        <v>910746.195085685</v>
      </c>
      <c r="H543" s="1">
        <f t="shared" si="26"/>
        <v>858839.195085685</v>
      </c>
    </row>
    <row r="544" spans="1:8">
      <c r="A544">
        <v>542</v>
      </c>
      <c r="B544">
        <v>285610000</v>
      </c>
      <c r="C544" s="1">
        <v>20000000</v>
      </c>
      <c r="D544" s="1">
        <v>974601</v>
      </c>
      <c r="E544" s="1">
        <v>2305744.7361200401</v>
      </c>
      <c r="F544" s="1">
        <f t="shared" si="24"/>
        <v>1331143.7361200401</v>
      </c>
      <c r="G544" s="1">
        <f t="shared" si="25"/>
        <v>2305744.7361200401</v>
      </c>
      <c r="H544" s="1">
        <f t="shared" si="26"/>
        <v>1331143.7361200401</v>
      </c>
    </row>
    <row r="545" spans="1:8">
      <c r="A545">
        <v>543</v>
      </c>
      <c r="B545">
        <v>1</v>
      </c>
      <c r="C545" s="1">
        <v>0</v>
      </c>
      <c r="D545" s="1">
        <v>1026</v>
      </c>
      <c r="E545" s="1">
        <v>2.03663718999176E-7</v>
      </c>
      <c r="F545" s="1">
        <f t="shared" si="24"/>
        <v>1025.9999997963362</v>
      </c>
      <c r="G545" s="1">
        <f t="shared" si="25"/>
        <v>2.03663718999176E-7</v>
      </c>
      <c r="H545" s="1">
        <f t="shared" si="26"/>
        <v>1025.9999997963362</v>
      </c>
    </row>
    <row r="546" spans="1:8">
      <c r="A546">
        <v>544</v>
      </c>
      <c r="B546">
        <v>256</v>
      </c>
      <c r="C546" s="1">
        <v>0</v>
      </c>
      <c r="D546" s="1">
        <v>404879</v>
      </c>
      <c r="E546" s="1">
        <v>5.2137912063789198E-5</v>
      </c>
      <c r="F546" s="1">
        <f t="shared" si="24"/>
        <v>404878.99994786206</v>
      </c>
      <c r="G546" s="1">
        <f t="shared" si="25"/>
        <v>5.2137912063789198E-5</v>
      </c>
      <c r="H546" s="1">
        <f t="shared" si="26"/>
        <v>404878.99994786206</v>
      </c>
    </row>
    <row r="547" spans="1:8">
      <c r="A547">
        <v>545</v>
      </c>
      <c r="B547">
        <v>1026625681</v>
      </c>
      <c r="C547" s="1">
        <v>13000000</v>
      </c>
      <c r="D547" s="1">
        <v>452966</v>
      </c>
      <c r="E547" s="1">
        <v>1498905.35542563</v>
      </c>
      <c r="F547" s="1">
        <f t="shared" si="24"/>
        <v>1045939.35542563</v>
      </c>
      <c r="G547" s="1">
        <f t="shared" si="25"/>
        <v>1498905.35542563</v>
      </c>
      <c r="H547" s="1">
        <f t="shared" si="26"/>
        <v>1045939.35542563</v>
      </c>
    </row>
    <row r="548" spans="1:8">
      <c r="A548">
        <v>546</v>
      </c>
      <c r="B548">
        <v>62171080298496</v>
      </c>
      <c r="C548" s="1">
        <v>0</v>
      </c>
      <c r="D548" s="1">
        <v>10017575</v>
      </c>
      <c r="E548" s="1">
        <v>12661993.427788099</v>
      </c>
      <c r="F548" s="1">
        <f t="shared" si="24"/>
        <v>2644418.4277880993</v>
      </c>
      <c r="G548" s="1">
        <f t="shared" si="25"/>
        <v>12661993.427788099</v>
      </c>
      <c r="H548" s="1">
        <f t="shared" si="26"/>
        <v>2644418.4277880993</v>
      </c>
    </row>
    <row r="549" spans="1:8">
      <c r="A549">
        <v>547</v>
      </c>
      <c r="B549">
        <v>6561</v>
      </c>
      <c r="C549" s="1">
        <v>0</v>
      </c>
      <c r="D549" s="1">
        <v>22383</v>
      </c>
      <c r="E549" s="1">
        <v>1.3362376603535901E-3</v>
      </c>
      <c r="F549" s="1">
        <f t="shared" si="24"/>
        <v>22382.998663762341</v>
      </c>
      <c r="G549" s="1">
        <f t="shared" si="25"/>
        <v>1.3362376603535901E-3</v>
      </c>
      <c r="H549" s="1">
        <f t="shared" si="26"/>
        <v>22382.998663762341</v>
      </c>
    </row>
    <row r="550" spans="1:8">
      <c r="A550">
        <v>548</v>
      </c>
      <c r="B550">
        <v>17850625</v>
      </c>
      <c r="C550" s="1">
        <v>0</v>
      </c>
      <c r="D550" s="1">
        <v>192000</v>
      </c>
      <c r="E550" s="1">
        <v>3.6355246739596798</v>
      </c>
      <c r="F550" s="1">
        <f t="shared" si="24"/>
        <v>191996.36447532603</v>
      </c>
      <c r="G550" s="1">
        <f t="shared" si="25"/>
        <v>3.6355246739596798</v>
      </c>
      <c r="H550" s="1">
        <f t="shared" si="26"/>
        <v>191996.36447532603</v>
      </c>
    </row>
    <row r="551" spans="1:8">
      <c r="A551">
        <v>549</v>
      </c>
      <c r="B551">
        <v>149206835750625</v>
      </c>
      <c r="C551" s="1">
        <v>85000000</v>
      </c>
      <c r="D551" s="1">
        <v>34233750</v>
      </c>
      <c r="E551" s="1">
        <v>40187186.981903903</v>
      </c>
      <c r="F551" s="1">
        <f t="shared" si="24"/>
        <v>5953436.9819039032</v>
      </c>
      <c r="G551" s="1">
        <f t="shared" si="25"/>
        <v>34233422.096844122</v>
      </c>
      <c r="H551" s="1">
        <f t="shared" si="26"/>
        <v>327.90315587818623</v>
      </c>
    </row>
    <row r="552" spans="1:8">
      <c r="A552">
        <v>550</v>
      </c>
      <c r="B552">
        <v>20736</v>
      </c>
      <c r="C552" s="1">
        <v>2000000</v>
      </c>
      <c r="D552" s="1">
        <v>88709</v>
      </c>
      <c r="E552" s="1">
        <v>230568.66099569699</v>
      </c>
      <c r="F552" s="1">
        <f t="shared" si="24"/>
        <v>141859.66099569699</v>
      </c>
      <c r="G552" s="1">
        <f t="shared" si="25"/>
        <v>230568.66099569699</v>
      </c>
      <c r="H552" s="1">
        <f t="shared" si="26"/>
        <v>141859.66099569699</v>
      </c>
    </row>
    <row r="553" spans="1:8">
      <c r="A553">
        <v>551</v>
      </c>
      <c r="B553">
        <v>63061450383376</v>
      </c>
      <c r="C553" s="1">
        <v>50000000</v>
      </c>
      <c r="D553" s="1">
        <v>28954945</v>
      </c>
      <c r="E553" s="1">
        <v>18607545.9298735</v>
      </c>
      <c r="F553" s="1">
        <f t="shared" si="24"/>
        <v>10347399.0701265</v>
      </c>
      <c r="G553" s="1">
        <f t="shared" si="25"/>
        <v>18607545.9298735</v>
      </c>
      <c r="H553" s="1">
        <f t="shared" si="26"/>
        <v>10347399.0701265</v>
      </c>
    </row>
    <row r="554" spans="1:8">
      <c r="A554">
        <v>552</v>
      </c>
      <c r="B554">
        <v>57859815886096</v>
      </c>
      <c r="C554" s="1">
        <v>90000000</v>
      </c>
      <c r="D554" s="1">
        <v>22822455</v>
      </c>
      <c r="E554" s="1">
        <v>22159534.838733599</v>
      </c>
      <c r="F554" s="1">
        <f t="shared" si="24"/>
        <v>662920.16126640141</v>
      </c>
      <c r="G554" s="1">
        <f t="shared" si="25"/>
        <v>18876581.482194372</v>
      </c>
      <c r="H554" s="1">
        <f t="shared" si="26"/>
        <v>3945873.5178056285</v>
      </c>
    </row>
    <row r="555" spans="1:8">
      <c r="A555">
        <v>553</v>
      </c>
      <c r="B555">
        <v>6561</v>
      </c>
      <c r="C555" s="1">
        <v>23000000</v>
      </c>
      <c r="D555" s="1">
        <v>133557</v>
      </c>
      <c r="E555" s="1">
        <v>2651539.5542202899</v>
      </c>
      <c r="F555" s="1">
        <f t="shared" si="24"/>
        <v>2517982.5542202899</v>
      </c>
      <c r="G555" s="1">
        <f t="shared" si="25"/>
        <v>2651539.5542202899</v>
      </c>
      <c r="H555" s="1">
        <f t="shared" si="26"/>
        <v>2517982.5542202899</v>
      </c>
    </row>
    <row r="556" spans="1:8">
      <c r="A556">
        <v>554</v>
      </c>
      <c r="B556">
        <v>16</v>
      </c>
      <c r="C556" s="1">
        <v>0</v>
      </c>
      <c r="D556" s="1">
        <v>12095</v>
      </c>
      <c r="E556" s="1">
        <v>3.2586195039868198E-6</v>
      </c>
      <c r="F556" s="1">
        <f t="shared" si="24"/>
        <v>12094.999996741381</v>
      </c>
      <c r="G556" s="1">
        <f t="shared" si="25"/>
        <v>3.2586195039868198E-6</v>
      </c>
      <c r="H556" s="1">
        <f t="shared" si="26"/>
        <v>12094.999996741381</v>
      </c>
    </row>
    <row r="557" spans="1:8">
      <c r="A557">
        <v>555</v>
      </c>
      <c r="B557">
        <v>60505388947441</v>
      </c>
      <c r="C557" s="1">
        <v>50000000</v>
      </c>
      <c r="D557" s="1">
        <v>7057854</v>
      </c>
      <c r="E557" s="1">
        <v>18086968.951840602</v>
      </c>
      <c r="F557" s="1">
        <f t="shared" si="24"/>
        <v>11029114.951840602</v>
      </c>
      <c r="G557" s="1">
        <f t="shared" si="25"/>
        <v>18086968.951840602</v>
      </c>
      <c r="H557" s="1">
        <f t="shared" si="26"/>
        <v>11029114.951840602</v>
      </c>
    </row>
    <row r="558" spans="1:8">
      <c r="A558">
        <v>556</v>
      </c>
      <c r="B558">
        <v>256</v>
      </c>
      <c r="C558" s="1">
        <v>20000000</v>
      </c>
      <c r="D558" s="1">
        <v>212440</v>
      </c>
      <c r="E558" s="1">
        <v>2305686.5677773999</v>
      </c>
      <c r="F558" s="1">
        <f t="shared" si="24"/>
        <v>2093246.5677773999</v>
      </c>
      <c r="G558" s="1">
        <f t="shared" si="25"/>
        <v>2305686.5677773999</v>
      </c>
      <c r="H558" s="1">
        <f t="shared" si="26"/>
        <v>2093246.5677773999</v>
      </c>
    </row>
    <row r="559" spans="1:8">
      <c r="A559">
        <v>557</v>
      </c>
      <c r="B559">
        <v>256</v>
      </c>
      <c r="C559" s="1">
        <v>0</v>
      </c>
      <c r="D559" s="1">
        <v>43085</v>
      </c>
      <c r="E559" s="1">
        <v>5.2137912063789198E-5</v>
      </c>
      <c r="F559" s="1">
        <f t="shared" si="24"/>
        <v>43084.999947862088</v>
      </c>
      <c r="G559" s="1">
        <f t="shared" si="25"/>
        <v>5.2137912063789198E-5</v>
      </c>
      <c r="H559" s="1">
        <f t="shared" si="26"/>
        <v>43084.999947862088</v>
      </c>
    </row>
    <row r="560" spans="1:8">
      <c r="A560">
        <v>558</v>
      </c>
      <c r="B560">
        <v>1</v>
      </c>
      <c r="C560" s="1">
        <v>0</v>
      </c>
      <c r="D560" s="1">
        <v>3527</v>
      </c>
      <c r="E560" s="1">
        <v>2.03663718999176E-7</v>
      </c>
      <c r="F560" s="1">
        <f t="shared" si="24"/>
        <v>3526.9999997963364</v>
      </c>
      <c r="G560" s="1">
        <f t="shared" si="25"/>
        <v>2.03663718999176E-7</v>
      </c>
      <c r="H560" s="1">
        <f t="shared" si="26"/>
        <v>3526.9999997963364</v>
      </c>
    </row>
    <row r="561" spans="1:8">
      <c r="A561">
        <v>559</v>
      </c>
      <c r="B561">
        <v>59385148542976</v>
      </c>
      <c r="C561" s="1">
        <v>80000000</v>
      </c>
      <c r="D561" s="1">
        <v>5951409</v>
      </c>
      <c r="E561" s="1">
        <v>21317346.476482</v>
      </c>
      <c r="F561" s="1">
        <f t="shared" si="24"/>
        <v>15365937.476482</v>
      </c>
      <c r="G561" s="1">
        <f t="shared" si="25"/>
        <v>18159164.020181134</v>
      </c>
      <c r="H561" s="1">
        <f t="shared" si="26"/>
        <v>12207755.020181134</v>
      </c>
    </row>
    <row r="562" spans="1:8">
      <c r="A562">
        <v>560</v>
      </c>
      <c r="B562">
        <v>72401192014321</v>
      </c>
      <c r="C562" s="1">
        <v>0</v>
      </c>
      <c r="D562" s="1">
        <v>17031122</v>
      </c>
      <c r="E562" s="1">
        <v>14745496.0256101</v>
      </c>
      <c r="F562" s="1">
        <f t="shared" si="24"/>
        <v>2285625.9743898995</v>
      </c>
      <c r="G562" s="1">
        <f t="shared" si="25"/>
        <v>14745496.0256101</v>
      </c>
      <c r="H562" s="1">
        <f t="shared" si="26"/>
        <v>2285625.9743898995</v>
      </c>
    </row>
    <row r="563" spans="1:8">
      <c r="A563">
        <v>561</v>
      </c>
      <c r="B563">
        <v>16616719002321</v>
      </c>
      <c r="C563" s="1">
        <v>0</v>
      </c>
      <c r="D563" s="1">
        <v>7717309</v>
      </c>
      <c r="E563" s="1">
        <v>3384222.7895769798</v>
      </c>
      <c r="F563" s="1">
        <f t="shared" si="24"/>
        <v>4333086.2104230206</v>
      </c>
      <c r="G563" s="1">
        <f t="shared" si="25"/>
        <v>3384222.7895769798</v>
      </c>
      <c r="H563" s="1">
        <f t="shared" si="26"/>
        <v>4333086.2104230206</v>
      </c>
    </row>
    <row r="564" spans="1:8">
      <c r="A564">
        <v>562</v>
      </c>
      <c r="B564">
        <v>81</v>
      </c>
      <c r="C564" s="1">
        <v>0</v>
      </c>
      <c r="D564" s="1">
        <v>3093</v>
      </c>
      <c r="E564" s="1">
        <v>1.6496761238933301E-5</v>
      </c>
      <c r="F564" s="1">
        <f t="shared" si="24"/>
        <v>3092.9999835032386</v>
      </c>
      <c r="G564" s="1">
        <f t="shared" si="25"/>
        <v>1.6496761238933301E-5</v>
      </c>
      <c r="H564" s="1">
        <f t="shared" si="26"/>
        <v>3092.9999835032386</v>
      </c>
    </row>
    <row r="565" spans="1:8">
      <c r="A565">
        <v>563</v>
      </c>
      <c r="B565">
        <v>95001747709456</v>
      </c>
      <c r="C565" s="1">
        <v>120000000</v>
      </c>
      <c r="D565" s="1">
        <v>12409070</v>
      </c>
      <c r="E565" s="1">
        <v>33182528.656280901</v>
      </c>
      <c r="F565" s="1">
        <f t="shared" si="24"/>
        <v>20773458.656280901</v>
      </c>
      <c r="G565" s="1">
        <f t="shared" si="25"/>
        <v>28266509.677390542</v>
      </c>
      <c r="H565" s="1">
        <f t="shared" si="26"/>
        <v>15857439.677390542</v>
      </c>
    </row>
    <row r="566" spans="1:8">
      <c r="A566">
        <v>564</v>
      </c>
      <c r="B566">
        <v>9948826238976</v>
      </c>
      <c r="C566" s="1">
        <v>14000000</v>
      </c>
      <c r="D566" s="1">
        <v>5674802</v>
      </c>
      <c r="E566" s="1">
        <v>3640195.5489141201</v>
      </c>
      <c r="F566" s="1">
        <f t="shared" si="24"/>
        <v>2034606.4510858799</v>
      </c>
      <c r="G566" s="1">
        <f t="shared" si="25"/>
        <v>3640195.5489141201</v>
      </c>
      <c r="H566" s="1">
        <f t="shared" si="26"/>
        <v>2034606.4510858799</v>
      </c>
    </row>
    <row r="567" spans="1:8">
      <c r="A567">
        <v>565</v>
      </c>
      <c r="B567">
        <v>1</v>
      </c>
      <c r="C567" s="1">
        <v>0</v>
      </c>
      <c r="D567" s="1">
        <v>5888</v>
      </c>
      <c r="E567" s="1">
        <v>2.03663718999176E-7</v>
      </c>
      <c r="F567" s="1">
        <f t="shared" si="24"/>
        <v>5887.9999997963359</v>
      </c>
      <c r="G567" s="1">
        <f t="shared" si="25"/>
        <v>2.03663718999176E-7</v>
      </c>
      <c r="H567" s="1">
        <f t="shared" si="26"/>
        <v>5887.9999997963359</v>
      </c>
    </row>
    <row r="568" spans="1:8">
      <c r="A568">
        <v>566</v>
      </c>
      <c r="B568">
        <v>1</v>
      </c>
      <c r="C568" s="1">
        <v>2000000</v>
      </c>
      <c r="D568" s="1">
        <v>19717</v>
      </c>
      <c r="E568" s="1">
        <v>230568.65677273</v>
      </c>
      <c r="F568" s="1">
        <f t="shared" si="24"/>
        <v>210851.65677273</v>
      </c>
      <c r="G568" s="1">
        <f t="shared" si="25"/>
        <v>230568.65677273</v>
      </c>
      <c r="H568" s="1">
        <f t="shared" si="26"/>
        <v>210851.65677273</v>
      </c>
    </row>
    <row r="569" spans="1:8">
      <c r="A569">
        <v>567</v>
      </c>
      <c r="B569">
        <v>1</v>
      </c>
      <c r="C569" s="1">
        <v>0</v>
      </c>
      <c r="D569" s="1">
        <v>15990</v>
      </c>
      <c r="E569" s="1">
        <v>2.03663718999176E-7</v>
      </c>
      <c r="F569" s="1">
        <f t="shared" si="24"/>
        <v>15989.999999796337</v>
      </c>
      <c r="G569" s="1">
        <f t="shared" si="25"/>
        <v>2.03663718999176E-7</v>
      </c>
      <c r="H569" s="1">
        <f t="shared" si="26"/>
        <v>15989.999999796337</v>
      </c>
    </row>
    <row r="570" spans="1:8">
      <c r="A570">
        <v>568</v>
      </c>
      <c r="B570">
        <v>87562450665361</v>
      </c>
      <c r="C570" s="1">
        <v>11000000</v>
      </c>
      <c r="D570" s="1">
        <v>29002002</v>
      </c>
      <c r="E570" s="1">
        <v>19101421.959438201</v>
      </c>
      <c r="F570" s="1">
        <f t="shared" si="24"/>
        <v>9900580.040561799</v>
      </c>
      <c r="G570" s="1">
        <f t="shared" si="25"/>
        <v>19101421.959438201</v>
      </c>
      <c r="H570" s="1">
        <f t="shared" si="26"/>
        <v>9900580.040561799</v>
      </c>
    </row>
    <row r="571" spans="1:8">
      <c r="A571">
        <v>569</v>
      </c>
      <c r="B571">
        <v>3138428376721</v>
      </c>
      <c r="C571" s="1">
        <v>28500000</v>
      </c>
      <c r="D571" s="1">
        <v>2723682</v>
      </c>
      <c r="E571" s="1">
        <v>3924787.35402404</v>
      </c>
      <c r="F571" s="1">
        <f t="shared" si="24"/>
        <v>1201105.35402404</v>
      </c>
      <c r="G571" s="1">
        <f t="shared" si="25"/>
        <v>3924787.35402404</v>
      </c>
      <c r="H571" s="1">
        <f t="shared" si="26"/>
        <v>1201105.35402404</v>
      </c>
    </row>
    <row r="572" spans="1:8">
      <c r="A572">
        <v>570</v>
      </c>
      <c r="B572">
        <v>390625</v>
      </c>
      <c r="C572" s="1">
        <v>0</v>
      </c>
      <c r="D572" s="1">
        <v>148549</v>
      </c>
      <c r="E572" s="1">
        <v>7.9556140234053399E-2</v>
      </c>
      <c r="F572" s="1">
        <f t="shared" si="24"/>
        <v>148548.92044385977</v>
      </c>
      <c r="G572" s="1">
        <f t="shared" si="25"/>
        <v>7.9556140234053399E-2</v>
      </c>
      <c r="H572" s="1">
        <f t="shared" si="26"/>
        <v>148548.92044385977</v>
      </c>
    </row>
    <row r="573" spans="1:8">
      <c r="A573">
        <v>571</v>
      </c>
      <c r="B573">
        <v>33790050552241</v>
      </c>
      <c r="C573" s="1">
        <v>72000000</v>
      </c>
      <c r="D573" s="1">
        <v>27726210</v>
      </c>
      <c r="E573" s="1">
        <v>15182279.0044505</v>
      </c>
      <c r="F573" s="1">
        <f t="shared" si="24"/>
        <v>12543930.9955495</v>
      </c>
      <c r="G573" s="1">
        <f t="shared" si="25"/>
        <v>12933011.852395773</v>
      </c>
      <c r="H573" s="1">
        <f t="shared" si="26"/>
        <v>14793198.147604227</v>
      </c>
    </row>
    <row r="574" spans="1:8">
      <c r="A574">
        <v>572</v>
      </c>
      <c r="B574">
        <v>28561</v>
      </c>
      <c r="C574" s="1">
        <v>0</v>
      </c>
      <c r="D574" s="1">
        <v>17659</v>
      </c>
      <c r="E574" s="1">
        <v>5.8168394783354796E-3</v>
      </c>
      <c r="F574" s="1">
        <f t="shared" si="24"/>
        <v>17658.994183160521</v>
      </c>
      <c r="G574" s="1">
        <f t="shared" si="25"/>
        <v>5.8168394783354796E-3</v>
      </c>
      <c r="H574" s="1">
        <f t="shared" si="26"/>
        <v>17658.994183160521</v>
      </c>
    </row>
    <row r="575" spans="1:8">
      <c r="A575">
        <v>573</v>
      </c>
      <c r="B575">
        <v>331776</v>
      </c>
      <c r="C575" s="1">
        <v>0</v>
      </c>
      <c r="D575" s="1">
        <v>25660</v>
      </c>
      <c r="E575" s="1">
        <v>6.7570734034670801E-2</v>
      </c>
      <c r="F575" s="1">
        <f t="shared" si="24"/>
        <v>25659.932429265966</v>
      </c>
      <c r="G575" s="1">
        <f t="shared" si="25"/>
        <v>6.7570734034670801E-2</v>
      </c>
      <c r="H575" s="1">
        <f t="shared" si="26"/>
        <v>25659.932429265966</v>
      </c>
    </row>
    <row r="576" spans="1:8">
      <c r="A576">
        <v>574</v>
      </c>
      <c r="B576">
        <v>2401</v>
      </c>
      <c r="C576" s="1">
        <v>0</v>
      </c>
      <c r="D576" s="1">
        <v>10413</v>
      </c>
      <c r="E576" s="1">
        <v>4.8899658931702303E-4</v>
      </c>
      <c r="F576" s="1">
        <f t="shared" si="24"/>
        <v>10412.999511003411</v>
      </c>
      <c r="G576" s="1">
        <f t="shared" si="25"/>
        <v>4.8899658931702303E-4</v>
      </c>
      <c r="H576" s="1">
        <f t="shared" si="26"/>
        <v>10412.999511003411</v>
      </c>
    </row>
    <row r="577" spans="1:8">
      <c r="A577">
        <v>575</v>
      </c>
      <c r="B577">
        <v>1296</v>
      </c>
      <c r="C577" s="1">
        <v>10800000</v>
      </c>
      <c r="D577" s="1">
        <v>28298</v>
      </c>
      <c r="E577" s="1">
        <v>1245070.7468355901</v>
      </c>
      <c r="F577" s="1">
        <f t="shared" si="24"/>
        <v>1216772.7468355901</v>
      </c>
      <c r="G577" s="1">
        <f t="shared" si="25"/>
        <v>1245070.7468355901</v>
      </c>
      <c r="H577" s="1">
        <f t="shared" si="26"/>
        <v>1216772.7468355901</v>
      </c>
    </row>
    <row r="578" spans="1:8">
      <c r="A578">
        <v>576</v>
      </c>
      <c r="B578">
        <v>16</v>
      </c>
      <c r="C578" s="1">
        <v>0</v>
      </c>
      <c r="D578" s="1">
        <v>20880</v>
      </c>
      <c r="E578" s="1">
        <v>3.2586195039868198E-6</v>
      </c>
      <c r="F578" s="1">
        <f t="shared" si="24"/>
        <v>20879.999996741379</v>
      </c>
      <c r="G578" s="1">
        <f t="shared" si="25"/>
        <v>3.2586195039868198E-6</v>
      </c>
      <c r="H578" s="1">
        <f t="shared" si="26"/>
        <v>20879.999996741379</v>
      </c>
    </row>
    <row r="579" spans="1:8">
      <c r="A579">
        <v>577</v>
      </c>
      <c r="B579">
        <v>42949672960000</v>
      </c>
      <c r="C579" s="1">
        <v>0</v>
      </c>
      <c r="D579" s="1">
        <v>14276534</v>
      </c>
      <c r="E579" s="1">
        <v>8747290.1248319801</v>
      </c>
      <c r="F579" s="1">
        <f t="shared" ref="F579:F642" si="27">ABS(E579-D579)</f>
        <v>5529243.8751680199</v>
      </c>
      <c r="G579" s="1">
        <f t="shared" ref="G579:G642" si="28">IF(C579&gt; $M$3, E579*$M$2,E579)</f>
        <v>8747290.1248319801</v>
      </c>
      <c r="H579" s="1">
        <f t="shared" ref="H579:H642" si="29">ABS(G579-D579)</f>
        <v>5529243.8751680199</v>
      </c>
    </row>
    <row r="580" spans="1:8">
      <c r="A580">
        <v>578</v>
      </c>
      <c r="B580">
        <v>1</v>
      </c>
      <c r="C580" s="1">
        <v>0</v>
      </c>
      <c r="D580" s="1">
        <v>7482</v>
      </c>
      <c r="E580" s="1">
        <v>2.03663718999176E-7</v>
      </c>
      <c r="F580" s="1">
        <f t="shared" si="27"/>
        <v>7481.9999997963359</v>
      </c>
      <c r="G580" s="1">
        <f t="shared" si="28"/>
        <v>2.03663718999176E-7</v>
      </c>
      <c r="H580" s="1">
        <f t="shared" si="29"/>
        <v>7481.9999997963359</v>
      </c>
    </row>
    <row r="581" spans="1:8">
      <c r="A581">
        <v>579</v>
      </c>
      <c r="B581">
        <v>1296</v>
      </c>
      <c r="C581" s="1">
        <v>0</v>
      </c>
      <c r="D581" s="1">
        <v>51233</v>
      </c>
      <c r="E581" s="1">
        <v>2.6394817982293298E-4</v>
      </c>
      <c r="F581" s="1">
        <f t="shared" si="27"/>
        <v>51232.999736051817</v>
      </c>
      <c r="G581" s="1">
        <f t="shared" si="28"/>
        <v>2.6394817982293298E-4</v>
      </c>
      <c r="H581" s="1">
        <f t="shared" si="29"/>
        <v>51232.999736051817</v>
      </c>
    </row>
    <row r="582" spans="1:8">
      <c r="A582">
        <v>580</v>
      </c>
      <c r="B582">
        <v>1296</v>
      </c>
      <c r="C582" s="1">
        <v>22000000</v>
      </c>
      <c r="D582" s="1">
        <v>278825</v>
      </c>
      <c r="E582" s="1">
        <v>2536255.2247617301</v>
      </c>
      <c r="F582" s="1">
        <f t="shared" si="27"/>
        <v>2257430.2247617301</v>
      </c>
      <c r="G582" s="1">
        <f t="shared" si="28"/>
        <v>2536255.2247617301</v>
      </c>
      <c r="H582" s="1">
        <f t="shared" si="29"/>
        <v>2257430.2247617301</v>
      </c>
    </row>
    <row r="583" spans="1:8">
      <c r="A583">
        <v>581</v>
      </c>
      <c r="B583">
        <v>2401</v>
      </c>
      <c r="C583" s="1">
        <v>0</v>
      </c>
      <c r="D583" s="1">
        <v>100207</v>
      </c>
      <c r="E583" s="1">
        <v>4.8899658931702303E-4</v>
      </c>
      <c r="F583" s="1">
        <f t="shared" si="27"/>
        <v>100206.99951100341</v>
      </c>
      <c r="G583" s="1">
        <f t="shared" si="28"/>
        <v>4.8899658931702303E-4</v>
      </c>
      <c r="H583" s="1">
        <f t="shared" si="29"/>
        <v>100206.99951100341</v>
      </c>
    </row>
    <row r="584" spans="1:8">
      <c r="A584">
        <v>582</v>
      </c>
      <c r="B584">
        <v>2401</v>
      </c>
      <c r="C584" s="1">
        <v>7000000</v>
      </c>
      <c r="D584" s="1">
        <v>525155</v>
      </c>
      <c r="E584" s="1">
        <v>806990.29919283802</v>
      </c>
      <c r="F584" s="1">
        <f t="shared" si="27"/>
        <v>281835.29919283802</v>
      </c>
      <c r="G584" s="1">
        <f t="shared" si="28"/>
        <v>806990.29919283802</v>
      </c>
      <c r="H584" s="1">
        <f t="shared" si="29"/>
        <v>281835.29919283802</v>
      </c>
    </row>
    <row r="585" spans="1:8">
      <c r="A585">
        <v>583</v>
      </c>
      <c r="B585">
        <v>39375938750625</v>
      </c>
      <c r="C585" s="1">
        <v>0</v>
      </c>
      <c r="D585" s="1">
        <v>13243107</v>
      </c>
      <c r="E585" s="1">
        <v>8019450.1250360804</v>
      </c>
      <c r="F585" s="1">
        <f t="shared" si="27"/>
        <v>5223656.8749639196</v>
      </c>
      <c r="G585" s="1">
        <f t="shared" si="28"/>
        <v>8019450.1250360804</v>
      </c>
      <c r="H585" s="1">
        <f t="shared" si="29"/>
        <v>5223656.8749639196</v>
      </c>
    </row>
    <row r="586" spans="1:8">
      <c r="A586">
        <v>584</v>
      </c>
      <c r="B586">
        <v>151439211172096</v>
      </c>
      <c r="C586" s="1">
        <v>58000000</v>
      </c>
      <c r="D586" s="1">
        <v>16408718</v>
      </c>
      <c r="E586" s="1">
        <v>37529163.996013999</v>
      </c>
      <c r="F586" s="1">
        <f t="shared" si="27"/>
        <v>21120445.996013999</v>
      </c>
      <c r="G586" s="1">
        <f t="shared" si="28"/>
        <v>31969187.407811098</v>
      </c>
      <c r="H586" s="1">
        <f t="shared" si="29"/>
        <v>15560469.407811098</v>
      </c>
    </row>
    <row r="587" spans="1:8">
      <c r="A587">
        <v>585</v>
      </c>
      <c r="B587">
        <v>41688729535761</v>
      </c>
      <c r="C587" s="1">
        <v>28000000</v>
      </c>
      <c r="D587" s="1">
        <v>5692285</v>
      </c>
      <c r="E587" s="1">
        <v>11718442.8924192</v>
      </c>
      <c r="F587" s="1">
        <f t="shared" si="27"/>
        <v>6026157.8924192004</v>
      </c>
      <c r="G587" s="1">
        <f t="shared" si="28"/>
        <v>11718442.8924192</v>
      </c>
      <c r="H587" s="1">
        <f t="shared" si="29"/>
        <v>6026157.8924192004</v>
      </c>
    </row>
    <row r="588" spans="1:8">
      <c r="A588">
        <v>586</v>
      </c>
      <c r="B588">
        <v>1</v>
      </c>
      <c r="C588" s="1">
        <v>0</v>
      </c>
      <c r="D588" s="1">
        <v>2795</v>
      </c>
      <c r="E588" s="1">
        <v>2.03663718999176E-7</v>
      </c>
      <c r="F588" s="1">
        <f t="shared" si="27"/>
        <v>2794.9999997963364</v>
      </c>
      <c r="G588" s="1">
        <f t="shared" si="28"/>
        <v>2.03663718999176E-7</v>
      </c>
      <c r="H588" s="1">
        <f t="shared" si="29"/>
        <v>2794.9999997963364</v>
      </c>
    </row>
    <row r="589" spans="1:8">
      <c r="A589">
        <v>587</v>
      </c>
      <c r="B589">
        <v>1</v>
      </c>
      <c r="C589" s="1">
        <v>0</v>
      </c>
      <c r="D589" s="1">
        <v>6151</v>
      </c>
      <c r="E589" s="1">
        <v>2.03663718999176E-7</v>
      </c>
      <c r="F589" s="1">
        <f t="shared" si="27"/>
        <v>6150.9999997963359</v>
      </c>
      <c r="G589" s="1">
        <f t="shared" si="28"/>
        <v>2.03663718999176E-7</v>
      </c>
      <c r="H589" s="1">
        <f t="shared" si="29"/>
        <v>6150.9999997963359</v>
      </c>
    </row>
    <row r="590" spans="1:8">
      <c r="A590">
        <v>588</v>
      </c>
      <c r="B590">
        <v>16</v>
      </c>
      <c r="C590" s="1">
        <v>0</v>
      </c>
      <c r="D590" s="1">
        <v>27112</v>
      </c>
      <c r="E590" s="1">
        <v>3.2586195039868198E-6</v>
      </c>
      <c r="F590" s="1">
        <f t="shared" si="27"/>
        <v>27111.999996741379</v>
      </c>
      <c r="G590" s="1">
        <f t="shared" si="28"/>
        <v>3.2586195039868198E-6</v>
      </c>
      <c r="H590" s="1">
        <f t="shared" si="29"/>
        <v>27111.999996741379</v>
      </c>
    </row>
    <row r="591" spans="1:8">
      <c r="A591">
        <v>589</v>
      </c>
      <c r="B591">
        <v>362673936</v>
      </c>
      <c r="C591" s="1">
        <v>0</v>
      </c>
      <c r="D591" s="1">
        <v>653723</v>
      </c>
      <c r="E591" s="1">
        <v>73.863522589829401</v>
      </c>
      <c r="F591" s="1">
        <f t="shared" si="27"/>
        <v>653649.13647741021</v>
      </c>
      <c r="G591" s="1">
        <f t="shared" si="28"/>
        <v>73.863522589829401</v>
      </c>
      <c r="H591" s="1">
        <f t="shared" si="29"/>
        <v>653649.13647741021</v>
      </c>
    </row>
    <row r="592" spans="1:8">
      <c r="A592">
        <v>590</v>
      </c>
      <c r="B592">
        <v>256</v>
      </c>
      <c r="C592" s="1">
        <v>0</v>
      </c>
      <c r="D592" s="1">
        <v>16915</v>
      </c>
      <c r="E592" s="1">
        <v>5.2137912063789198E-5</v>
      </c>
      <c r="F592" s="1">
        <f t="shared" si="27"/>
        <v>16914.999947862088</v>
      </c>
      <c r="G592" s="1">
        <f t="shared" si="28"/>
        <v>5.2137912063789198E-5</v>
      </c>
      <c r="H592" s="1">
        <f t="shared" si="29"/>
        <v>16914.999947862088</v>
      </c>
    </row>
    <row r="593" spans="1:8">
      <c r="A593">
        <v>591</v>
      </c>
      <c r="B593">
        <v>10875854196736</v>
      </c>
      <c r="C593" s="1">
        <v>0</v>
      </c>
      <c r="D593" s="1">
        <v>2541419</v>
      </c>
      <c r="E593" s="1">
        <v>2215016.91300005</v>
      </c>
      <c r="F593" s="1">
        <f t="shared" si="27"/>
        <v>326402.08699995</v>
      </c>
      <c r="G593" s="1">
        <f t="shared" si="28"/>
        <v>2215016.91300005</v>
      </c>
      <c r="H593" s="1">
        <f t="shared" si="29"/>
        <v>326402.08699995</v>
      </c>
    </row>
    <row r="594" spans="1:8">
      <c r="A594">
        <v>592</v>
      </c>
      <c r="B594">
        <v>241474942801</v>
      </c>
      <c r="C594" s="1">
        <v>0</v>
      </c>
      <c r="D594" s="1">
        <v>440228</v>
      </c>
      <c r="E594" s="1">
        <v>49179.684895965103</v>
      </c>
      <c r="F594" s="1">
        <f t="shared" si="27"/>
        <v>391048.3151040349</v>
      </c>
      <c r="G594" s="1">
        <f t="shared" si="28"/>
        <v>49179.684895965103</v>
      </c>
      <c r="H594" s="1">
        <f t="shared" si="29"/>
        <v>391048.3151040349</v>
      </c>
    </row>
    <row r="595" spans="1:8">
      <c r="A595">
        <v>593</v>
      </c>
      <c r="B595">
        <v>1</v>
      </c>
      <c r="C595" s="1">
        <v>0</v>
      </c>
      <c r="D595" s="1">
        <v>3274</v>
      </c>
      <c r="E595" s="1">
        <v>2.03663718999176E-7</v>
      </c>
      <c r="F595" s="1">
        <f t="shared" si="27"/>
        <v>3273.9999997963364</v>
      </c>
      <c r="G595" s="1">
        <f t="shared" si="28"/>
        <v>2.03663718999176E-7</v>
      </c>
      <c r="H595" s="1">
        <f t="shared" si="29"/>
        <v>3273.9999997963364</v>
      </c>
    </row>
    <row r="596" spans="1:8">
      <c r="A596">
        <v>594</v>
      </c>
      <c r="B596">
        <v>106970533134336</v>
      </c>
      <c r="C596" s="1">
        <v>110000000</v>
      </c>
      <c r="D596" s="1">
        <v>19635996</v>
      </c>
      <c r="E596" s="1">
        <v>34467292.723952398</v>
      </c>
      <c r="F596" s="1">
        <f t="shared" si="27"/>
        <v>14831296.723952398</v>
      </c>
      <c r="G596" s="1">
        <f t="shared" si="28"/>
        <v>29360934.889169149</v>
      </c>
      <c r="H596" s="1">
        <f t="shared" si="29"/>
        <v>9724938.8891691491</v>
      </c>
    </row>
    <row r="597" spans="1:8">
      <c r="A597">
        <v>595</v>
      </c>
      <c r="B597">
        <v>60853245120801</v>
      </c>
      <c r="C597" s="1">
        <v>72500000</v>
      </c>
      <c r="D597" s="1">
        <v>17135055</v>
      </c>
      <c r="E597" s="1">
        <v>20751712.0224749</v>
      </c>
      <c r="F597" s="1">
        <f t="shared" si="27"/>
        <v>3616657.0224748999</v>
      </c>
      <c r="G597" s="1">
        <f t="shared" si="28"/>
        <v>17677328.776891716</v>
      </c>
      <c r="H597" s="1">
        <f t="shared" si="29"/>
        <v>542273.77689171582</v>
      </c>
    </row>
    <row r="598" spans="1:8">
      <c r="A598">
        <v>596</v>
      </c>
      <c r="B598">
        <v>162068787429376</v>
      </c>
      <c r="C598" s="1">
        <v>207000000</v>
      </c>
      <c r="D598" s="1">
        <v>66181645</v>
      </c>
      <c r="E598" s="1">
        <v>56871387.957510203</v>
      </c>
      <c r="F598" s="1">
        <f t="shared" si="27"/>
        <v>9310257.0424897969</v>
      </c>
      <c r="G598" s="1">
        <f t="shared" si="28"/>
        <v>48445844.942058399</v>
      </c>
      <c r="H598" s="1">
        <f t="shared" si="29"/>
        <v>17735800.057941601</v>
      </c>
    </row>
    <row r="599" spans="1:8">
      <c r="A599">
        <v>597</v>
      </c>
      <c r="B599">
        <v>625</v>
      </c>
      <c r="C599" s="1">
        <v>0</v>
      </c>
      <c r="D599" s="1">
        <v>35814</v>
      </c>
      <c r="E599" s="1">
        <v>1.2728982437448501E-4</v>
      </c>
      <c r="F599" s="1">
        <f t="shared" si="27"/>
        <v>35813.999872710177</v>
      </c>
      <c r="G599" s="1">
        <f t="shared" si="28"/>
        <v>1.2728982437448501E-4</v>
      </c>
      <c r="H599" s="1">
        <f t="shared" si="29"/>
        <v>35813.999872710177</v>
      </c>
    </row>
    <row r="600" spans="1:8">
      <c r="A600">
        <v>598</v>
      </c>
      <c r="B600">
        <v>16</v>
      </c>
      <c r="C600" s="1">
        <v>0</v>
      </c>
      <c r="D600" s="1">
        <v>16101</v>
      </c>
      <c r="E600" s="1">
        <v>3.2586195039868198E-6</v>
      </c>
      <c r="F600" s="1">
        <f t="shared" si="27"/>
        <v>16100.999996741381</v>
      </c>
      <c r="G600" s="1">
        <f t="shared" si="28"/>
        <v>3.2586195039868198E-6</v>
      </c>
      <c r="H600" s="1">
        <f t="shared" si="29"/>
        <v>16100.999996741381</v>
      </c>
    </row>
    <row r="601" spans="1:8">
      <c r="A601">
        <v>599</v>
      </c>
      <c r="B601">
        <v>5171367076096</v>
      </c>
      <c r="C601" s="1">
        <v>25000000</v>
      </c>
      <c r="D601" s="1">
        <v>2137685</v>
      </c>
      <c r="E601" s="1">
        <v>3935328.0606841901</v>
      </c>
      <c r="F601" s="1">
        <f t="shared" si="27"/>
        <v>1797643.0606841901</v>
      </c>
      <c r="G601" s="1">
        <f t="shared" si="28"/>
        <v>3935328.0606841901</v>
      </c>
      <c r="H601" s="1">
        <f t="shared" si="29"/>
        <v>1797643.0606841901</v>
      </c>
    </row>
    <row r="602" spans="1:8">
      <c r="A602">
        <v>600</v>
      </c>
      <c r="B602">
        <v>1</v>
      </c>
      <c r="C602" s="1">
        <v>0</v>
      </c>
      <c r="D602" s="1">
        <v>8927</v>
      </c>
      <c r="E602" s="1">
        <v>2.03663718999176E-7</v>
      </c>
      <c r="F602" s="1">
        <f t="shared" si="27"/>
        <v>8926.9999997963369</v>
      </c>
      <c r="G602" s="1">
        <f t="shared" si="28"/>
        <v>2.03663718999176E-7</v>
      </c>
      <c r="H602" s="1">
        <f t="shared" si="29"/>
        <v>8926.9999997963369</v>
      </c>
    </row>
    <row r="603" spans="1:8">
      <c r="A603">
        <v>601</v>
      </c>
      <c r="B603">
        <v>6561</v>
      </c>
      <c r="C603" s="1">
        <v>0</v>
      </c>
      <c r="D603" s="1">
        <v>77529</v>
      </c>
      <c r="E603" s="1">
        <v>1.3362376603535901E-3</v>
      </c>
      <c r="F603" s="1">
        <f t="shared" si="27"/>
        <v>77528.998663762337</v>
      </c>
      <c r="G603" s="1">
        <f t="shared" si="28"/>
        <v>1.3362376603535901E-3</v>
      </c>
      <c r="H603" s="1">
        <f t="shared" si="29"/>
        <v>77528.998663762337</v>
      </c>
    </row>
    <row r="604" spans="1:8">
      <c r="A604">
        <v>602</v>
      </c>
      <c r="B604">
        <v>4096</v>
      </c>
      <c r="C604" s="1">
        <v>15000000</v>
      </c>
      <c r="D604" s="1">
        <v>180660</v>
      </c>
      <c r="E604" s="1">
        <v>1729264.92662815</v>
      </c>
      <c r="F604" s="1">
        <f t="shared" si="27"/>
        <v>1548604.92662815</v>
      </c>
      <c r="G604" s="1">
        <f t="shared" si="28"/>
        <v>1729264.92662815</v>
      </c>
      <c r="H604" s="1">
        <f t="shared" si="29"/>
        <v>1548604.92662815</v>
      </c>
    </row>
    <row r="605" spans="1:8">
      <c r="A605">
        <v>603</v>
      </c>
      <c r="B605">
        <v>1500625</v>
      </c>
      <c r="C605" s="1">
        <v>20000000</v>
      </c>
      <c r="D605" s="1">
        <v>471713</v>
      </c>
      <c r="E605" s="1">
        <v>2305686.8733481299</v>
      </c>
      <c r="F605" s="1">
        <f t="shared" si="27"/>
        <v>1833973.8733481299</v>
      </c>
      <c r="G605" s="1">
        <f t="shared" si="28"/>
        <v>2305686.8733481299</v>
      </c>
      <c r="H605" s="1">
        <f t="shared" si="29"/>
        <v>1833973.8733481299</v>
      </c>
    </row>
    <row r="606" spans="1:8">
      <c r="A606">
        <v>604</v>
      </c>
      <c r="B606">
        <v>1</v>
      </c>
      <c r="C606" s="1">
        <v>0</v>
      </c>
      <c r="D606" s="1">
        <v>2300</v>
      </c>
      <c r="E606" s="1">
        <v>2.03663718999176E-7</v>
      </c>
      <c r="F606" s="1">
        <f t="shared" si="27"/>
        <v>2299.9999997963364</v>
      </c>
      <c r="G606" s="1">
        <f t="shared" si="28"/>
        <v>2.03663718999176E-7</v>
      </c>
      <c r="H606" s="1">
        <f t="shared" si="29"/>
        <v>2299.9999997963364</v>
      </c>
    </row>
    <row r="607" spans="1:8">
      <c r="A607">
        <v>605</v>
      </c>
      <c r="B607">
        <v>67941130654881</v>
      </c>
      <c r="C607" s="1">
        <v>27500000</v>
      </c>
      <c r="D607" s="1">
        <v>30690990</v>
      </c>
      <c r="E607" s="1">
        <v>17007462.372804198</v>
      </c>
      <c r="F607" s="1">
        <f t="shared" si="27"/>
        <v>13683527.627195802</v>
      </c>
      <c r="G607" s="1">
        <f t="shared" si="28"/>
        <v>17007462.372804198</v>
      </c>
      <c r="H607" s="1">
        <f t="shared" si="29"/>
        <v>13683527.627195802</v>
      </c>
    </row>
    <row r="608" spans="1:8">
      <c r="A608">
        <v>606</v>
      </c>
      <c r="B608">
        <v>16</v>
      </c>
      <c r="C608" s="1">
        <v>0</v>
      </c>
      <c r="D608" s="1">
        <v>10098</v>
      </c>
      <c r="E608" s="1">
        <v>3.2586195039868198E-6</v>
      </c>
      <c r="F608" s="1">
        <f t="shared" si="27"/>
        <v>10097.999996741381</v>
      </c>
      <c r="G608" s="1">
        <f t="shared" si="28"/>
        <v>3.2586195039868198E-6</v>
      </c>
      <c r="H608" s="1">
        <f t="shared" si="29"/>
        <v>10097.999996741381</v>
      </c>
    </row>
    <row r="609" spans="1:8">
      <c r="A609">
        <v>607</v>
      </c>
      <c r="B609">
        <v>2401</v>
      </c>
      <c r="C609" s="1">
        <v>20000000</v>
      </c>
      <c r="D609" s="1">
        <v>269225</v>
      </c>
      <c r="E609" s="1">
        <v>2305686.56821426</v>
      </c>
      <c r="F609" s="1">
        <f t="shared" si="27"/>
        <v>2036461.56821426</v>
      </c>
      <c r="G609" s="1">
        <f t="shared" si="28"/>
        <v>2305686.56821426</v>
      </c>
      <c r="H609" s="1">
        <f t="shared" si="29"/>
        <v>2036461.56821426</v>
      </c>
    </row>
    <row r="610" spans="1:8">
      <c r="A610">
        <v>608</v>
      </c>
      <c r="B610">
        <v>16</v>
      </c>
      <c r="C610" s="1">
        <v>0</v>
      </c>
      <c r="D610" s="1">
        <v>15700</v>
      </c>
      <c r="E610" s="1">
        <v>3.2586195039868198E-6</v>
      </c>
      <c r="F610" s="1">
        <f t="shared" si="27"/>
        <v>15699.999996741381</v>
      </c>
      <c r="G610" s="1">
        <f t="shared" si="28"/>
        <v>3.2586195039868198E-6</v>
      </c>
      <c r="H610" s="1">
        <f t="shared" si="29"/>
        <v>15699.999996741381</v>
      </c>
    </row>
    <row r="611" spans="1:8">
      <c r="A611">
        <v>609</v>
      </c>
      <c r="B611">
        <v>234256</v>
      </c>
      <c r="C611" s="1">
        <v>0</v>
      </c>
      <c r="D611" s="1">
        <v>149224</v>
      </c>
      <c r="E611" s="1">
        <v>4.77094481578711E-2</v>
      </c>
      <c r="F611" s="1">
        <f t="shared" si="27"/>
        <v>149223.95229055185</v>
      </c>
      <c r="G611" s="1">
        <f t="shared" si="28"/>
        <v>4.77094481578711E-2</v>
      </c>
      <c r="H611" s="1">
        <f t="shared" si="29"/>
        <v>149223.95229055185</v>
      </c>
    </row>
    <row r="612" spans="1:8">
      <c r="A612">
        <v>610</v>
      </c>
      <c r="B612">
        <v>625</v>
      </c>
      <c r="C612" s="1">
        <v>0</v>
      </c>
      <c r="D612" s="1">
        <v>32814</v>
      </c>
      <c r="E612" s="1">
        <v>1.2728982437448501E-4</v>
      </c>
      <c r="F612" s="1">
        <f t="shared" si="27"/>
        <v>32813.999872710177</v>
      </c>
      <c r="G612" s="1">
        <f t="shared" si="28"/>
        <v>1.2728982437448501E-4</v>
      </c>
      <c r="H612" s="1">
        <f t="shared" si="29"/>
        <v>32813.999872710177</v>
      </c>
    </row>
    <row r="613" spans="1:8">
      <c r="A613">
        <v>611</v>
      </c>
      <c r="B613">
        <v>109520934300625</v>
      </c>
      <c r="C613" s="1">
        <v>75000000</v>
      </c>
      <c r="D613" s="1">
        <v>18044396</v>
      </c>
      <c r="E613" s="1">
        <v>30951765.416899499</v>
      </c>
      <c r="F613" s="1">
        <f t="shared" si="27"/>
        <v>12907369.416899499</v>
      </c>
      <c r="G613" s="1">
        <f t="shared" si="28"/>
        <v>26366235.851151984</v>
      </c>
      <c r="H613" s="1">
        <f t="shared" si="29"/>
        <v>8321839.8511519842</v>
      </c>
    </row>
    <row r="614" spans="1:8">
      <c r="A614">
        <v>612</v>
      </c>
      <c r="B614">
        <v>16</v>
      </c>
      <c r="C614" s="1">
        <v>4500000</v>
      </c>
      <c r="D614" s="1">
        <v>9850</v>
      </c>
      <c r="E614" s="1">
        <v>518779.47774144303</v>
      </c>
      <c r="F614" s="1">
        <f t="shared" si="27"/>
        <v>508929.47774144303</v>
      </c>
      <c r="G614" s="1">
        <f t="shared" si="28"/>
        <v>518779.47774144303</v>
      </c>
      <c r="H614" s="1">
        <f t="shared" si="29"/>
        <v>508929.47774144303</v>
      </c>
    </row>
    <row r="615" spans="1:8">
      <c r="A615">
        <v>613</v>
      </c>
      <c r="B615">
        <v>48944365800625</v>
      </c>
      <c r="C615" s="1">
        <v>40000000</v>
      </c>
      <c r="D615" s="1">
        <v>13616196</v>
      </c>
      <c r="E615" s="1">
        <v>14579564.6984619</v>
      </c>
      <c r="F615" s="1">
        <f t="shared" si="27"/>
        <v>963368.69846189953</v>
      </c>
      <c r="G615" s="1">
        <f t="shared" si="28"/>
        <v>14579564.6984619</v>
      </c>
      <c r="H615" s="1">
        <f t="shared" si="29"/>
        <v>963368.69846189953</v>
      </c>
    </row>
    <row r="616" spans="1:8">
      <c r="A616">
        <v>614</v>
      </c>
      <c r="B616">
        <v>1</v>
      </c>
      <c r="C616" s="1">
        <v>6000000</v>
      </c>
      <c r="D616" s="1">
        <v>3779</v>
      </c>
      <c r="E616" s="1">
        <v>691705.97031778202</v>
      </c>
      <c r="F616" s="1">
        <f t="shared" si="27"/>
        <v>687926.97031778202</v>
      </c>
      <c r="G616" s="1">
        <f t="shared" si="28"/>
        <v>691705.97031778202</v>
      </c>
      <c r="H616" s="1">
        <f t="shared" si="29"/>
        <v>687926.97031778202</v>
      </c>
    </row>
    <row r="617" spans="1:8">
      <c r="A617">
        <v>615</v>
      </c>
      <c r="B617">
        <v>1</v>
      </c>
      <c r="C617" s="1">
        <v>0</v>
      </c>
      <c r="D617" s="1">
        <v>27323</v>
      </c>
      <c r="E617" s="1">
        <v>2.03663718999176E-7</v>
      </c>
      <c r="F617" s="1">
        <f t="shared" si="27"/>
        <v>27322.999999796335</v>
      </c>
      <c r="G617" s="1">
        <f t="shared" si="28"/>
        <v>2.03663718999176E-7</v>
      </c>
      <c r="H617" s="1">
        <f t="shared" si="29"/>
        <v>27322.999999796335</v>
      </c>
    </row>
    <row r="618" spans="1:8">
      <c r="A618">
        <v>616</v>
      </c>
      <c r="B618">
        <v>1800814096</v>
      </c>
      <c r="C618" s="1">
        <v>0</v>
      </c>
      <c r="D618" s="1">
        <v>1018750</v>
      </c>
      <c r="E618" s="1">
        <v>366.76049601749997</v>
      </c>
      <c r="F618" s="1">
        <f t="shared" si="27"/>
        <v>1018383.2395039825</v>
      </c>
      <c r="G618" s="1">
        <f t="shared" si="28"/>
        <v>366.76049601749997</v>
      </c>
      <c r="H618" s="1">
        <f t="shared" si="29"/>
        <v>1018383.2395039825</v>
      </c>
    </row>
    <row r="619" spans="1:8">
      <c r="A619">
        <v>617</v>
      </c>
      <c r="B619">
        <v>16</v>
      </c>
      <c r="C619" s="1">
        <v>0</v>
      </c>
      <c r="D619" s="1">
        <v>5244</v>
      </c>
      <c r="E619" s="1">
        <v>3.2586195039868198E-6</v>
      </c>
      <c r="F619" s="1">
        <f t="shared" si="27"/>
        <v>5243.9999967413805</v>
      </c>
      <c r="G619" s="1">
        <f t="shared" si="28"/>
        <v>3.2586195039868198E-6</v>
      </c>
      <c r="H619" s="1">
        <f t="shared" si="29"/>
        <v>5243.9999967413805</v>
      </c>
    </row>
    <row r="620" spans="1:8">
      <c r="A620">
        <v>618</v>
      </c>
      <c r="B620">
        <v>25583374116001</v>
      </c>
      <c r="C620" s="1">
        <v>15000000</v>
      </c>
      <c r="D620" s="1">
        <v>10221705</v>
      </c>
      <c r="E620" s="1">
        <v>6939670.04280598</v>
      </c>
      <c r="F620" s="1">
        <f t="shared" si="27"/>
        <v>3282034.95719402</v>
      </c>
      <c r="G620" s="1">
        <f t="shared" si="28"/>
        <v>6939670.04280598</v>
      </c>
      <c r="H620" s="1">
        <f t="shared" si="29"/>
        <v>3282034.95719402</v>
      </c>
    </row>
    <row r="621" spans="1:8">
      <c r="A621">
        <v>619</v>
      </c>
      <c r="B621">
        <v>1</v>
      </c>
      <c r="C621" s="1">
        <v>0</v>
      </c>
      <c r="D621" s="1">
        <v>4649</v>
      </c>
      <c r="E621" s="1">
        <v>2.03663718999176E-7</v>
      </c>
      <c r="F621" s="1">
        <f t="shared" si="27"/>
        <v>4648.9999997963359</v>
      </c>
      <c r="G621" s="1">
        <f t="shared" si="28"/>
        <v>2.03663718999176E-7</v>
      </c>
      <c r="H621" s="1">
        <f t="shared" si="29"/>
        <v>4648.9999997963359</v>
      </c>
    </row>
    <row r="622" spans="1:8">
      <c r="A622">
        <v>620</v>
      </c>
      <c r="B622">
        <v>8550360810000</v>
      </c>
      <c r="C622" s="1">
        <v>17000000</v>
      </c>
      <c r="D622" s="1">
        <v>6922767</v>
      </c>
      <c r="E622" s="1">
        <v>3701231.8639158802</v>
      </c>
      <c r="F622" s="1">
        <f t="shared" si="27"/>
        <v>3221535.1360841198</v>
      </c>
      <c r="G622" s="1">
        <f t="shared" si="28"/>
        <v>3701231.8639158802</v>
      </c>
      <c r="H622" s="1">
        <f t="shared" si="29"/>
        <v>3221535.1360841198</v>
      </c>
    </row>
    <row r="623" spans="1:8">
      <c r="A623">
        <v>621</v>
      </c>
      <c r="B623">
        <v>2401</v>
      </c>
      <c r="C623" s="1">
        <v>12500000</v>
      </c>
      <c r="D623" s="1">
        <v>90418</v>
      </c>
      <c r="E623" s="1">
        <v>1441054.1053172799</v>
      </c>
      <c r="F623" s="1">
        <f t="shared" si="27"/>
        <v>1350636.1053172799</v>
      </c>
      <c r="G623" s="1">
        <f t="shared" si="28"/>
        <v>1441054.1053172799</v>
      </c>
      <c r="H623" s="1">
        <f t="shared" si="29"/>
        <v>1350636.1053172799</v>
      </c>
    </row>
    <row r="624" spans="1:8">
      <c r="A624">
        <v>622</v>
      </c>
      <c r="B624">
        <v>815730721</v>
      </c>
      <c r="C624" s="1">
        <v>0</v>
      </c>
      <c r="D624" s="1">
        <v>254420</v>
      </c>
      <c r="E624" s="1">
        <v>166.134752340739</v>
      </c>
      <c r="F624" s="1">
        <f t="shared" si="27"/>
        <v>254253.86524765927</v>
      </c>
      <c r="G624" s="1">
        <f t="shared" si="28"/>
        <v>166.134752340739</v>
      </c>
      <c r="H624" s="1">
        <f t="shared" si="29"/>
        <v>254253.86524765927</v>
      </c>
    </row>
    <row r="625" spans="1:8">
      <c r="A625">
        <v>623</v>
      </c>
      <c r="B625">
        <v>20736</v>
      </c>
      <c r="C625" s="1">
        <v>0</v>
      </c>
      <c r="D625" s="1">
        <v>86556</v>
      </c>
      <c r="E625" s="1">
        <v>4.2231708771669303E-3</v>
      </c>
      <c r="F625" s="1">
        <f t="shared" si="27"/>
        <v>86555.995776829121</v>
      </c>
      <c r="G625" s="1">
        <f t="shared" si="28"/>
        <v>4.2231708771669303E-3</v>
      </c>
      <c r="H625" s="1">
        <f t="shared" si="29"/>
        <v>86555.995776829121</v>
      </c>
    </row>
    <row r="626" spans="1:8">
      <c r="A626">
        <v>624</v>
      </c>
      <c r="B626">
        <v>39944877478416</v>
      </c>
      <c r="C626" s="1">
        <v>45000000</v>
      </c>
      <c r="D626" s="1">
        <v>12806188</v>
      </c>
      <c r="E626" s="1">
        <v>13323117.0796025</v>
      </c>
      <c r="F626" s="1">
        <f t="shared" si="27"/>
        <v>516929.07960250042</v>
      </c>
      <c r="G626" s="1">
        <f t="shared" si="28"/>
        <v>13323117.0796025</v>
      </c>
      <c r="H626" s="1">
        <f t="shared" si="29"/>
        <v>516929.07960250042</v>
      </c>
    </row>
    <row r="627" spans="1:8">
      <c r="A627">
        <v>625</v>
      </c>
      <c r="B627">
        <v>256</v>
      </c>
      <c r="C627" s="1">
        <v>6000000</v>
      </c>
      <c r="D627" s="1">
        <v>172036</v>
      </c>
      <c r="E627" s="1">
        <v>691705.97036971594</v>
      </c>
      <c r="F627" s="1">
        <f t="shared" si="27"/>
        <v>519669.97036971594</v>
      </c>
      <c r="G627" s="1">
        <f t="shared" si="28"/>
        <v>691705.97036971594</v>
      </c>
      <c r="H627" s="1">
        <f t="shared" si="29"/>
        <v>519669.97036971594</v>
      </c>
    </row>
    <row r="628" spans="1:8">
      <c r="A628">
        <v>626</v>
      </c>
      <c r="B628">
        <v>3390934419601</v>
      </c>
      <c r="C628" s="1">
        <v>0</v>
      </c>
      <c r="D628" s="1">
        <v>4627989</v>
      </c>
      <c r="E628" s="1">
        <v>690610.31477825402</v>
      </c>
      <c r="F628" s="1">
        <f t="shared" si="27"/>
        <v>3937378.6852217461</v>
      </c>
      <c r="G628" s="1">
        <f t="shared" si="28"/>
        <v>690610.31477825402</v>
      </c>
      <c r="H628" s="1">
        <f t="shared" si="29"/>
        <v>3937378.6852217461</v>
      </c>
    </row>
    <row r="629" spans="1:8">
      <c r="A629">
        <v>627</v>
      </c>
      <c r="B629">
        <v>16064096064016</v>
      </c>
      <c r="C629" s="1">
        <v>67000000</v>
      </c>
      <c r="D629" s="1">
        <v>2746312</v>
      </c>
      <c r="E629" s="1">
        <v>10995723.5486371</v>
      </c>
      <c r="F629" s="1">
        <f t="shared" si="27"/>
        <v>8249411.5486370996</v>
      </c>
      <c r="G629" s="1">
        <f t="shared" si="28"/>
        <v>9366698.0391089134</v>
      </c>
      <c r="H629" s="1">
        <f t="shared" si="29"/>
        <v>6620386.0391089134</v>
      </c>
    </row>
    <row r="630" spans="1:8">
      <c r="A630">
        <v>628</v>
      </c>
      <c r="B630">
        <v>82851665039521</v>
      </c>
      <c r="C630" s="1">
        <v>0</v>
      </c>
      <c r="D630" s="1">
        <v>10024819</v>
      </c>
      <c r="E630" s="1">
        <v>16873878.227222901</v>
      </c>
      <c r="F630" s="1">
        <f t="shared" si="27"/>
        <v>6849059.2272229008</v>
      </c>
      <c r="G630" s="1">
        <f t="shared" si="28"/>
        <v>16873878.227222901</v>
      </c>
      <c r="H630" s="1">
        <f t="shared" si="29"/>
        <v>6849059.2272229008</v>
      </c>
    </row>
    <row r="631" spans="1:8">
      <c r="A631">
        <v>629</v>
      </c>
      <c r="B631">
        <v>33871089681</v>
      </c>
      <c r="C631" s="1">
        <v>2200000</v>
      </c>
      <c r="D631" s="1">
        <v>246483</v>
      </c>
      <c r="E631" s="1">
        <v>260523.83454076599</v>
      </c>
      <c r="F631" s="1">
        <f t="shared" si="27"/>
        <v>14040.834540765994</v>
      </c>
      <c r="G631" s="1">
        <f t="shared" si="28"/>
        <v>260523.83454076599</v>
      </c>
      <c r="H631" s="1">
        <f t="shared" si="29"/>
        <v>14040.834540765994</v>
      </c>
    </row>
    <row r="632" spans="1:8">
      <c r="A632">
        <v>630</v>
      </c>
      <c r="B632">
        <v>16</v>
      </c>
      <c r="C632" s="1">
        <v>0</v>
      </c>
      <c r="D632" s="1">
        <v>16180</v>
      </c>
      <c r="E632" s="1">
        <v>3.2586195039868198E-6</v>
      </c>
      <c r="F632" s="1">
        <f t="shared" si="27"/>
        <v>16179.999996741381</v>
      </c>
      <c r="G632" s="1">
        <f t="shared" si="28"/>
        <v>3.2586195039868198E-6</v>
      </c>
      <c r="H632" s="1">
        <f t="shared" si="29"/>
        <v>16179.999996741381</v>
      </c>
    </row>
    <row r="633" spans="1:8">
      <c r="A633">
        <v>631</v>
      </c>
      <c r="B633">
        <v>10000</v>
      </c>
      <c r="C633" s="1">
        <v>6500000</v>
      </c>
      <c r="D633" s="1">
        <v>81706</v>
      </c>
      <c r="E633" s="1">
        <v>749348.13654734695</v>
      </c>
      <c r="F633" s="1">
        <f t="shared" si="27"/>
        <v>667642.13654734695</v>
      </c>
      <c r="G633" s="1">
        <f t="shared" si="28"/>
        <v>749348.13654734695</v>
      </c>
      <c r="H633" s="1">
        <f t="shared" si="29"/>
        <v>667642.13654734695</v>
      </c>
    </row>
    <row r="634" spans="1:8">
      <c r="A634">
        <v>632</v>
      </c>
      <c r="B634">
        <v>1</v>
      </c>
      <c r="C634" s="1">
        <v>0</v>
      </c>
      <c r="D634" s="1">
        <v>3600</v>
      </c>
      <c r="E634" s="1">
        <v>2.03663718999176E-7</v>
      </c>
      <c r="F634" s="1">
        <f t="shared" si="27"/>
        <v>3599.9999997963364</v>
      </c>
      <c r="G634" s="1">
        <f t="shared" si="28"/>
        <v>2.03663718999176E-7</v>
      </c>
      <c r="H634" s="1">
        <f t="shared" si="29"/>
        <v>3599.9999997963364</v>
      </c>
    </row>
    <row r="635" spans="1:8">
      <c r="A635">
        <v>633</v>
      </c>
      <c r="B635">
        <v>153522012160000</v>
      </c>
      <c r="C635" s="1">
        <v>80000000</v>
      </c>
      <c r="D635" s="1">
        <v>16328506</v>
      </c>
      <c r="E635" s="1">
        <v>40489610.215643503</v>
      </c>
      <c r="F635" s="1">
        <f t="shared" si="27"/>
        <v>24161104.215643503</v>
      </c>
      <c r="G635" s="1">
        <f t="shared" si="28"/>
        <v>34491041.079162091</v>
      </c>
      <c r="H635" s="1">
        <f t="shared" si="29"/>
        <v>18162535.079162091</v>
      </c>
    </row>
    <row r="636" spans="1:8">
      <c r="A636">
        <v>634</v>
      </c>
      <c r="B636">
        <v>16</v>
      </c>
      <c r="C636" s="1">
        <v>0</v>
      </c>
      <c r="D636" s="1">
        <v>11310</v>
      </c>
      <c r="E636" s="1">
        <v>3.2586195039868198E-6</v>
      </c>
      <c r="F636" s="1">
        <f t="shared" si="27"/>
        <v>11309.999996741381</v>
      </c>
      <c r="G636" s="1">
        <f t="shared" si="28"/>
        <v>3.2586195039868198E-6</v>
      </c>
      <c r="H636" s="1">
        <f t="shared" si="29"/>
        <v>11309.999996741381</v>
      </c>
    </row>
    <row r="637" spans="1:8">
      <c r="A637">
        <v>635</v>
      </c>
      <c r="B637">
        <v>1</v>
      </c>
      <c r="C637" s="1">
        <v>0</v>
      </c>
      <c r="D637" s="1">
        <v>25370</v>
      </c>
      <c r="E637" s="1">
        <v>2.03663718999176E-7</v>
      </c>
      <c r="F637" s="1">
        <f t="shared" si="27"/>
        <v>25369.999999796335</v>
      </c>
      <c r="G637" s="1">
        <f t="shared" si="28"/>
        <v>2.03663718999176E-7</v>
      </c>
      <c r="H637" s="1">
        <f t="shared" si="29"/>
        <v>25369.999999796335</v>
      </c>
    </row>
    <row r="638" spans="1:8">
      <c r="A638">
        <v>636</v>
      </c>
      <c r="B638">
        <v>4995336750625</v>
      </c>
      <c r="C638" s="1">
        <v>0</v>
      </c>
      <c r="D638" s="1">
        <v>2220050</v>
      </c>
      <c r="E638" s="1">
        <v>1017368.86028555</v>
      </c>
      <c r="F638" s="1">
        <f t="shared" si="27"/>
        <v>1202681.1397144501</v>
      </c>
      <c r="G638" s="1">
        <f t="shared" si="28"/>
        <v>1017368.86028555</v>
      </c>
      <c r="H638" s="1">
        <f t="shared" si="29"/>
        <v>1202681.1397144501</v>
      </c>
    </row>
    <row r="639" spans="1:8">
      <c r="A639">
        <v>637</v>
      </c>
      <c r="B639">
        <v>625</v>
      </c>
      <c r="C639" s="1">
        <v>13000000</v>
      </c>
      <c r="D639" s="1">
        <v>128842</v>
      </c>
      <c r="E639" s="1">
        <v>1498696.26914871</v>
      </c>
      <c r="F639" s="1">
        <f t="shared" si="27"/>
        <v>1369854.26914871</v>
      </c>
      <c r="G639" s="1">
        <f t="shared" si="28"/>
        <v>1498696.26914871</v>
      </c>
      <c r="H639" s="1">
        <f t="shared" si="29"/>
        <v>1369854.26914871</v>
      </c>
    </row>
    <row r="640" spans="1:8">
      <c r="A640">
        <v>638</v>
      </c>
      <c r="B640">
        <v>16</v>
      </c>
      <c r="C640" s="1">
        <v>22000000</v>
      </c>
      <c r="D640" s="1">
        <v>27804</v>
      </c>
      <c r="E640" s="1">
        <v>2536255.2245010398</v>
      </c>
      <c r="F640" s="1">
        <f t="shared" si="27"/>
        <v>2508451.2245010398</v>
      </c>
      <c r="G640" s="1">
        <f t="shared" si="28"/>
        <v>2536255.2245010398</v>
      </c>
      <c r="H640" s="1">
        <f t="shared" si="29"/>
        <v>2508451.2245010398</v>
      </c>
    </row>
    <row r="641" spans="1:8">
      <c r="A641">
        <v>639</v>
      </c>
      <c r="B641">
        <v>45979465625856</v>
      </c>
      <c r="C641" s="1">
        <v>35000000</v>
      </c>
      <c r="D641" s="1">
        <v>17838076</v>
      </c>
      <c r="E641" s="1">
        <v>13399300.460475801</v>
      </c>
      <c r="F641" s="1">
        <f t="shared" si="27"/>
        <v>4438775.5395241994</v>
      </c>
      <c r="G641" s="1">
        <f t="shared" si="28"/>
        <v>13399300.460475801</v>
      </c>
      <c r="H641" s="1">
        <f t="shared" si="29"/>
        <v>4438775.5395241994</v>
      </c>
    </row>
    <row r="642" spans="1:8">
      <c r="A642">
        <v>640</v>
      </c>
      <c r="B642">
        <v>24071043750625</v>
      </c>
      <c r="C642" s="1">
        <v>35000000</v>
      </c>
      <c r="D642" s="1">
        <v>6702434</v>
      </c>
      <c r="E642" s="1">
        <v>8937349.7839633897</v>
      </c>
      <c r="F642" s="1">
        <f t="shared" si="27"/>
        <v>2234915.7839633897</v>
      </c>
      <c r="G642" s="1">
        <f t="shared" si="28"/>
        <v>8937349.7839633897</v>
      </c>
      <c r="H642" s="1">
        <f t="shared" si="29"/>
        <v>2234915.7839633897</v>
      </c>
    </row>
    <row r="643" spans="1:8">
      <c r="A643">
        <v>641</v>
      </c>
      <c r="B643">
        <v>170967549607936</v>
      </c>
      <c r="C643" s="1">
        <v>180000000</v>
      </c>
      <c r="D643" s="1">
        <v>65556312</v>
      </c>
      <c r="E643" s="1">
        <v>55571066.0908558</v>
      </c>
      <c r="F643" s="1">
        <f t="shared" ref="F643:F706" si="30">ABS(E643-D643)</f>
        <v>9985245.9091442004</v>
      </c>
      <c r="G643" s="1">
        <f t="shared" ref="G643:G706" si="31">IF(C643&gt; $M$3, E643*$M$2,E643)</f>
        <v>47338166.832043357</v>
      </c>
      <c r="H643" s="1">
        <f t="shared" ref="H643:H706" si="32">ABS(G643-D643)</f>
        <v>18218145.167956643</v>
      </c>
    </row>
    <row r="644" spans="1:8">
      <c r="A644">
        <v>642</v>
      </c>
      <c r="B644">
        <v>625</v>
      </c>
      <c r="C644" s="1">
        <v>14000000</v>
      </c>
      <c r="D644" s="1">
        <v>97953</v>
      </c>
      <c r="E644" s="1">
        <v>1613980.5975349699</v>
      </c>
      <c r="F644" s="1">
        <f t="shared" si="30"/>
        <v>1516027.5975349699</v>
      </c>
      <c r="G644" s="1">
        <f t="shared" si="31"/>
        <v>1613980.5975349699</v>
      </c>
      <c r="H644" s="1">
        <f t="shared" si="32"/>
        <v>1516027.5975349699</v>
      </c>
    </row>
    <row r="645" spans="1:8">
      <c r="A645">
        <v>643</v>
      </c>
      <c r="B645">
        <v>625</v>
      </c>
      <c r="C645" s="1">
        <v>0</v>
      </c>
      <c r="D645" s="1">
        <v>22453</v>
      </c>
      <c r="E645" s="1">
        <v>1.2728982437448501E-4</v>
      </c>
      <c r="F645" s="1">
        <f t="shared" si="30"/>
        <v>22452.999872710177</v>
      </c>
      <c r="G645" s="1">
        <f t="shared" si="31"/>
        <v>1.2728982437448501E-4</v>
      </c>
      <c r="H645" s="1">
        <f t="shared" si="32"/>
        <v>22452.999872710177</v>
      </c>
    </row>
    <row r="646" spans="1:8">
      <c r="A646">
        <v>644</v>
      </c>
      <c r="B646">
        <v>41166198055921</v>
      </c>
      <c r="C646" s="1">
        <v>64000000</v>
      </c>
      <c r="D646" s="1">
        <v>21613176</v>
      </c>
      <c r="E646" s="1">
        <v>15762258.0098463</v>
      </c>
      <c r="F646" s="1">
        <f t="shared" si="30"/>
        <v>5850917.9901537001</v>
      </c>
      <c r="G646" s="1">
        <f t="shared" si="31"/>
        <v>13427066.489958802</v>
      </c>
      <c r="H646" s="1">
        <f t="shared" si="32"/>
        <v>8186109.5100411978</v>
      </c>
    </row>
    <row r="647" spans="1:8">
      <c r="A647">
        <v>645</v>
      </c>
      <c r="B647">
        <v>16</v>
      </c>
      <c r="C647" s="1">
        <v>0</v>
      </c>
      <c r="D647" s="1">
        <v>36397</v>
      </c>
      <c r="E647" s="1">
        <v>3.2586195039868198E-6</v>
      </c>
      <c r="F647" s="1">
        <f t="shared" si="30"/>
        <v>36396.999996741382</v>
      </c>
      <c r="G647" s="1">
        <f t="shared" si="31"/>
        <v>3.2586195039868198E-6</v>
      </c>
      <c r="H647" s="1">
        <f t="shared" si="32"/>
        <v>36396.999996741382</v>
      </c>
    </row>
    <row r="648" spans="1:8">
      <c r="A648">
        <v>646</v>
      </c>
      <c r="B648">
        <v>2401</v>
      </c>
      <c r="C648" s="1">
        <v>8000000</v>
      </c>
      <c r="D648" s="1">
        <v>499012</v>
      </c>
      <c r="E648" s="1">
        <v>922274.62757910194</v>
      </c>
      <c r="F648" s="1">
        <f t="shared" si="30"/>
        <v>423262.62757910194</v>
      </c>
      <c r="G648" s="1">
        <f t="shared" si="31"/>
        <v>922274.62757910194</v>
      </c>
      <c r="H648" s="1">
        <f t="shared" si="32"/>
        <v>423262.62757910194</v>
      </c>
    </row>
    <row r="649" spans="1:8">
      <c r="A649">
        <v>647</v>
      </c>
      <c r="B649">
        <v>134895774007296</v>
      </c>
      <c r="C649" s="1">
        <v>110000000</v>
      </c>
      <c r="D649" s="1">
        <v>48398130</v>
      </c>
      <c r="E649" s="1">
        <v>40154651.134087302</v>
      </c>
      <c r="F649" s="1">
        <f t="shared" si="30"/>
        <v>8243478.8659126982</v>
      </c>
      <c r="G649" s="1">
        <f t="shared" si="31"/>
        <v>34205706.461706832</v>
      </c>
      <c r="H649" s="1">
        <f t="shared" si="32"/>
        <v>14192423.538293168</v>
      </c>
    </row>
    <row r="650" spans="1:8">
      <c r="A650">
        <v>648</v>
      </c>
      <c r="B650">
        <v>625</v>
      </c>
      <c r="C650" s="1">
        <v>0</v>
      </c>
      <c r="D650" s="1">
        <v>8875</v>
      </c>
      <c r="E650" s="1">
        <v>1.2728982437448501E-4</v>
      </c>
      <c r="F650" s="1">
        <f t="shared" si="30"/>
        <v>8874.9998727101756</v>
      </c>
      <c r="G650" s="1">
        <f t="shared" si="31"/>
        <v>1.2728982437448501E-4</v>
      </c>
      <c r="H650" s="1">
        <f t="shared" si="32"/>
        <v>8874.9998727101756</v>
      </c>
    </row>
    <row r="651" spans="1:8">
      <c r="A651">
        <v>649</v>
      </c>
      <c r="B651">
        <v>256</v>
      </c>
      <c r="C651" s="1">
        <v>0</v>
      </c>
      <c r="D651" s="1">
        <v>10664</v>
      </c>
      <c r="E651" s="1">
        <v>5.2137912063789198E-5</v>
      </c>
      <c r="F651" s="1">
        <f t="shared" si="30"/>
        <v>10663.999947862088</v>
      </c>
      <c r="G651" s="1">
        <f t="shared" si="31"/>
        <v>5.2137912063789198E-5</v>
      </c>
      <c r="H651" s="1">
        <f t="shared" si="32"/>
        <v>10663.999947862088</v>
      </c>
    </row>
    <row r="652" spans="1:8">
      <c r="A652">
        <v>650</v>
      </c>
      <c r="B652">
        <v>2401</v>
      </c>
      <c r="C652" s="1">
        <v>2000000</v>
      </c>
      <c r="D652" s="1">
        <v>12667</v>
      </c>
      <c r="E652" s="1">
        <v>230568.65726152199</v>
      </c>
      <c r="F652" s="1">
        <f t="shared" si="30"/>
        <v>217901.65726152199</v>
      </c>
      <c r="G652" s="1">
        <f t="shared" si="31"/>
        <v>230568.65726152199</v>
      </c>
      <c r="H652" s="1">
        <f t="shared" si="32"/>
        <v>217901.65726152199</v>
      </c>
    </row>
    <row r="653" spans="1:8">
      <c r="A653">
        <v>651</v>
      </c>
      <c r="B653">
        <v>279841</v>
      </c>
      <c r="C653" s="1">
        <v>0</v>
      </c>
      <c r="D653" s="1">
        <v>80423</v>
      </c>
      <c r="E653" s="1">
        <v>5.6993458788448602E-2</v>
      </c>
      <c r="F653" s="1">
        <f t="shared" si="30"/>
        <v>80422.943006541216</v>
      </c>
      <c r="G653" s="1">
        <f t="shared" si="31"/>
        <v>5.6993458788448602E-2</v>
      </c>
      <c r="H653" s="1">
        <f t="shared" si="32"/>
        <v>80422.943006541216</v>
      </c>
    </row>
    <row r="654" spans="1:8">
      <c r="A654">
        <v>652</v>
      </c>
      <c r="B654">
        <v>16</v>
      </c>
      <c r="C654" s="1">
        <v>500000</v>
      </c>
      <c r="D654" s="1">
        <v>13798</v>
      </c>
      <c r="E654" s="1">
        <v>57642.1641963902</v>
      </c>
      <c r="F654" s="1">
        <f t="shared" si="30"/>
        <v>43844.1641963902</v>
      </c>
      <c r="G654" s="1">
        <f t="shared" si="31"/>
        <v>57642.1641963902</v>
      </c>
      <c r="H654" s="1">
        <f t="shared" si="32"/>
        <v>43844.1641963902</v>
      </c>
    </row>
    <row r="655" spans="1:8">
      <c r="A655">
        <v>653</v>
      </c>
      <c r="B655">
        <v>174397273873936</v>
      </c>
      <c r="C655" s="1">
        <v>82000000</v>
      </c>
      <c r="D655" s="1">
        <v>47606480</v>
      </c>
      <c r="E655" s="1">
        <v>44971712.308157302</v>
      </c>
      <c r="F655" s="1">
        <f t="shared" si="30"/>
        <v>2634767.6918426976</v>
      </c>
      <c r="G655" s="1">
        <f t="shared" si="31"/>
        <v>38309116.051248729</v>
      </c>
      <c r="H655" s="1">
        <f t="shared" si="32"/>
        <v>9297363.9487512708</v>
      </c>
    </row>
    <row r="656" spans="1:8">
      <c r="A656">
        <v>654</v>
      </c>
      <c r="B656">
        <v>81</v>
      </c>
      <c r="C656" s="1">
        <v>0</v>
      </c>
      <c r="D656" s="1">
        <v>1286</v>
      </c>
      <c r="E656" s="1">
        <v>1.6496761238933301E-5</v>
      </c>
      <c r="F656" s="1">
        <f t="shared" si="30"/>
        <v>1285.9999835032388</v>
      </c>
      <c r="G656" s="1">
        <f t="shared" si="31"/>
        <v>1.6496761238933301E-5</v>
      </c>
      <c r="H656" s="1">
        <f t="shared" si="32"/>
        <v>1285.9999835032388</v>
      </c>
    </row>
    <row r="657" spans="1:8">
      <c r="A657">
        <v>655</v>
      </c>
      <c r="B657">
        <v>16</v>
      </c>
      <c r="C657" s="1">
        <v>0</v>
      </c>
      <c r="D657" s="1">
        <v>4430</v>
      </c>
      <c r="E657" s="1">
        <v>3.2586195039868198E-6</v>
      </c>
      <c r="F657" s="1">
        <f t="shared" si="30"/>
        <v>4429.9999967413805</v>
      </c>
      <c r="G657" s="1">
        <f t="shared" si="31"/>
        <v>3.2586195039868198E-6</v>
      </c>
      <c r="H657" s="1">
        <f t="shared" si="32"/>
        <v>4429.9999967413805</v>
      </c>
    </row>
    <row r="658" spans="1:8">
      <c r="A658">
        <v>656</v>
      </c>
      <c r="B658">
        <v>671898241</v>
      </c>
      <c r="C658" s="1">
        <v>0</v>
      </c>
      <c r="D658" s="1">
        <v>429223</v>
      </c>
      <c r="E658" s="1">
        <v>136.841294551065</v>
      </c>
      <c r="F658" s="1">
        <f t="shared" si="30"/>
        <v>429086.15870544891</v>
      </c>
      <c r="G658" s="1">
        <f t="shared" si="31"/>
        <v>136.841294551065</v>
      </c>
      <c r="H658" s="1">
        <f t="shared" si="32"/>
        <v>429086.15870544891</v>
      </c>
    </row>
    <row r="659" spans="1:8">
      <c r="A659">
        <v>657</v>
      </c>
      <c r="B659">
        <v>1</v>
      </c>
      <c r="C659" s="1">
        <v>0</v>
      </c>
      <c r="D659" s="1">
        <v>3210</v>
      </c>
      <c r="E659" s="1">
        <v>2.03663718999176E-7</v>
      </c>
      <c r="F659" s="1">
        <f t="shared" si="30"/>
        <v>3209.9999997963364</v>
      </c>
      <c r="G659" s="1">
        <f t="shared" si="31"/>
        <v>2.03663718999176E-7</v>
      </c>
      <c r="H659" s="1">
        <f t="shared" si="32"/>
        <v>3209.9999997963364</v>
      </c>
    </row>
    <row r="660" spans="1:8">
      <c r="A660">
        <v>658</v>
      </c>
      <c r="B660">
        <v>831789600625</v>
      </c>
      <c r="C660" s="1">
        <v>0</v>
      </c>
      <c r="D660" s="1">
        <v>2017795</v>
      </c>
      <c r="E660" s="1">
        <v>169405.36348812701</v>
      </c>
      <c r="F660" s="1">
        <f t="shared" si="30"/>
        <v>1848389.636511873</v>
      </c>
      <c r="G660" s="1">
        <f t="shared" si="31"/>
        <v>169405.36348812701</v>
      </c>
      <c r="H660" s="1">
        <f t="shared" si="32"/>
        <v>1848389.636511873</v>
      </c>
    </row>
    <row r="661" spans="1:8">
      <c r="A661">
        <v>659</v>
      </c>
      <c r="B661">
        <v>62704162611216</v>
      </c>
      <c r="C661" s="1">
        <v>42000000</v>
      </c>
      <c r="D661" s="1">
        <v>9390144</v>
      </c>
      <c r="E661" s="1">
        <v>17612504.746352401</v>
      </c>
      <c r="F661" s="1">
        <f t="shared" si="30"/>
        <v>8222360.7463524006</v>
      </c>
      <c r="G661" s="1">
        <f t="shared" si="31"/>
        <v>17612504.746352401</v>
      </c>
      <c r="H661" s="1">
        <f t="shared" si="32"/>
        <v>8222360.7463524006</v>
      </c>
    </row>
    <row r="662" spans="1:8">
      <c r="A662">
        <v>660</v>
      </c>
      <c r="B662">
        <v>12098049150625</v>
      </c>
      <c r="C662" s="1">
        <v>25000000</v>
      </c>
      <c r="D662" s="1">
        <v>5623373</v>
      </c>
      <c r="E662" s="1">
        <v>5346041.8923076903</v>
      </c>
      <c r="F662" s="1">
        <f t="shared" si="30"/>
        <v>277331.10769230966</v>
      </c>
      <c r="G662" s="1">
        <f t="shared" si="31"/>
        <v>5346041.8923076903</v>
      </c>
      <c r="H662" s="1">
        <f t="shared" si="32"/>
        <v>277331.10769230966</v>
      </c>
    </row>
    <row r="663" spans="1:8">
      <c r="A663">
        <v>661</v>
      </c>
      <c r="B663">
        <v>104976</v>
      </c>
      <c r="C663" s="1">
        <v>9600000</v>
      </c>
      <c r="D663" s="1">
        <v>191560</v>
      </c>
      <c r="E663" s="1">
        <v>1106729.57388792</v>
      </c>
      <c r="F663" s="1">
        <f t="shared" si="30"/>
        <v>915169.57388792001</v>
      </c>
      <c r="G663" s="1">
        <f t="shared" si="31"/>
        <v>1106729.57388792</v>
      </c>
      <c r="H663" s="1">
        <f t="shared" si="32"/>
        <v>915169.57388792001</v>
      </c>
    </row>
    <row r="664" spans="1:8">
      <c r="A664">
        <v>662</v>
      </c>
      <c r="B664">
        <v>81</v>
      </c>
      <c r="C664" s="1">
        <v>0</v>
      </c>
      <c r="D664" s="1">
        <v>3792</v>
      </c>
      <c r="E664" s="1">
        <v>1.6496761238933301E-5</v>
      </c>
      <c r="F664" s="1">
        <f t="shared" si="30"/>
        <v>3791.9999835032386</v>
      </c>
      <c r="G664" s="1">
        <f t="shared" si="31"/>
        <v>1.6496761238933301E-5</v>
      </c>
      <c r="H664" s="1">
        <f t="shared" si="32"/>
        <v>3791.9999835032386</v>
      </c>
    </row>
    <row r="665" spans="1:8">
      <c r="A665">
        <v>663</v>
      </c>
      <c r="B665">
        <v>526936617216</v>
      </c>
      <c r="C665" s="1">
        <v>45000000</v>
      </c>
      <c r="D665" s="1">
        <v>1924860</v>
      </c>
      <c r="E665" s="1">
        <v>5295112.6485208897</v>
      </c>
      <c r="F665" s="1">
        <f t="shared" si="30"/>
        <v>3370252.6485208897</v>
      </c>
      <c r="G665" s="1">
        <f t="shared" si="31"/>
        <v>5295112.6485208897</v>
      </c>
      <c r="H665" s="1">
        <f t="shared" si="32"/>
        <v>3370252.6485208897</v>
      </c>
    </row>
    <row r="666" spans="1:8">
      <c r="A666">
        <v>664</v>
      </c>
      <c r="B666">
        <v>256</v>
      </c>
      <c r="C666" s="1">
        <v>0</v>
      </c>
      <c r="D666" s="1">
        <v>13285</v>
      </c>
      <c r="E666" s="1">
        <v>5.2137912063789198E-5</v>
      </c>
      <c r="F666" s="1">
        <f t="shared" si="30"/>
        <v>13284.999947862088</v>
      </c>
      <c r="G666" s="1">
        <f t="shared" si="31"/>
        <v>5.2137912063789198E-5</v>
      </c>
      <c r="H666" s="1">
        <f t="shared" si="32"/>
        <v>13284.999947862088</v>
      </c>
    </row>
    <row r="667" spans="1:8">
      <c r="A667">
        <v>665</v>
      </c>
      <c r="B667">
        <v>15494111297536</v>
      </c>
      <c r="C667" s="1">
        <v>27000000</v>
      </c>
      <c r="D667" s="1">
        <v>7031921</v>
      </c>
      <c r="E667" s="1">
        <v>6268265.19587244</v>
      </c>
      <c r="F667" s="1">
        <f t="shared" si="30"/>
        <v>763655.80412756</v>
      </c>
      <c r="G667" s="1">
        <f t="shared" si="31"/>
        <v>6268265.19587244</v>
      </c>
      <c r="H667" s="1">
        <f t="shared" si="32"/>
        <v>763655.80412756</v>
      </c>
    </row>
    <row r="668" spans="1:8">
      <c r="A668">
        <v>666</v>
      </c>
      <c r="B668">
        <v>40648594140625</v>
      </c>
      <c r="C668" s="1">
        <v>55000000</v>
      </c>
      <c r="D668" s="1">
        <v>2710445</v>
      </c>
      <c r="E668" s="1">
        <v>14619281.9160123</v>
      </c>
      <c r="F668" s="1">
        <f t="shared" si="30"/>
        <v>11908836.9160123</v>
      </c>
      <c r="G668" s="1">
        <f t="shared" si="31"/>
        <v>12453423.246791756</v>
      </c>
      <c r="H668" s="1">
        <f t="shared" si="32"/>
        <v>9742978.2467917558</v>
      </c>
    </row>
    <row r="669" spans="1:8">
      <c r="A669">
        <v>667</v>
      </c>
      <c r="B669">
        <v>1</v>
      </c>
      <c r="C669" s="1">
        <v>0</v>
      </c>
      <c r="D669" s="1">
        <v>5025</v>
      </c>
      <c r="E669" s="1">
        <v>2.03663718999176E-7</v>
      </c>
      <c r="F669" s="1">
        <f t="shared" si="30"/>
        <v>5024.9999997963359</v>
      </c>
      <c r="G669" s="1">
        <f t="shared" si="31"/>
        <v>2.03663718999176E-7</v>
      </c>
      <c r="H669" s="1">
        <f t="shared" si="32"/>
        <v>5024.9999997963359</v>
      </c>
    </row>
    <row r="670" spans="1:8">
      <c r="A670">
        <v>668</v>
      </c>
      <c r="B670">
        <v>1</v>
      </c>
      <c r="C670" s="1">
        <v>0</v>
      </c>
      <c r="D670" s="1">
        <v>6350</v>
      </c>
      <c r="E670" s="1">
        <v>2.03663718999176E-7</v>
      </c>
      <c r="F670" s="1">
        <f t="shared" si="30"/>
        <v>6349.9999997963359</v>
      </c>
      <c r="G670" s="1">
        <f t="shared" si="31"/>
        <v>2.03663718999176E-7</v>
      </c>
      <c r="H670" s="1">
        <f t="shared" si="32"/>
        <v>6349.9999997963359</v>
      </c>
    </row>
    <row r="671" spans="1:8">
      <c r="A671">
        <v>669</v>
      </c>
      <c r="B671">
        <v>291219719955921</v>
      </c>
      <c r="C671" s="1">
        <v>75000000</v>
      </c>
      <c r="D671" s="1">
        <v>47224594</v>
      </c>
      <c r="E671" s="1">
        <v>67957215.841091305</v>
      </c>
      <c r="F671" s="1">
        <f t="shared" si="30"/>
        <v>20732621.841091305</v>
      </c>
      <c r="G671" s="1">
        <f t="shared" si="31"/>
        <v>57889298.284599781</v>
      </c>
      <c r="H671" s="1">
        <f t="shared" si="32"/>
        <v>10664704.284599781</v>
      </c>
    </row>
    <row r="672" spans="1:8">
      <c r="A672">
        <v>670</v>
      </c>
      <c r="B672">
        <v>23171091540496</v>
      </c>
      <c r="C672" s="1">
        <v>10000000</v>
      </c>
      <c r="D672" s="1">
        <v>30030661</v>
      </c>
      <c r="E672" s="1">
        <v>5871953.9602704104</v>
      </c>
      <c r="F672" s="1">
        <f t="shared" si="30"/>
        <v>24158707.039729588</v>
      </c>
      <c r="G672" s="1">
        <f t="shared" si="31"/>
        <v>5871953.9602704104</v>
      </c>
      <c r="H672" s="1">
        <f t="shared" si="32"/>
        <v>24158707.039729588</v>
      </c>
    </row>
    <row r="673" spans="1:8">
      <c r="A673">
        <v>671</v>
      </c>
      <c r="B673">
        <v>16</v>
      </c>
      <c r="C673" s="1">
        <v>500000</v>
      </c>
      <c r="D673" s="1">
        <v>45348</v>
      </c>
      <c r="E673" s="1">
        <v>57642.1641963902</v>
      </c>
      <c r="F673" s="1">
        <f t="shared" si="30"/>
        <v>12294.1641963902</v>
      </c>
      <c r="G673" s="1">
        <f t="shared" si="31"/>
        <v>57642.1641963902</v>
      </c>
      <c r="H673" s="1">
        <f t="shared" si="32"/>
        <v>12294.1641963902</v>
      </c>
    </row>
    <row r="674" spans="1:8">
      <c r="A674">
        <v>672</v>
      </c>
      <c r="B674">
        <v>74805201</v>
      </c>
      <c r="C674" s="1">
        <v>14000000</v>
      </c>
      <c r="D674" s="1">
        <v>268370</v>
      </c>
      <c r="E674" s="1">
        <v>1613995.83251312</v>
      </c>
      <c r="F674" s="1">
        <f t="shared" si="30"/>
        <v>1345625.83251312</v>
      </c>
      <c r="G674" s="1">
        <f t="shared" si="31"/>
        <v>1613995.83251312</v>
      </c>
      <c r="H674" s="1">
        <f t="shared" si="32"/>
        <v>1345625.83251312</v>
      </c>
    </row>
    <row r="675" spans="1:8">
      <c r="A675">
        <v>673</v>
      </c>
      <c r="B675">
        <v>100218038722816</v>
      </c>
      <c r="C675" s="1">
        <v>0</v>
      </c>
      <c r="D675" s="1">
        <v>9630085</v>
      </c>
      <c r="E675" s="1">
        <v>20410778.477092199</v>
      </c>
      <c r="F675" s="1">
        <f t="shared" si="30"/>
        <v>10780693.477092199</v>
      </c>
      <c r="G675" s="1">
        <f t="shared" si="31"/>
        <v>20410778.477092199</v>
      </c>
      <c r="H675" s="1">
        <f t="shared" si="32"/>
        <v>10780693.477092199</v>
      </c>
    </row>
    <row r="676" spans="1:8">
      <c r="A676">
        <v>674</v>
      </c>
      <c r="B676">
        <v>16</v>
      </c>
      <c r="C676" s="1">
        <v>0</v>
      </c>
      <c r="D676" s="1">
        <v>14643</v>
      </c>
      <c r="E676" s="1">
        <v>3.2586195039868198E-6</v>
      </c>
      <c r="F676" s="1">
        <f t="shared" si="30"/>
        <v>14642.999996741381</v>
      </c>
      <c r="G676" s="1">
        <f t="shared" si="31"/>
        <v>3.2586195039868198E-6</v>
      </c>
      <c r="H676" s="1">
        <f t="shared" si="32"/>
        <v>14642.999996741381</v>
      </c>
    </row>
    <row r="677" spans="1:8">
      <c r="A677">
        <v>675</v>
      </c>
      <c r="B677">
        <v>16</v>
      </c>
      <c r="C677" s="1">
        <v>0</v>
      </c>
      <c r="D677" s="1">
        <v>10334</v>
      </c>
      <c r="E677" s="1">
        <v>3.2586195039868198E-6</v>
      </c>
      <c r="F677" s="1">
        <f t="shared" si="30"/>
        <v>10333.999996741381</v>
      </c>
      <c r="G677" s="1">
        <f t="shared" si="31"/>
        <v>3.2586195039868198E-6</v>
      </c>
      <c r="H677" s="1">
        <f t="shared" si="32"/>
        <v>10333.999996741381</v>
      </c>
    </row>
    <row r="678" spans="1:8">
      <c r="A678">
        <v>676</v>
      </c>
      <c r="B678">
        <v>16</v>
      </c>
      <c r="C678" s="1">
        <v>14200000</v>
      </c>
      <c r="D678" s="1">
        <v>15117</v>
      </c>
      <c r="E678" s="1">
        <v>1637037.46308819</v>
      </c>
      <c r="F678" s="1">
        <f t="shared" si="30"/>
        <v>1621920.46308819</v>
      </c>
      <c r="G678" s="1">
        <f t="shared" si="31"/>
        <v>1637037.46308819</v>
      </c>
      <c r="H678" s="1">
        <f t="shared" si="32"/>
        <v>1621920.46308819</v>
      </c>
    </row>
    <row r="679" spans="1:8">
      <c r="A679">
        <v>677</v>
      </c>
      <c r="B679">
        <v>34410941495056</v>
      </c>
      <c r="C679" s="1">
        <v>50000000</v>
      </c>
      <c r="D679" s="1">
        <v>8917251</v>
      </c>
      <c r="E679" s="1">
        <v>12772476.7384593</v>
      </c>
      <c r="F679" s="1">
        <f t="shared" si="30"/>
        <v>3855225.7384593002</v>
      </c>
      <c r="G679" s="1">
        <f t="shared" si="31"/>
        <v>12772476.7384593</v>
      </c>
      <c r="H679" s="1">
        <f t="shared" si="32"/>
        <v>3855225.7384593002</v>
      </c>
    </row>
    <row r="680" spans="1:8">
      <c r="A680">
        <v>678</v>
      </c>
      <c r="B680">
        <v>40008471300625</v>
      </c>
      <c r="C680" s="1">
        <v>0</v>
      </c>
      <c r="D680" s="1">
        <v>12299380</v>
      </c>
      <c r="E680" s="1">
        <v>8148274.0565571198</v>
      </c>
      <c r="F680" s="1">
        <f t="shared" si="30"/>
        <v>4151105.9434428802</v>
      </c>
      <c r="G680" s="1">
        <f t="shared" si="31"/>
        <v>8148274.0565571198</v>
      </c>
      <c r="H680" s="1">
        <f t="shared" si="32"/>
        <v>4151105.9434428802</v>
      </c>
    </row>
    <row r="681" spans="1:8">
      <c r="A681">
        <v>679</v>
      </c>
      <c r="B681">
        <v>1</v>
      </c>
      <c r="C681" s="1">
        <v>0</v>
      </c>
      <c r="D681" s="1">
        <v>16039</v>
      </c>
      <c r="E681" s="1">
        <v>2.03663718999176E-7</v>
      </c>
      <c r="F681" s="1">
        <f t="shared" si="30"/>
        <v>16038.999999796337</v>
      </c>
      <c r="G681" s="1">
        <f t="shared" si="31"/>
        <v>2.03663718999176E-7</v>
      </c>
      <c r="H681" s="1">
        <f t="shared" si="32"/>
        <v>16038.999999796337</v>
      </c>
    </row>
    <row r="682" spans="1:8">
      <c r="A682">
        <v>680</v>
      </c>
      <c r="B682">
        <v>1</v>
      </c>
      <c r="C682" s="1">
        <v>0</v>
      </c>
      <c r="D682" s="1">
        <v>2244</v>
      </c>
      <c r="E682" s="1">
        <v>2.03663718999176E-7</v>
      </c>
      <c r="F682" s="1">
        <f t="shared" si="30"/>
        <v>2243.9999997963364</v>
      </c>
      <c r="G682" s="1">
        <f t="shared" si="31"/>
        <v>2.03663718999176E-7</v>
      </c>
      <c r="H682" s="1">
        <f t="shared" si="32"/>
        <v>2243.9999997963364</v>
      </c>
    </row>
    <row r="683" spans="1:8">
      <c r="A683">
        <v>681</v>
      </c>
      <c r="B683">
        <v>17318914560000</v>
      </c>
      <c r="C683" s="1">
        <v>20000000</v>
      </c>
      <c r="D683" s="1">
        <v>4065014</v>
      </c>
      <c r="E683" s="1">
        <v>5832921.1160438498</v>
      </c>
      <c r="F683" s="1">
        <f t="shared" si="30"/>
        <v>1767907.1160438498</v>
      </c>
      <c r="G683" s="1">
        <f t="shared" si="31"/>
        <v>5832921.1160438498</v>
      </c>
      <c r="H683" s="1">
        <f t="shared" si="32"/>
        <v>1767907.1160438498</v>
      </c>
    </row>
    <row r="684" spans="1:8">
      <c r="A684">
        <v>682</v>
      </c>
      <c r="B684">
        <v>16</v>
      </c>
      <c r="C684" s="1">
        <v>0</v>
      </c>
      <c r="D684" s="1">
        <v>3852</v>
      </c>
      <c r="E684" s="1">
        <v>3.2586195039868198E-6</v>
      </c>
      <c r="F684" s="1">
        <f t="shared" si="30"/>
        <v>3851.9999967413805</v>
      </c>
      <c r="G684" s="1">
        <f t="shared" si="31"/>
        <v>3.2586195039868198E-6</v>
      </c>
      <c r="H684" s="1">
        <f t="shared" si="32"/>
        <v>3851.9999967413805</v>
      </c>
    </row>
    <row r="685" spans="1:8">
      <c r="A685">
        <v>683</v>
      </c>
      <c r="B685">
        <v>4096</v>
      </c>
      <c r="C685" s="1">
        <v>0</v>
      </c>
      <c r="D685" s="1">
        <v>15001</v>
      </c>
      <c r="E685" s="1">
        <v>8.3420659302062803E-4</v>
      </c>
      <c r="F685" s="1">
        <f t="shared" si="30"/>
        <v>15000.999165793408</v>
      </c>
      <c r="G685" s="1">
        <f t="shared" si="31"/>
        <v>8.3420659302062803E-4</v>
      </c>
      <c r="H685" s="1">
        <f t="shared" si="32"/>
        <v>15000.999165793408</v>
      </c>
    </row>
    <row r="686" spans="1:8">
      <c r="A686">
        <v>684</v>
      </c>
      <c r="B686">
        <v>16</v>
      </c>
      <c r="C686" s="1">
        <v>0</v>
      </c>
      <c r="D686" s="1">
        <v>81035</v>
      </c>
      <c r="E686" s="1">
        <v>3.2586195039868198E-6</v>
      </c>
      <c r="F686" s="1">
        <f t="shared" si="30"/>
        <v>81034.999996741375</v>
      </c>
      <c r="G686" s="1">
        <f t="shared" si="31"/>
        <v>3.2586195039868198E-6</v>
      </c>
      <c r="H686" s="1">
        <f t="shared" si="32"/>
        <v>81034.999996741375</v>
      </c>
    </row>
    <row r="687" spans="1:8">
      <c r="A687">
        <v>685</v>
      </c>
      <c r="B687">
        <v>544468370161</v>
      </c>
      <c r="C687" s="1">
        <v>40000000</v>
      </c>
      <c r="D687" s="1">
        <v>5361050</v>
      </c>
      <c r="E687" s="1">
        <v>4722261.5885949302</v>
      </c>
      <c r="F687" s="1">
        <f t="shared" si="30"/>
        <v>638788.41140506975</v>
      </c>
      <c r="G687" s="1">
        <f t="shared" si="31"/>
        <v>4722261.5885949302</v>
      </c>
      <c r="H687" s="1">
        <f t="shared" si="32"/>
        <v>638788.41140506975</v>
      </c>
    </row>
    <row r="688" spans="1:8">
      <c r="A688">
        <v>686</v>
      </c>
      <c r="B688">
        <v>2085136</v>
      </c>
      <c r="C688" s="1">
        <v>2500000</v>
      </c>
      <c r="D688" s="1">
        <v>92668</v>
      </c>
      <c r="E688" s="1">
        <v>288211.24563220999</v>
      </c>
      <c r="F688" s="1">
        <f t="shared" si="30"/>
        <v>195543.24563220999</v>
      </c>
      <c r="G688" s="1">
        <f t="shared" si="31"/>
        <v>288211.24563220999</v>
      </c>
      <c r="H688" s="1">
        <f t="shared" si="32"/>
        <v>195543.24563220999</v>
      </c>
    </row>
    <row r="689" spans="1:8">
      <c r="A689">
        <v>687</v>
      </c>
      <c r="B689">
        <v>16649664160000</v>
      </c>
      <c r="C689" s="1">
        <v>27000000</v>
      </c>
      <c r="D689" s="1">
        <v>3376669</v>
      </c>
      <c r="E689" s="1">
        <v>6503609.38934201</v>
      </c>
      <c r="F689" s="1">
        <f t="shared" si="30"/>
        <v>3126940.38934201</v>
      </c>
      <c r="G689" s="1">
        <f t="shared" si="31"/>
        <v>6503609.38934201</v>
      </c>
      <c r="H689" s="1">
        <f t="shared" si="32"/>
        <v>3126940.38934201</v>
      </c>
    </row>
    <row r="690" spans="1:8">
      <c r="A690">
        <v>688</v>
      </c>
      <c r="B690">
        <v>1</v>
      </c>
      <c r="C690" s="1">
        <v>0</v>
      </c>
      <c r="D690" s="1">
        <v>788</v>
      </c>
      <c r="E690" s="1">
        <v>2.03663718999176E-7</v>
      </c>
      <c r="F690" s="1">
        <f t="shared" si="30"/>
        <v>787.99999979633628</v>
      </c>
      <c r="G690" s="1">
        <f t="shared" si="31"/>
        <v>2.03663718999176E-7</v>
      </c>
      <c r="H690" s="1">
        <f t="shared" si="32"/>
        <v>787.99999979633628</v>
      </c>
    </row>
    <row r="691" spans="1:8">
      <c r="A691">
        <v>689</v>
      </c>
      <c r="B691">
        <v>4096</v>
      </c>
      <c r="C691" s="1">
        <v>15000000</v>
      </c>
      <c r="D691" s="1">
        <v>600542</v>
      </c>
      <c r="E691" s="1">
        <v>1729264.92662815</v>
      </c>
      <c r="F691" s="1">
        <f t="shared" si="30"/>
        <v>1128722.92662815</v>
      </c>
      <c r="G691" s="1">
        <f t="shared" si="31"/>
        <v>1729264.92662815</v>
      </c>
      <c r="H691" s="1">
        <f t="shared" si="32"/>
        <v>1128722.92662815</v>
      </c>
    </row>
    <row r="692" spans="1:8">
      <c r="A692">
        <v>690</v>
      </c>
      <c r="B692">
        <v>1</v>
      </c>
      <c r="C692" s="1">
        <v>0</v>
      </c>
      <c r="D692" s="1">
        <v>9439</v>
      </c>
      <c r="E692" s="1">
        <v>2.03663718999176E-7</v>
      </c>
      <c r="F692" s="1">
        <f t="shared" si="30"/>
        <v>9438.9999997963369</v>
      </c>
      <c r="G692" s="1">
        <f t="shared" si="31"/>
        <v>2.03663718999176E-7</v>
      </c>
      <c r="H692" s="1">
        <f t="shared" si="32"/>
        <v>9438.9999997963369</v>
      </c>
    </row>
    <row r="693" spans="1:8">
      <c r="A693">
        <v>691</v>
      </c>
      <c r="B693">
        <v>1296</v>
      </c>
      <c r="C693" s="1">
        <v>0</v>
      </c>
      <c r="D693" s="1">
        <v>20024</v>
      </c>
      <c r="E693" s="1">
        <v>2.6394817982293298E-4</v>
      </c>
      <c r="F693" s="1">
        <f t="shared" si="30"/>
        <v>20023.999736051821</v>
      </c>
      <c r="G693" s="1">
        <f t="shared" si="31"/>
        <v>2.6394817982293298E-4</v>
      </c>
      <c r="H693" s="1">
        <f t="shared" si="32"/>
        <v>20023.999736051821</v>
      </c>
    </row>
    <row r="694" spans="1:8">
      <c r="A694">
        <v>692</v>
      </c>
      <c r="B694">
        <v>1</v>
      </c>
      <c r="C694" s="1">
        <v>2000000</v>
      </c>
      <c r="D694" s="1">
        <v>30801</v>
      </c>
      <c r="E694" s="1">
        <v>230568.65677273</v>
      </c>
      <c r="F694" s="1">
        <f t="shared" si="30"/>
        <v>199767.65677273</v>
      </c>
      <c r="G694" s="1">
        <f t="shared" si="31"/>
        <v>230568.65677273</v>
      </c>
      <c r="H694" s="1">
        <f t="shared" si="32"/>
        <v>199767.65677273</v>
      </c>
    </row>
    <row r="695" spans="1:8">
      <c r="A695">
        <v>693</v>
      </c>
      <c r="B695">
        <v>135689159747761</v>
      </c>
      <c r="C695" s="1">
        <v>0</v>
      </c>
      <c r="D695" s="1">
        <v>25123781</v>
      </c>
      <c r="E695" s="1">
        <v>27634958.9021024</v>
      </c>
      <c r="F695" s="1">
        <f t="shared" si="30"/>
        <v>2511177.9021023996</v>
      </c>
      <c r="G695" s="1">
        <f t="shared" si="31"/>
        <v>27634958.9021024</v>
      </c>
      <c r="H695" s="1">
        <f t="shared" si="32"/>
        <v>2511177.9021023996</v>
      </c>
    </row>
    <row r="696" spans="1:8">
      <c r="A696">
        <v>694</v>
      </c>
      <c r="B696">
        <v>1</v>
      </c>
      <c r="C696" s="1">
        <v>0</v>
      </c>
      <c r="D696" s="1">
        <v>74238</v>
      </c>
      <c r="E696" s="1">
        <v>2.03663718999176E-7</v>
      </c>
      <c r="F696" s="1">
        <f t="shared" si="30"/>
        <v>74237.999999796331</v>
      </c>
      <c r="G696" s="1">
        <f t="shared" si="31"/>
        <v>2.03663718999176E-7</v>
      </c>
      <c r="H696" s="1">
        <f t="shared" si="32"/>
        <v>74237.999999796331</v>
      </c>
    </row>
    <row r="697" spans="1:8">
      <c r="A697">
        <v>695</v>
      </c>
      <c r="B697">
        <v>4096</v>
      </c>
      <c r="C697" s="1">
        <v>85000000</v>
      </c>
      <c r="D697" s="1">
        <v>682504</v>
      </c>
      <c r="E697" s="1">
        <v>9799167.9136665706</v>
      </c>
      <c r="F697" s="1">
        <f t="shared" si="30"/>
        <v>9116663.9136665706</v>
      </c>
      <c r="G697" s="1">
        <f t="shared" si="31"/>
        <v>8347413.1080001853</v>
      </c>
      <c r="H697" s="1">
        <f t="shared" si="32"/>
        <v>7664909.1080001853</v>
      </c>
    </row>
    <row r="698" spans="1:8">
      <c r="A698">
        <v>696</v>
      </c>
      <c r="B698">
        <v>1</v>
      </c>
      <c r="C698" s="1">
        <v>0</v>
      </c>
      <c r="D698" s="1">
        <v>4487</v>
      </c>
      <c r="E698" s="1">
        <v>2.03663718999176E-7</v>
      </c>
      <c r="F698" s="1">
        <f t="shared" si="30"/>
        <v>4486.9999997963359</v>
      </c>
      <c r="G698" s="1">
        <f t="shared" si="31"/>
        <v>2.03663718999176E-7</v>
      </c>
      <c r="H698" s="1">
        <f t="shared" si="32"/>
        <v>4486.9999997963359</v>
      </c>
    </row>
    <row r="699" spans="1:8">
      <c r="A699">
        <v>697</v>
      </c>
      <c r="B699">
        <v>40842120134656</v>
      </c>
      <c r="C699" s="1">
        <v>0</v>
      </c>
      <c r="D699" s="1">
        <v>14713321</v>
      </c>
      <c r="E699" s="1">
        <v>8318058.0784352003</v>
      </c>
      <c r="F699" s="1">
        <f t="shared" si="30"/>
        <v>6395262.9215647997</v>
      </c>
      <c r="G699" s="1">
        <f t="shared" si="31"/>
        <v>8318058.0784352003</v>
      </c>
      <c r="H699" s="1">
        <f t="shared" si="32"/>
        <v>6395262.9215647997</v>
      </c>
    </row>
    <row r="700" spans="1:8">
      <c r="A700">
        <v>698</v>
      </c>
      <c r="B700">
        <v>83291925326481</v>
      </c>
      <c r="C700" s="1">
        <v>135000000</v>
      </c>
      <c r="D700" s="1">
        <v>25723815</v>
      </c>
      <c r="E700" s="1">
        <v>32526927.606738299</v>
      </c>
      <c r="F700" s="1">
        <f t="shared" si="30"/>
        <v>6803112.6067382991</v>
      </c>
      <c r="G700" s="1">
        <f t="shared" si="31"/>
        <v>27708036.46387022</v>
      </c>
      <c r="H700" s="1">
        <f t="shared" si="32"/>
        <v>1984221.4638702199</v>
      </c>
    </row>
    <row r="701" spans="1:8">
      <c r="A701">
        <v>699</v>
      </c>
      <c r="B701">
        <v>50625</v>
      </c>
      <c r="C701" s="1">
        <v>21500000</v>
      </c>
      <c r="D701" s="1">
        <v>719910</v>
      </c>
      <c r="E701" s="1">
        <v>2478613.07061513</v>
      </c>
      <c r="F701" s="1">
        <f t="shared" si="30"/>
        <v>1758703.07061513</v>
      </c>
      <c r="G701" s="1">
        <f t="shared" si="31"/>
        <v>2478613.07061513</v>
      </c>
      <c r="H701" s="1">
        <f t="shared" si="32"/>
        <v>1758703.07061513</v>
      </c>
    </row>
    <row r="702" spans="1:8">
      <c r="A702">
        <v>700</v>
      </c>
      <c r="B702">
        <v>3370987800625</v>
      </c>
      <c r="C702" s="1">
        <v>15000000</v>
      </c>
      <c r="D702" s="1">
        <v>3948863</v>
      </c>
      <c r="E702" s="1">
        <v>2415812.8379700901</v>
      </c>
      <c r="F702" s="1">
        <f t="shared" si="30"/>
        <v>1533050.1620299099</v>
      </c>
      <c r="G702" s="1">
        <f t="shared" si="31"/>
        <v>2415812.8379700901</v>
      </c>
      <c r="H702" s="1">
        <f t="shared" si="32"/>
        <v>1533050.1620299099</v>
      </c>
    </row>
    <row r="703" spans="1:8">
      <c r="A703">
        <v>701</v>
      </c>
      <c r="B703">
        <v>1</v>
      </c>
      <c r="C703" s="1">
        <v>0</v>
      </c>
      <c r="D703" s="1">
        <v>8330</v>
      </c>
      <c r="E703" s="1">
        <v>2.03663718999176E-7</v>
      </c>
      <c r="F703" s="1">
        <f t="shared" si="30"/>
        <v>8329.9999997963369</v>
      </c>
      <c r="G703" s="1">
        <f t="shared" si="31"/>
        <v>2.03663718999176E-7</v>
      </c>
      <c r="H703" s="1">
        <f t="shared" si="32"/>
        <v>8329.9999997963369</v>
      </c>
    </row>
    <row r="704" spans="1:8">
      <c r="A704">
        <v>702</v>
      </c>
      <c r="B704">
        <v>1</v>
      </c>
      <c r="C704" s="1">
        <v>0</v>
      </c>
      <c r="D704" s="1">
        <v>4315</v>
      </c>
      <c r="E704" s="1">
        <v>2.03663718999176E-7</v>
      </c>
      <c r="F704" s="1">
        <f t="shared" si="30"/>
        <v>4314.9999997963359</v>
      </c>
      <c r="G704" s="1">
        <f t="shared" si="31"/>
        <v>2.03663718999176E-7</v>
      </c>
      <c r="H704" s="1">
        <f t="shared" si="32"/>
        <v>4314.9999997963359</v>
      </c>
    </row>
    <row r="705" spans="1:8">
      <c r="A705">
        <v>703</v>
      </c>
      <c r="B705">
        <v>625</v>
      </c>
      <c r="C705" s="1">
        <v>0</v>
      </c>
      <c r="D705" s="1">
        <v>70224</v>
      </c>
      <c r="E705" s="1">
        <v>1.2728982437448501E-4</v>
      </c>
      <c r="F705" s="1">
        <f t="shared" si="30"/>
        <v>70223.999872710177</v>
      </c>
      <c r="G705" s="1">
        <f t="shared" si="31"/>
        <v>1.2728982437448501E-4</v>
      </c>
      <c r="H705" s="1">
        <f t="shared" si="32"/>
        <v>70223.999872710177</v>
      </c>
    </row>
    <row r="706" spans="1:8">
      <c r="A706">
        <v>704</v>
      </c>
      <c r="B706">
        <v>81</v>
      </c>
      <c r="C706" s="1">
        <v>0</v>
      </c>
      <c r="D706" s="1">
        <v>7517</v>
      </c>
      <c r="E706" s="1">
        <v>1.6496761238933301E-5</v>
      </c>
      <c r="F706" s="1">
        <f t="shared" si="30"/>
        <v>7516.9999835032386</v>
      </c>
      <c r="G706" s="1">
        <f t="shared" si="31"/>
        <v>1.6496761238933301E-5</v>
      </c>
      <c r="H706" s="1">
        <f t="shared" si="32"/>
        <v>7516.9999835032386</v>
      </c>
    </row>
    <row r="707" spans="1:8">
      <c r="A707">
        <v>705</v>
      </c>
      <c r="B707">
        <v>1169858560000</v>
      </c>
      <c r="C707" s="1">
        <v>27000000</v>
      </c>
      <c r="D707" s="1">
        <v>1911358</v>
      </c>
      <c r="E707" s="1">
        <v>3350934.61146172</v>
      </c>
      <c r="F707" s="1">
        <f t="shared" ref="F707:F770" si="33">ABS(E707-D707)</f>
        <v>1439576.61146172</v>
      </c>
      <c r="G707" s="1">
        <f t="shared" ref="G707:G770" si="34">IF(C707&gt; $M$3, E707*$M$2,E707)</f>
        <v>3350934.61146172</v>
      </c>
      <c r="H707" s="1">
        <f t="shared" ref="H707:H770" si="35">ABS(G707-D707)</f>
        <v>1439576.61146172</v>
      </c>
    </row>
    <row r="708" spans="1:8">
      <c r="A708">
        <v>706</v>
      </c>
      <c r="B708">
        <v>2401</v>
      </c>
      <c r="C708" s="1">
        <v>0</v>
      </c>
      <c r="D708" s="1">
        <v>21828</v>
      </c>
      <c r="E708" s="1">
        <v>4.8899658931702303E-4</v>
      </c>
      <c r="F708" s="1">
        <f t="shared" si="33"/>
        <v>21827.999511003411</v>
      </c>
      <c r="G708" s="1">
        <f t="shared" si="34"/>
        <v>4.8899658931702303E-4</v>
      </c>
      <c r="H708" s="1">
        <f t="shared" si="35"/>
        <v>21827.999511003411</v>
      </c>
    </row>
    <row r="709" spans="1:8">
      <c r="A709">
        <v>707</v>
      </c>
      <c r="B709">
        <v>104976</v>
      </c>
      <c r="C709" s="1">
        <v>4000000</v>
      </c>
      <c r="D709" s="1">
        <v>126449</v>
      </c>
      <c r="E709" s="1">
        <v>461137.33492485498</v>
      </c>
      <c r="F709" s="1">
        <f t="shared" si="33"/>
        <v>334688.33492485498</v>
      </c>
      <c r="G709" s="1">
        <f t="shared" si="34"/>
        <v>461137.33492485498</v>
      </c>
      <c r="H709" s="1">
        <f t="shared" si="35"/>
        <v>334688.33492485498</v>
      </c>
    </row>
    <row r="710" spans="1:8">
      <c r="A710">
        <v>708</v>
      </c>
      <c r="B710">
        <v>109250345339521</v>
      </c>
      <c r="C710" s="1">
        <v>60000000</v>
      </c>
      <c r="D710" s="1">
        <v>17098519</v>
      </c>
      <c r="E710" s="1">
        <v>29167391.336966999</v>
      </c>
      <c r="F710" s="1">
        <f t="shared" si="33"/>
        <v>12068872.336966999</v>
      </c>
      <c r="G710" s="1">
        <f t="shared" si="34"/>
        <v>24846218.262349274</v>
      </c>
      <c r="H710" s="1">
        <f t="shared" si="35"/>
        <v>7747699.262349274</v>
      </c>
    </row>
    <row r="711" spans="1:8">
      <c r="A711">
        <v>709</v>
      </c>
      <c r="B711">
        <v>270106463927056</v>
      </c>
      <c r="C711" s="1">
        <v>150000000</v>
      </c>
      <c r="D711" s="1">
        <v>47743273</v>
      </c>
      <c r="E711" s="1">
        <v>72303536.227040693</v>
      </c>
      <c r="F711" s="1">
        <f t="shared" si="33"/>
        <v>24560263.227040693</v>
      </c>
      <c r="G711" s="1">
        <f t="shared" si="34"/>
        <v>61591707.72189936</v>
      </c>
      <c r="H711" s="1">
        <f t="shared" si="35"/>
        <v>13848434.72189936</v>
      </c>
    </row>
    <row r="712" spans="1:8">
      <c r="A712">
        <v>710</v>
      </c>
      <c r="B712">
        <v>16</v>
      </c>
      <c r="C712" s="1">
        <v>30000000</v>
      </c>
      <c r="D712" s="1">
        <v>9653</v>
      </c>
      <c r="E712" s="1">
        <v>3458529.8515911498</v>
      </c>
      <c r="F712" s="1">
        <f t="shared" si="33"/>
        <v>3448876.8515911498</v>
      </c>
      <c r="G712" s="1">
        <f t="shared" si="34"/>
        <v>3458529.8515911498</v>
      </c>
      <c r="H712" s="1">
        <f t="shared" si="35"/>
        <v>3448876.8515911498</v>
      </c>
    </row>
    <row r="713" spans="1:8">
      <c r="A713">
        <v>711</v>
      </c>
      <c r="B713">
        <v>34467807323041</v>
      </c>
      <c r="C713" s="1">
        <v>13000000</v>
      </c>
      <c r="D713" s="1">
        <v>12861800</v>
      </c>
      <c r="E713" s="1">
        <v>8518538.09417901</v>
      </c>
      <c r="F713" s="1">
        <f t="shared" si="33"/>
        <v>4343261.90582099</v>
      </c>
      <c r="G713" s="1">
        <f t="shared" si="34"/>
        <v>8518538.09417901</v>
      </c>
      <c r="H713" s="1">
        <f t="shared" si="35"/>
        <v>4343261.90582099</v>
      </c>
    </row>
    <row r="714" spans="1:8">
      <c r="A714">
        <v>712</v>
      </c>
      <c r="B714">
        <v>4096</v>
      </c>
      <c r="C714" s="1">
        <v>0</v>
      </c>
      <c r="D714" s="1">
        <v>32360</v>
      </c>
      <c r="E714" s="1">
        <v>8.3420659302062803E-4</v>
      </c>
      <c r="F714" s="1">
        <f t="shared" si="33"/>
        <v>32359.999165793408</v>
      </c>
      <c r="G714" s="1">
        <f t="shared" si="34"/>
        <v>8.3420659302062803E-4</v>
      </c>
      <c r="H714" s="1">
        <f t="shared" si="35"/>
        <v>32359.999165793408</v>
      </c>
    </row>
    <row r="715" spans="1:8">
      <c r="A715">
        <v>713</v>
      </c>
      <c r="B715">
        <v>1296</v>
      </c>
      <c r="C715" s="1">
        <v>21600000</v>
      </c>
      <c r="D715" s="1">
        <v>32601</v>
      </c>
      <c r="E715" s="1">
        <v>2490141.4934072299</v>
      </c>
      <c r="F715" s="1">
        <f t="shared" si="33"/>
        <v>2457540.4934072299</v>
      </c>
      <c r="G715" s="1">
        <f t="shared" si="34"/>
        <v>2490141.4934072299</v>
      </c>
      <c r="H715" s="1">
        <f t="shared" si="35"/>
        <v>2457540.4934072299</v>
      </c>
    </row>
    <row r="716" spans="1:8">
      <c r="A716">
        <v>714</v>
      </c>
      <c r="B716">
        <v>1</v>
      </c>
      <c r="C716" s="1">
        <v>0</v>
      </c>
      <c r="D716" s="1">
        <v>13060</v>
      </c>
      <c r="E716" s="1">
        <v>2.03663718999176E-7</v>
      </c>
      <c r="F716" s="1">
        <f t="shared" si="33"/>
        <v>13059.999999796337</v>
      </c>
      <c r="G716" s="1">
        <f t="shared" si="34"/>
        <v>2.03663718999176E-7</v>
      </c>
      <c r="H716" s="1">
        <f t="shared" si="35"/>
        <v>13059.999999796337</v>
      </c>
    </row>
    <row r="717" spans="1:8">
      <c r="A717">
        <v>715</v>
      </c>
      <c r="B717">
        <v>1</v>
      </c>
      <c r="C717" s="1">
        <v>0</v>
      </c>
      <c r="D717" s="1">
        <v>1747</v>
      </c>
      <c r="E717" s="1">
        <v>2.03663718999176E-7</v>
      </c>
      <c r="F717" s="1">
        <f t="shared" si="33"/>
        <v>1746.9999997963362</v>
      </c>
      <c r="G717" s="1">
        <f t="shared" si="34"/>
        <v>2.03663718999176E-7</v>
      </c>
      <c r="H717" s="1">
        <f t="shared" si="35"/>
        <v>1746.9999997963362</v>
      </c>
    </row>
    <row r="718" spans="1:8">
      <c r="A718">
        <v>716</v>
      </c>
      <c r="B718">
        <v>159360553668481</v>
      </c>
      <c r="C718" s="1">
        <v>75000000</v>
      </c>
      <c r="D718" s="1">
        <v>22217226</v>
      </c>
      <c r="E718" s="1">
        <v>41102287.650860399</v>
      </c>
      <c r="F718" s="1">
        <f t="shared" si="33"/>
        <v>18885061.650860399</v>
      </c>
      <c r="G718" s="1">
        <f t="shared" si="34"/>
        <v>35012949.847208895</v>
      </c>
      <c r="H718" s="1">
        <f t="shared" si="35"/>
        <v>12795723.847208895</v>
      </c>
    </row>
    <row r="719" spans="1:8">
      <c r="A719">
        <v>717</v>
      </c>
      <c r="B719">
        <v>137446923698176</v>
      </c>
      <c r="C719" s="1">
        <v>45000000</v>
      </c>
      <c r="D719" s="1">
        <v>23105133</v>
      </c>
      <c r="E719" s="1">
        <v>33180746.422748402</v>
      </c>
      <c r="F719" s="1">
        <f t="shared" si="33"/>
        <v>10075613.422748402</v>
      </c>
      <c r="G719" s="1">
        <f t="shared" si="34"/>
        <v>33180746.422748402</v>
      </c>
      <c r="H719" s="1">
        <f t="shared" si="35"/>
        <v>10075613.422748402</v>
      </c>
    </row>
    <row r="720" spans="1:8">
      <c r="A720">
        <v>718</v>
      </c>
      <c r="B720">
        <v>16</v>
      </c>
      <c r="C720" s="1">
        <v>0</v>
      </c>
      <c r="D720" s="1">
        <v>11002</v>
      </c>
      <c r="E720" s="1">
        <v>3.2586195039868198E-6</v>
      </c>
      <c r="F720" s="1">
        <f t="shared" si="33"/>
        <v>11001.999996741381</v>
      </c>
      <c r="G720" s="1">
        <f t="shared" si="34"/>
        <v>3.2586195039868198E-6</v>
      </c>
      <c r="H720" s="1">
        <f t="shared" si="35"/>
        <v>11001.999996741381</v>
      </c>
    </row>
    <row r="721" spans="1:8">
      <c r="A721">
        <v>719</v>
      </c>
      <c r="B721">
        <v>1</v>
      </c>
      <c r="C721" s="1">
        <v>0</v>
      </c>
      <c r="D721" s="1">
        <v>11565</v>
      </c>
      <c r="E721" s="1">
        <v>2.03663718999176E-7</v>
      </c>
      <c r="F721" s="1">
        <f t="shared" si="33"/>
        <v>11564.999999796337</v>
      </c>
      <c r="G721" s="1">
        <f t="shared" si="34"/>
        <v>2.03663718999176E-7</v>
      </c>
      <c r="H721" s="1">
        <f t="shared" si="35"/>
        <v>11564.999999796337</v>
      </c>
    </row>
    <row r="722" spans="1:8">
      <c r="A722">
        <v>720</v>
      </c>
      <c r="B722">
        <v>54700816</v>
      </c>
      <c r="C722" s="1">
        <v>0</v>
      </c>
      <c r="D722" s="1">
        <v>28665</v>
      </c>
      <c r="E722" s="1">
        <v>11.1405716188496</v>
      </c>
      <c r="F722" s="1">
        <f t="shared" si="33"/>
        <v>28653.859428381151</v>
      </c>
      <c r="G722" s="1">
        <f t="shared" si="34"/>
        <v>11.1405716188496</v>
      </c>
      <c r="H722" s="1">
        <f t="shared" si="35"/>
        <v>28653.859428381151</v>
      </c>
    </row>
    <row r="723" spans="1:8">
      <c r="A723">
        <v>721</v>
      </c>
      <c r="B723">
        <v>137446923698176</v>
      </c>
      <c r="C723" s="1">
        <v>110000000</v>
      </c>
      <c r="D723" s="1">
        <v>50342878</v>
      </c>
      <c r="E723" s="1">
        <v>40674227.767855503</v>
      </c>
      <c r="F723" s="1">
        <f t="shared" si="33"/>
        <v>9668650.2321444973</v>
      </c>
      <c r="G723" s="1">
        <f t="shared" si="34"/>
        <v>34648307.388799675</v>
      </c>
      <c r="H723" s="1">
        <f t="shared" si="35"/>
        <v>15694570.611200325</v>
      </c>
    </row>
    <row r="724" spans="1:8">
      <c r="A724">
        <v>722</v>
      </c>
      <c r="B724">
        <v>8630645337616</v>
      </c>
      <c r="C724" s="1">
        <v>25000000</v>
      </c>
      <c r="D724" s="1">
        <v>9889780</v>
      </c>
      <c r="E724" s="1">
        <v>4639857.5364783602</v>
      </c>
      <c r="F724" s="1">
        <f t="shared" si="33"/>
        <v>5249922.4635216398</v>
      </c>
      <c r="G724" s="1">
        <f t="shared" si="34"/>
        <v>4639857.5364783602</v>
      </c>
      <c r="H724" s="1">
        <f t="shared" si="35"/>
        <v>5249922.4635216398</v>
      </c>
    </row>
    <row r="725" spans="1:8">
      <c r="A725">
        <v>723</v>
      </c>
      <c r="B725">
        <v>36206804149681</v>
      </c>
      <c r="C725" s="1">
        <v>0</v>
      </c>
      <c r="D725" s="1">
        <v>10017067</v>
      </c>
      <c r="E725" s="1">
        <v>7374012.3861988597</v>
      </c>
      <c r="F725" s="1">
        <f t="shared" si="33"/>
        <v>2643054.6138011403</v>
      </c>
      <c r="G725" s="1">
        <f t="shared" si="34"/>
        <v>7374012.3861988597</v>
      </c>
      <c r="H725" s="1">
        <f t="shared" si="35"/>
        <v>2643054.6138011403</v>
      </c>
    </row>
    <row r="726" spans="1:8">
      <c r="A726">
        <v>724</v>
      </c>
      <c r="B726">
        <v>1296</v>
      </c>
      <c r="C726" s="1">
        <v>20000000</v>
      </c>
      <c r="D726" s="1">
        <v>55344</v>
      </c>
      <c r="E726" s="1">
        <v>2305686.5679892101</v>
      </c>
      <c r="F726" s="1">
        <f t="shared" si="33"/>
        <v>2250342.5679892101</v>
      </c>
      <c r="G726" s="1">
        <f t="shared" si="34"/>
        <v>2305686.5679892101</v>
      </c>
      <c r="H726" s="1">
        <f t="shared" si="35"/>
        <v>2250342.5679892101</v>
      </c>
    </row>
    <row r="727" spans="1:8">
      <c r="A727">
        <v>725</v>
      </c>
      <c r="B727">
        <v>1</v>
      </c>
      <c r="C727" s="1">
        <v>0</v>
      </c>
      <c r="D727" s="1">
        <v>9744</v>
      </c>
      <c r="E727" s="1">
        <v>2.03663718999176E-7</v>
      </c>
      <c r="F727" s="1">
        <f t="shared" si="33"/>
        <v>9743.9999997963369</v>
      </c>
      <c r="G727" s="1">
        <f t="shared" si="34"/>
        <v>2.03663718999176E-7</v>
      </c>
      <c r="H727" s="1">
        <f t="shared" si="35"/>
        <v>9743.9999997963369</v>
      </c>
    </row>
    <row r="728" spans="1:8">
      <c r="A728">
        <v>726</v>
      </c>
      <c r="B728">
        <v>456976</v>
      </c>
      <c r="C728" s="1">
        <v>0</v>
      </c>
      <c r="D728" s="1">
        <v>48280</v>
      </c>
      <c r="E728" s="1">
        <v>9.3069431653367798E-2</v>
      </c>
      <c r="F728" s="1">
        <f t="shared" si="33"/>
        <v>48279.906930568344</v>
      </c>
      <c r="G728" s="1">
        <f t="shared" si="34"/>
        <v>9.3069431653367798E-2</v>
      </c>
      <c r="H728" s="1">
        <f t="shared" si="35"/>
        <v>48279.906930568344</v>
      </c>
    </row>
    <row r="729" spans="1:8">
      <c r="A729">
        <v>727</v>
      </c>
      <c r="B729">
        <v>24774122524321</v>
      </c>
      <c r="C729" s="1">
        <v>0</v>
      </c>
      <c r="D729" s="1">
        <v>8761369</v>
      </c>
      <c r="E729" s="1">
        <v>5045589.9282444799</v>
      </c>
      <c r="F729" s="1">
        <f t="shared" si="33"/>
        <v>3715779.0717555201</v>
      </c>
      <c r="G729" s="1">
        <f t="shared" si="34"/>
        <v>5045589.9282444799</v>
      </c>
      <c r="H729" s="1">
        <f t="shared" si="35"/>
        <v>3715779.0717555201</v>
      </c>
    </row>
    <row r="730" spans="1:8">
      <c r="A730">
        <v>728</v>
      </c>
      <c r="B730">
        <v>80102584576</v>
      </c>
      <c r="C730" s="1">
        <v>75000000</v>
      </c>
      <c r="D730" s="1">
        <v>4152260</v>
      </c>
      <c r="E730" s="1">
        <v>8662638.6192459296</v>
      </c>
      <c r="F730" s="1">
        <f t="shared" si="33"/>
        <v>4510378.6192459296</v>
      </c>
      <c r="G730" s="1">
        <f t="shared" si="34"/>
        <v>7379261.5655981265</v>
      </c>
      <c r="H730" s="1">
        <f t="shared" si="35"/>
        <v>3227001.5655981265</v>
      </c>
    </row>
    <row r="731" spans="1:8">
      <c r="A731">
        <v>729</v>
      </c>
      <c r="B731">
        <v>4096</v>
      </c>
      <c r="C731" s="1">
        <v>350000</v>
      </c>
      <c r="D731" s="1">
        <v>57286</v>
      </c>
      <c r="E731" s="1">
        <v>40349.515769398698</v>
      </c>
      <c r="F731" s="1">
        <f t="shared" si="33"/>
        <v>16936.484230601302</v>
      </c>
      <c r="G731" s="1">
        <f t="shared" si="34"/>
        <v>40349.515769398698</v>
      </c>
      <c r="H731" s="1">
        <f t="shared" si="35"/>
        <v>16936.484230601302</v>
      </c>
    </row>
    <row r="732" spans="1:8">
      <c r="A732">
        <v>730</v>
      </c>
      <c r="B732">
        <v>76248260600625</v>
      </c>
      <c r="C732" s="1">
        <v>40000000</v>
      </c>
      <c r="D732" s="1">
        <v>19152249</v>
      </c>
      <c r="E732" s="1">
        <v>20140377.456592198</v>
      </c>
      <c r="F732" s="1">
        <f t="shared" si="33"/>
        <v>988128.45659219846</v>
      </c>
      <c r="G732" s="1">
        <f t="shared" si="34"/>
        <v>20140377.456592198</v>
      </c>
      <c r="H732" s="1">
        <f t="shared" si="35"/>
        <v>988128.45659219846</v>
      </c>
    </row>
    <row r="733" spans="1:8">
      <c r="A733">
        <v>731</v>
      </c>
      <c r="B733">
        <v>1</v>
      </c>
      <c r="C733" s="1">
        <v>0</v>
      </c>
      <c r="D733" s="1">
        <v>13444</v>
      </c>
      <c r="E733" s="1">
        <v>2.03663718999176E-7</v>
      </c>
      <c r="F733" s="1">
        <f t="shared" si="33"/>
        <v>13443.999999796337</v>
      </c>
      <c r="G733" s="1">
        <f t="shared" si="34"/>
        <v>2.03663718999176E-7</v>
      </c>
      <c r="H733" s="1">
        <f t="shared" si="35"/>
        <v>13443.999999796337</v>
      </c>
    </row>
    <row r="734" spans="1:8">
      <c r="A734">
        <v>732</v>
      </c>
      <c r="B734">
        <v>83521</v>
      </c>
      <c r="C734" s="1">
        <v>0</v>
      </c>
      <c r="D734" s="1">
        <v>52744</v>
      </c>
      <c r="E734" s="1">
        <v>1.7010197474530201E-2</v>
      </c>
      <c r="F734" s="1">
        <f t="shared" si="33"/>
        <v>52743.982989802527</v>
      </c>
      <c r="G734" s="1">
        <f t="shared" si="34"/>
        <v>1.7010197474530201E-2</v>
      </c>
      <c r="H734" s="1">
        <f t="shared" si="35"/>
        <v>52743.982989802527</v>
      </c>
    </row>
    <row r="735" spans="1:8">
      <c r="A735">
        <v>733</v>
      </c>
      <c r="B735">
        <v>39375938750625</v>
      </c>
      <c r="C735" s="1">
        <v>35000000</v>
      </c>
      <c r="D735" s="1">
        <v>12855321</v>
      </c>
      <c r="E735" s="1">
        <v>12054401.6185553</v>
      </c>
      <c r="F735" s="1">
        <f t="shared" si="33"/>
        <v>800919.38144470006</v>
      </c>
      <c r="G735" s="1">
        <f t="shared" si="34"/>
        <v>12054401.6185553</v>
      </c>
      <c r="H735" s="1">
        <f t="shared" si="35"/>
        <v>800919.38144470006</v>
      </c>
    </row>
    <row r="736" spans="1:8">
      <c r="A736">
        <v>734</v>
      </c>
      <c r="B736">
        <v>1</v>
      </c>
      <c r="C736" s="1">
        <v>30000</v>
      </c>
      <c r="D736" s="1">
        <v>13142</v>
      </c>
      <c r="E736" s="1">
        <v>3458.5298517915498</v>
      </c>
      <c r="F736" s="1">
        <f t="shared" si="33"/>
        <v>9683.4701482084492</v>
      </c>
      <c r="G736" s="1">
        <f t="shared" si="34"/>
        <v>3458.5298517915498</v>
      </c>
      <c r="H736" s="1">
        <f t="shared" si="35"/>
        <v>9683.4701482084492</v>
      </c>
    </row>
    <row r="737" spans="1:8">
      <c r="A737">
        <v>735</v>
      </c>
      <c r="B737">
        <v>1</v>
      </c>
      <c r="C737" s="1">
        <v>3000000</v>
      </c>
      <c r="D737" s="1">
        <v>4655</v>
      </c>
      <c r="E737" s="1">
        <v>345852.98515899299</v>
      </c>
      <c r="F737" s="1">
        <f t="shared" si="33"/>
        <v>341197.98515899299</v>
      </c>
      <c r="G737" s="1">
        <f t="shared" si="34"/>
        <v>345852.98515899299</v>
      </c>
      <c r="H737" s="1">
        <f t="shared" si="35"/>
        <v>341197.98515899299</v>
      </c>
    </row>
    <row r="738" spans="1:8">
      <c r="A738">
        <v>736</v>
      </c>
      <c r="B738">
        <v>614656</v>
      </c>
      <c r="C738" s="1">
        <v>0</v>
      </c>
      <c r="D738" s="1">
        <v>32397</v>
      </c>
      <c r="E738" s="1">
        <v>0.12518312686515801</v>
      </c>
      <c r="F738" s="1">
        <f t="shared" si="33"/>
        <v>32396.874816873136</v>
      </c>
      <c r="G738" s="1">
        <f t="shared" si="34"/>
        <v>0.12518312686515801</v>
      </c>
      <c r="H738" s="1">
        <f t="shared" si="35"/>
        <v>32396.874816873136</v>
      </c>
    </row>
    <row r="739" spans="1:8">
      <c r="A739">
        <v>737</v>
      </c>
      <c r="B739">
        <v>11316496</v>
      </c>
      <c r="C739" s="1">
        <v>1100</v>
      </c>
      <c r="D739" s="1">
        <v>85222</v>
      </c>
      <c r="E739" s="1">
        <v>129.11752088628799</v>
      </c>
      <c r="F739" s="1">
        <f t="shared" si="33"/>
        <v>85092.882479113716</v>
      </c>
      <c r="G739" s="1">
        <f t="shared" si="34"/>
        <v>129.11752088628799</v>
      </c>
      <c r="H739" s="1">
        <f t="shared" si="35"/>
        <v>85092.882479113716</v>
      </c>
    </row>
    <row r="740" spans="1:8">
      <c r="A740">
        <v>738</v>
      </c>
      <c r="B740">
        <v>4096</v>
      </c>
      <c r="C740" s="1">
        <v>0</v>
      </c>
      <c r="D740" s="1">
        <v>26290</v>
      </c>
      <c r="E740" s="1">
        <v>8.3420659302062803E-4</v>
      </c>
      <c r="F740" s="1">
        <f t="shared" si="33"/>
        <v>26289.999165793408</v>
      </c>
      <c r="G740" s="1">
        <f t="shared" si="34"/>
        <v>8.3420659302062803E-4</v>
      </c>
      <c r="H740" s="1">
        <f t="shared" si="35"/>
        <v>26289.999165793408</v>
      </c>
    </row>
    <row r="741" spans="1:8">
      <c r="A741">
        <v>739</v>
      </c>
      <c r="B741">
        <v>1</v>
      </c>
      <c r="C741" s="1">
        <v>0</v>
      </c>
      <c r="D741" s="1">
        <v>9167</v>
      </c>
      <c r="E741" s="1">
        <v>2.03663718999176E-7</v>
      </c>
      <c r="F741" s="1">
        <f t="shared" si="33"/>
        <v>9166.9999997963369</v>
      </c>
      <c r="G741" s="1">
        <f t="shared" si="34"/>
        <v>2.03663718999176E-7</v>
      </c>
      <c r="H741" s="1">
        <f t="shared" si="35"/>
        <v>9166.9999997963369</v>
      </c>
    </row>
    <row r="742" spans="1:8">
      <c r="A742">
        <v>740</v>
      </c>
      <c r="B742">
        <v>1</v>
      </c>
      <c r="C742" s="1">
        <v>0</v>
      </c>
      <c r="D742" s="1">
        <v>17425</v>
      </c>
      <c r="E742" s="1">
        <v>2.03663718999176E-7</v>
      </c>
      <c r="F742" s="1">
        <f t="shared" si="33"/>
        <v>17424.999999796335</v>
      </c>
      <c r="G742" s="1">
        <f t="shared" si="34"/>
        <v>2.03663718999176E-7</v>
      </c>
      <c r="H742" s="1">
        <f t="shared" si="35"/>
        <v>17424.999999796335</v>
      </c>
    </row>
    <row r="743" spans="1:8">
      <c r="A743">
        <v>741</v>
      </c>
      <c r="B743">
        <v>83521</v>
      </c>
      <c r="C743" s="1">
        <v>1700000</v>
      </c>
      <c r="D743" s="1">
        <v>90022</v>
      </c>
      <c r="E743" s="1">
        <v>195983.375266844</v>
      </c>
      <c r="F743" s="1">
        <f t="shared" si="33"/>
        <v>105961.375266844</v>
      </c>
      <c r="G743" s="1">
        <f t="shared" si="34"/>
        <v>195983.375266844</v>
      </c>
      <c r="H743" s="1">
        <f t="shared" si="35"/>
        <v>105961.375266844</v>
      </c>
    </row>
    <row r="744" spans="1:8">
      <c r="A744">
        <v>742</v>
      </c>
      <c r="B744">
        <v>53301739046416</v>
      </c>
      <c r="C744" s="1">
        <v>0</v>
      </c>
      <c r="D744" s="1">
        <v>8603460</v>
      </c>
      <c r="E744" s="1">
        <v>10855630.403316701</v>
      </c>
      <c r="F744" s="1">
        <f t="shared" si="33"/>
        <v>2252170.4033167008</v>
      </c>
      <c r="G744" s="1">
        <f t="shared" si="34"/>
        <v>10855630.403316701</v>
      </c>
      <c r="H744" s="1">
        <f t="shared" si="35"/>
        <v>2252170.4033167008</v>
      </c>
    </row>
    <row r="745" spans="1:8">
      <c r="A745">
        <v>743</v>
      </c>
      <c r="B745">
        <v>88828740010000</v>
      </c>
      <c r="C745" s="1">
        <v>32000000</v>
      </c>
      <c r="D745" s="1">
        <v>28309599</v>
      </c>
      <c r="E745" s="1">
        <v>21780290.052807901</v>
      </c>
      <c r="F745" s="1">
        <f t="shared" si="33"/>
        <v>6529308.9471920989</v>
      </c>
      <c r="G745" s="1">
        <f t="shared" si="34"/>
        <v>21780290.052807901</v>
      </c>
      <c r="H745" s="1">
        <f t="shared" si="35"/>
        <v>6529308.9471920989</v>
      </c>
    </row>
    <row r="746" spans="1:8">
      <c r="A746">
        <v>744</v>
      </c>
      <c r="B746">
        <v>1</v>
      </c>
      <c r="C746" s="1">
        <v>0</v>
      </c>
      <c r="D746" s="1">
        <v>2837</v>
      </c>
      <c r="E746" s="1">
        <v>2.03663718999176E-7</v>
      </c>
      <c r="F746" s="1">
        <f t="shared" si="33"/>
        <v>2836.9999997963364</v>
      </c>
      <c r="G746" s="1">
        <f t="shared" si="34"/>
        <v>2.03663718999176E-7</v>
      </c>
      <c r="H746" s="1">
        <f t="shared" si="35"/>
        <v>2836.9999997963364</v>
      </c>
    </row>
    <row r="747" spans="1:8">
      <c r="A747">
        <v>745</v>
      </c>
      <c r="B747">
        <v>1296</v>
      </c>
      <c r="C747" s="1">
        <v>0</v>
      </c>
      <c r="D747" s="1">
        <v>248552</v>
      </c>
      <c r="E747" s="1">
        <v>2.6394817982293298E-4</v>
      </c>
      <c r="F747" s="1">
        <f t="shared" si="33"/>
        <v>248551.99973605183</v>
      </c>
      <c r="G747" s="1">
        <f t="shared" si="34"/>
        <v>2.6394817982293298E-4</v>
      </c>
      <c r="H747" s="1">
        <f t="shared" si="35"/>
        <v>248551.99973605183</v>
      </c>
    </row>
    <row r="748" spans="1:8">
      <c r="A748">
        <v>746</v>
      </c>
      <c r="B748">
        <v>46547106631936</v>
      </c>
      <c r="C748" s="1">
        <v>0</v>
      </c>
      <c r="D748" s="1">
        <v>6832318</v>
      </c>
      <c r="E748" s="1">
        <v>9479956.8453113306</v>
      </c>
      <c r="F748" s="1">
        <f t="shared" si="33"/>
        <v>2647638.8453113306</v>
      </c>
      <c r="G748" s="1">
        <f t="shared" si="34"/>
        <v>9479956.8453113306</v>
      </c>
      <c r="H748" s="1">
        <f t="shared" si="35"/>
        <v>2647638.8453113306</v>
      </c>
    </row>
    <row r="749" spans="1:8">
      <c r="A749">
        <v>747</v>
      </c>
      <c r="B749">
        <v>1</v>
      </c>
      <c r="C749" s="1">
        <v>0</v>
      </c>
      <c r="D749" s="1">
        <v>11603</v>
      </c>
      <c r="E749" s="1">
        <v>2.03663718999176E-7</v>
      </c>
      <c r="F749" s="1">
        <f t="shared" si="33"/>
        <v>11602.999999796337</v>
      </c>
      <c r="G749" s="1">
        <f t="shared" si="34"/>
        <v>2.03663718999176E-7</v>
      </c>
      <c r="H749" s="1">
        <f t="shared" si="35"/>
        <v>11602.999999796337</v>
      </c>
    </row>
    <row r="750" spans="1:8">
      <c r="A750">
        <v>748</v>
      </c>
      <c r="B750">
        <v>47770781312881</v>
      </c>
      <c r="C750" s="1">
        <v>0</v>
      </c>
      <c r="D750" s="1">
        <v>7480927</v>
      </c>
      <c r="E750" s="1">
        <v>9729174.9816777203</v>
      </c>
      <c r="F750" s="1">
        <f t="shared" si="33"/>
        <v>2248247.9816777203</v>
      </c>
      <c r="G750" s="1">
        <f t="shared" si="34"/>
        <v>9729174.9816777203</v>
      </c>
      <c r="H750" s="1">
        <f t="shared" si="35"/>
        <v>2248247.9816777203</v>
      </c>
    </row>
    <row r="751" spans="1:8">
      <c r="A751">
        <v>749</v>
      </c>
      <c r="B751">
        <v>15840599000625</v>
      </c>
      <c r="C751" s="1">
        <v>25000000</v>
      </c>
      <c r="D751" s="1">
        <v>14503650</v>
      </c>
      <c r="E751" s="1">
        <v>6108263.5132985096</v>
      </c>
      <c r="F751" s="1">
        <f t="shared" si="33"/>
        <v>8395386.4867014904</v>
      </c>
      <c r="G751" s="1">
        <f t="shared" si="34"/>
        <v>6108263.5132985096</v>
      </c>
      <c r="H751" s="1">
        <f t="shared" si="35"/>
        <v>8395386.4867014904</v>
      </c>
    </row>
    <row r="752" spans="1:8">
      <c r="A752">
        <v>750</v>
      </c>
      <c r="B752">
        <v>16</v>
      </c>
      <c r="C752" s="1">
        <v>0</v>
      </c>
      <c r="D752" s="1">
        <v>10351</v>
      </c>
      <c r="E752" s="1">
        <v>3.2586195039868198E-6</v>
      </c>
      <c r="F752" s="1">
        <f t="shared" si="33"/>
        <v>10350.999996741381</v>
      </c>
      <c r="G752" s="1">
        <f t="shared" si="34"/>
        <v>3.2586195039868198E-6</v>
      </c>
      <c r="H752" s="1">
        <f t="shared" si="35"/>
        <v>10350.999996741381</v>
      </c>
    </row>
    <row r="753" spans="1:8">
      <c r="A753">
        <v>751</v>
      </c>
      <c r="B753">
        <v>90342914902321</v>
      </c>
      <c r="C753" s="1">
        <v>35000000</v>
      </c>
      <c r="D753" s="1">
        <v>7849304</v>
      </c>
      <c r="E753" s="1">
        <v>22434525.527752001</v>
      </c>
      <c r="F753" s="1">
        <f t="shared" si="33"/>
        <v>14585221.527752001</v>
      </c>
      <c r="G753" s="1">
        <f t="shared" si="34"/>
        <v>22434525.527752001</v>
      </c>
      <c r="H753" s="1">
        <f t="shared" si="35"/>
        <v>14585221.527752001</v>
      </c>
    </row>
    <row r="754" spans="1:8">
      <c r="A754">
        <v>752</v>
      </c>
      <c r="B754">
        <v>256</v>
      </c>
      <c r="C754" s="1">
        <v>0</v>
      </c>
      <c r="D754" s="1">
        <v>53908</v>
      </c>
      <c r="E754" s="1">
        <v>5.2137912063789198E-5</v>
      </c>
      <c r="F754" s="1">
        <f t="shared" si="33"/>
        <v>53907.999947862088</v>
      </c>
      <c r="G754" s="1">
        <f t="shared" si="34"/>
        <v>5.2137912063789198E-5</v>
      </c>
      <c r="H754" s="1">
        <f t="shared" si="35"/>
        <v>53907.999947862088</v>
      </c>
    </row>
    <row r="755" spans="1:8">
      <c r="A755">
        <v>753</v>
      </c>
      <c r="B755">
        <v>81</v>
      </c>
      <c r="C755" s="1">
        <v>30000000</v>
      </c>
      <c r="D755" s="1">
        <v>20000</v>
      </c>
      <c r="E755" s="1">
        <v>3458529.85160439</v>
      </c>
      <c r="F755" s="1">
        <f t="shared" si="33"/>
        <v>3438529.85160439</v>
      </c>
      <c r="G755" s="1">
        <f t="shared" si="34"/>
        <v>3458529.85160439</v>
      </c>
      <c r="H755" s="1">
        <f t="shared" si="35"/>
        <v>3438529.85160439</v>
      </c>
    </row>
    <row r="756" spans="1:8">
      <c r="A756">
        <v>754</v>
      </c>
      <c r="B756">
        <v>625</v>
      </c>
      <c r="C756" s="1">
        <v>0</v>
      </c>
      <c r="D756" s="1">
        <v>17583</v>
      </c>
      <c r="E756" s="1">
        <v>1.2728982437448501E-4</v>
      </c>
      <c r="F756" s="1">
        <f t="shared" si="33"/>
        <v>17582.999872710177</v>
      </c>
      <c r="G756" s="1">
        <f t="shared" si="34"/>
        <v>1.2728982437448501E-4</v>
      </c>
      <c r="H756" s="1">
        <f t="shared" si="35"/>
        <v>17582.999872710177</v>
      </c>
    </row>
    <row r="757" spans="1:8">
      <c r="A757">
        <v>755</v>
      </c>
      <c r="B757">
        <v>55139906640625</v>
      </c>
      <c r="C757" s="1">
        <v>0</v>
      </c>
      <c r="D757" s="1">
        <v>7133049</v>
      </c>
      <c r="E757" s="1">
        <v>11229998.451696999</v>
      </c>
      <c r="F757" s="1">
        <f t="shared" si="33"/>
        <v>4096949.4516969994</v>
      </c>
      <c r="G757" s="1">
        <f t="shared" si="34"/>
        <v>11229998.451696999</v>
      </c>
      <c r="H757" s="1">
        <f t="shared" si="35"/>
        <v>4096949.4516969994</v>
      </c>
    </row>
    <row r="758" spans="1:8">
      <c r="A758">
        <v>756</v>
      </c>
      <c r="B758">
        <v>184395351600625</v>
      </c>
      <c r="C758" s="1">
        <v>110000000</v>
      </c>
      <c r="D758" s="1">
        <v>30433781</v>
      </c>
      <c r="E758" s="1">
        <v>50235919.195633002</v>
      </c>
      <c r="F758" s="1">
        <f t="shared" si="33"/>
        <v>19802138.195633002</v>
      </c>
      <c r="G758" s="1">
        <f t="shared" si="34"/>
        <v>42793426.348090813</v>
      </c>
      <c r="H758" s="1">
        <f t="shared" si="35"/>
        <v>12359645.348090813</v>
      </c>
    </row>
    <row r="759" spans="1:8">
      <c r="A759">
        <v>757</v>
      </c>
      <c r="B759">
        <v>3491998578721</v>
      </c>
      <c r="C759" s="1">
        <v>4000000</v>
      </c>
      <c r="D759" s="1">
        <v>3554134</v>
      </c>
      <c r="E759" s="1">
        <v>1172330.73082721</v>
      </c>
      <c r="F759" s="1">
        <f t="shared" si="33"/>
        <v>2381803.26917279</v>
      </c>
      <c r="G759" s="1">
        <f t="shared" si="34"/>
        <v>1172330.73082721</v>
      </c>
      <c r="H759" s="1">
        <f t="shared" si="35"/>
        <v>2381803.26917279</v>
      </c>
    </row>
    <row r="760" spans="1:8">
      <c r="A760">
        <v>758</v>
      </c>
      <c r="B760">
        <v>1</v>
      </c>
      <c r="C760" s="1">
        <v>0</v>
      </c>
      <c r="D760" s="1">
        <v>359</v>
      </c>
      <c r="E760" s="1">
        <v>2.03663718999176E-7</v>
      </c>
      <c r="F760" s="1">
        <f t="shared" si="33"/>
        <v>358.99999979633628</v>
      </c>
      <c r="G760" s="1">
        <f t="shared" si="34"/>
        <v>2.03663718999176E-7</v>
      </c>
      <c r="H760" s="1">
        <f t="shared" si="35"/>
        <v>358.99999979633628</v>
      </c>
    </row>
    <row r="761" spans="1:8">
      <c r="A761">
        <v>759</v>
      </c>
      <c r="B761">
        <v>256</v>
      </c>
      <c r="C761" s="1">
        <v>0</v>
      </c>
      <c r="D761" s="1">
        <v>24456</v>
      </c>
      <c r="E761" s="1">
        <v>5.2137912063789198E-5</v>
      </c>
      <c r="F761" s="1">
        <f t="shared" si="33"/>
        <v>24455.999947862088</v>
      </c>
      <c r="G761" s="1">
        <f t="shared" si="34"/>
        <v>5.2137912063789198E-5</v>
      </c>
      <c r="H761" s="1">
        <f t="shared" si="35"/>
        <v>24455.999947862088</v>
      </c>
    </row>
    <row r="762" spans="1:8">
      <c r="A762">
        <v>760</v>
      </c>
      <c r="B762">
        <v>2401</v>
      </c>
      <c r="C762" s="1">
        <v>0</v>
      </c>
      <c r="D762" s="1">
        <v>28387</v>
      </c>
      <c r="E762" s="1">
        <v>4.8899658931702303E-4</v>
      </c>
      <c r="F762" s="1">
        <f t="shared" si="33"/>
        <v>28386.999511003411</v>
      </c>
      <c r="G762" s="1">
        <f t="shared" si="34"/>
        <v>4.8899658931702303E-4</v>
      </c>
      <c r="H762" s="1">
        <f t="shared" si="35"/>
        <v>28386.999511003411</v>
      </c>
    </row>
    <row r="763" spans="1:8">
      <c r="A763">
        <v>761</v>
      </c>
      <c r="B763">
        <v>16</v>
      </c>
      <c r="C763" s="1">
        <v>0</v>
      </c>
      <c r="D763" s="1">
        <v>23617</v>
      </c>
      <c r="E763" s="1">
        <v>3.2586195039868198E-6</v>
      </c>
      <c r="F763" s="1">
        <f t="shared" si="33"/>
        <v>23616.999996741379</v>
      </c>
      <c r="G763" s="1">
        <f t="shared" si="34"/>
        <v>3.2586195039868198E-6</v>
      </c>
      <c r="H763" s="1">
        <f t="shared" si="35"/>
        <v>23616.999996741379</v>
      </c>
    </row>
    <row r="764" spans="1:8">
      <c r="A764">
        <v>762</v>
      </c>
      <c r="B764">
        <v>16</v>
      </c>
      <c r="C764" s="1">
        <v>0</v>
      </c>
      <c r="D764" s="1">
        <v>32393</v>
      </c>
      <c r="E764" s="1">
        <v>3.2586195039868198E-6</v>
      </c>
      <c r="F764" s="1">
        <f t="shared" si="33"/>
        <v>32392.999996741379</v>
      </c>
      <c r="G764" s="1">
        <f t="shared" si="34"/>
        <v>3.2586195039868198E-6</v>
      </c>
      <c r="H764" s="1">
        <f t="shared" si="35"/>
        <v>32392.999996741379</v>
      </c>
    </row>
    <row r="765" spans="1:8">
      <c r="A765">
        <v>763</v>
      </c>
      <c r="B765">
        <v>614656</v>
      </c>
      <c r="C765" s="1">
        <v>25000000</v>
      </c>
      <c r="D765" s="1">
        <v>1226333</v>
      </c>
      <c r="E765" s="1">
        <v>2882108.3348396998</v>
      </c>
      <c r="F765" s="1">
        <f t="shared" si="33"/>
        <v>1655775.3348396998</v>
      </c>
      <c r="G765" s="1">
        <f t="shared" si="34"/>
        <v>2882108.3348396998</v>
      </c>
      <c r="H765" s="1">
        <f t="shared" si="35"/>
        <v>1655775.3348396998</v>
      </c>
    </row>
    <row r="766" spans="1:8">
      <c r="A766">
        <v>764</v>
      </c>
      <c r="B766">
        <v>810000</v>
      </c>
      <c r="C766" s="1">
        <v>40000000</v>
      </c>
      <c r="D766" s="1">
        <v>14250</v>
      </c>
      <c r="E766" s="1">
        <v>4611373.3004181404</v>
      </c>
      <c r="F766" s="1">
        <f t="shared" si="33"/>
        <v>4597123.3004181404</v>
      </c>
      <c r="G766" s="1">
        <f t="shared" si="34"/>
        <v>4611373.3004181404</v>
      </c>
      <c r="H766" s="1">
        <f t="shared" si="35"/>
        <v>4597123.3004181404</v>
      </c>
    </row>
    <row r="767" spans="1:8">
      <c r="A767">
        <v>765</v>
      </c>
      <c r="B767">
        <v>16</v>
      </c>
      <c r="C767" s="1">
        <v>0</v>
      </c>
      <c r="D767" s="1">
        <v>14510</v>
      </c>
      <c r="E767" s="1">
        <v>3.2586195039868198E-6</v>
      </c>
      <c r="F767" s="1">
        <f t="shared" si="33"/>
        <v>14509.999996741381</v>
      </c>
      <c r="G767" s="1">
        <f t="shared" si="34"/>
        <v>3.2586195039868198E-6</v>
      </c>
      <c r="H767" s="1">
        <f t="shared" si="35"/>
        <v>14509.999996741381</v>
      </c>
    </row>
    <row r="768" spans="1:8">
      <c r="A768">
        <v>766</v>
      </c>
      <c r="B768">
        <v>96717311574016</v>
      </c>
      <c r="C768" s="1">
        <v>0</v>
      </c>
      <c r="D768" s="1">
        <v>34195434</v>
      </c>
      <c r="E768" s="1">
        <v>19697807.366766199</v>
      </c>
      <c r="F768" s="1">
        <f t="shared" si="33"/>
        <v>14497626.633233801</v>
      </c>
      <c r="G768" s="1">
        <f t="shared" si="34"/>
        <v>19697807.366766199</v>
      </c>
      <c r="H768" s="1">
        <f t="shared" si="35"/>
        <v>14497626.633233801</v>
      </c>
    </row>
    <row r="769" spans="1:8">
      <c r="A769">
        <v>767</v>
      </c>
      <c r="B769">
        <v>34581750390625</v>
      </c>
      <c r="C769" s="1">
        <v>28000000</v>
      </c>
      <c r="D769" s="1">
        <v>11704357</v>
      </c>
      <c r="E769" s="1">
        <v>10271009.0888712</v>
      </c>
      <c r="F769" s="1">
        <f t="shared" si="33"/>
        <v>1433347.9111288004</v>
      </c>
      <c r="G769" s="1">
        <f t="shared" si="34"/>
        <v>10271009.0888712</v>
      </c>
      <c r="H769" s="1">
        <f t="shared" si="35"/>
        <v>1433347.9111288004</v>
      </c>
    </row>
    <row r="770" spans="1:8">
      <c r="A770">
        <v>768</v>
      </c>
      <c r="B770">
        <v>42615110400625</v>
      </c>
      <c r="C770" s="1">
        <v>30000000</v>
      </c>
      <c r="D770" s="1">
        <v>6422455</v>
      </c>
      <c r="E770" s="1">
        <v>12137681.7213396</v>
      </c>
      <c r="F770" s="1">
        <f t="shared" si="33"/>
        <v>5715226.7213396002</v>
      </c>
      <c r="G770" s="1">
        <f t="shared" si="34"/>
        <v>12137681.7213396</v>
      </c>
      <c r="H770" s="1">
        <f t="shared" si="35"/>
        <v>5715226.7213396002</v>
      </c>
    </row>
    <row r="771" spans="1:8">
      <c r="A771">
        <v>769</v>
      </c>
      <c r="B771">
        <v>234256</v>
      </c>
      <c r="C771" s="1">
        <v>0</v>
      </c>
      <c r="D771" s="1">
        <v>613344</v>
      </c>
      <c r="E771" s="1">
        <v>4.77094481578711E-2</v>
      </c>
      <c r="F771" s="1">
        <f t="shared" ref="F771:F834" si="36">ABS(E771-D771)</f>
        <v>613343.95229055185</v>
      </c>
      <c r="G771" s="1">
        <f t="shared" ref="G771:G834" si="37">IF(C771&gt; $M$3, E771*$M$2,E771)</f>
        <v>4.77094481578711E-2</v>
      </c>
      <c r="H771" s="1">
        <f t="shared" ref="H771:H834" si="38">ABS(G771-D771)</f>
        <v>613343.95229055185</v>
      </c>
    </row>
    <row r="772" spans="1:8">
      <c r="A772">
        <v>770</v>
      </c>
      <c r="B772">
        <v>160000</v>
      </c>
      <c r="C772" s="1">
        <v>0</v>
      </c>
      <c r="D772" s="1">
        <v>143131</v>
      </c>
      <c r="E772" s="1">
        <v>3.2586195039868197E-2</v>
      </c>
      <c r="F772" s="1">
        <f t="shared" si="36"/>
        <v>143130.96741380496</v>
      </c>
      <c r="G772" s="1">
        <f t="shared" si="37"/>
        <v>3.2586195039868197E-2</v>
      </c>
      <c r="H772" s="1">
        <f t="shared" si="38"/>
        <v>143130.96741380496</v>
      </c>
    </row>
    <row r="773" spans="1:8">
      <c r="A773">
        <v>771</v>
      </c>
      <c r="B773">
        <v>4096</v>
      </c>
      <c r="C773" s="1">
        <v>250000</v>
      </c>
      <c r="D773" s="1">
        <v>21813</v>
      </c>
      <c r="E773" s="1">
        <v>28821.0829307723</v>
      </c>
      <c r="F773" s="1">
        <f t="shared" si="36"/>
        <v>7008.0829307722997</v>
      </c>
      <c r="G773" s="1">
        <f t="shared" si="37"/>
        <v>28821.0829307723</v>
      </c>
      <c r="H773" s="1">
        <f t="shared" si="38"/>
        <v>7008.0829307722997</v>
      </c>
    </row>
    <row r="774" spans="1:8">
      <c r="A774">
        <v>772</v>
      </c>
      <c r="B774">
        <v>57943777150561</v>
      </c>
      <c r="C774" s="1">
        <v>32000000</v>
      </c>
      <c r="D774" s="1">
        <v>14602867</v>
      </c>
      <c r="E774" s="1">
        <v>15490143.6557032</v>
      </c>
      <c r="F774" s="1">
        <f t="shared" si="36"/>
        <v>887276.65570320003</v>
      </c>
      <c r="G774" s="1">
        <f t="shared" si="37"/>
        <v>15490143.6557032</v>
      </c>
      <c r="H774" s="1">
        <f t="shared" si="38"/>
        <v>887276.65570320003</v>
      </c>
    </row>
    <row r="775" spans="1:8">
      <c r="A775">
        <v>773</v>
      </c>
      <c r="B775">
        <v>16</v>
      </c>
      <c r="C775" s="1">
        <v>0</v>
      </c>
      <c r="D775" s="1">
        <v>8018</v>
      </c>
      <c r="E775" s="1">
        <v>3.2586195039868198E-6</v>
      </c>
      <c r="F775" s="1">
        <f t="shared" si="36"/>
        <v>8017.9999967413805</v>
      </c>
      <c r="G775" s="1">
        <f t="shared" si="37"/>
        <v>3.2586195039868198E-6</v>
      </c>
      <c r="H775" s="1">
        <f t="shared" si="38"/>
        <v>8017.9999967413805</v>
      </c>
    </row>
    <row r="776" spans="1:8">
      <c r="A776">
        <v>774</v>
      </c>
      <c r="B776">
        <v>161524400100625</v>
      </c>
      <c r="C776" s="1">
        <v>85000000</v>
      </c>
      <c r="D776" s="1">
        <v>36133403</v>
      </c>
      <c r="E776" s="1">
        <v>42695827.946436599</v>
      </c>
      <c r="F776" s="1">
        <f t="shared" si="36"/>
        <v>6562424.9464365989</v>
      </c>
      <c r="G776" s="1">
        <f t="shared" si="37"/>
        <v>36370405.834147081</v>
      </c>
      <c r="H776" s="1">
        <f t="shared" si="38"/>
        <v>237002.83414708078</v>
      </c>
    </row>
    <row r="777" spans="1:8">
      <c r="A777">
        <v>775</v>
      </c>
      <c r="B777">
        <v>625</v>
      </c>
      <c r="C777" s="1">
        <v>0</v>
      </c>
      <c r="D777" s="1">
        <v>18003</v>
      </c>
      <c r="E777" s="1">
        <v>1.2728982437448501E-4</v>
      </c>
      <c r="F777" s="1">
        <f t="shared" si="36"/>
        <v>18002.999872710177</v>
      </c>
      <c r="G777" s="1">
        <f t="shared" si="37"/>
        <v>1.2728982437448501E-4</v>
      </c>
      <c r="H777" s="1">
        <f t="shared" si="38"/>
        <v>18002.999872710177</v>
      </c>
    </row>
    <row r="778" spans="1:8">
      <c r="A778">
        <v>776</v>
      </c>
      <c r="B778">
        <v>16</v>
      </c>
      <c r="C778" s="1">
        <v>0</v>
      </c>
      <c r="D778" s="1">
        <v>6763</v>
      </c>
      <c r="E778" s="1">
        <v>3.2586195039868198E-6</v>
      </c>
      <c r="F778" s="1">
        <f t="shared" si="36"/>
        <v>6762.9999967413805</v>
      </c>
      <c r="G778" s="1">
        <f t="shared" si="37"/>
        <v>3.2586195039868198E-6</v>
      </c>
      <c r="H778" s="1">
        <f t="shared" si="38"/>
        <v>6762.9999967413805</v>
      </c>
    </row>
    <row r="779" spans="1:8">
      <c r="A779">
        <v>777</v>
      </c>
      <c r="B779">
        <v>10000</v>
      </c>
      <c r="C779" s="1">
        <v>0</v>
      </c>
      <c r="D779" s="1">
        <v>50865</v>
      </c>
      <c r="E779" s="1">
        <v>2.0366371899917602E-3</v>
      </c>
      <c r="F779" s="1">
        <f t="shared" si="36"/>
        <v>50864.99796336281</v>
      </c>
      <c r="G779" s="1">
        <f t="shared" si="37"/>
        <v>2.0366371899917602E-3</v>
      </c>
      <c r="H779" s="1">
        <f t="shared" si="38"/>
        <v>50864.99796336281</v>
      </c>
    </row>
    <row r="780" spans="1:8">
      <c r="A780">
        <v>778</v>
      </c>
      <c r="B780">
        <v>38416</v>
      </c>
      <c r="C780" s="1">
        <v>0</v>
      </c>
      <c r="D780" s="1">
        <v>68184</v>
      </c>
      <c r="E780" s="1">
        <v>7.8239454290723702E-3</v>
      </c>
      <c r="F780" s="1">
        <f t="shared" si="36"/>
        <v>68183.992176054569</v>
      </c>
      <c r="G780" s="1">
        <f t="shared" si="37"/>
        <v>7.8239454290723702E-3</v>
      </c>
      <c r="H780" s="1">
        <f t="shared" si="38"/>
        <v>68183.992176054569</v>
      </c>
    </row>
    <row r="781" spans="1:8">
      <c r="A781">
        <v>779</v>
      </c>
      <c r="B781">
        <v>20736</v>
      </c>
      <c r="C781" s="1">
        <v>0</v>
      </c>
      <c r="D781" s="1">
        <v>35402</v>
      </c>
      <c r="E781" s="1">
        <v>4.2231708771669303E-3</v>
      </c>
      <c r="F781" s="1">
        <f t="shared" si="36"/>
        <v>35401.995776829121</v>
      </c>
      <c r="G781" s="1">
        <f t="shared" si="37"/>
        <v>4.2231708771669303E-3</v>
      </c>
      <c r="H781" s="1">
        <f t="shared" si="38"/>
        <v>35401.995776829121</v>
      </c>
    </row>
    <row r="782" spans="1:8">
      <c r="A782">
        <v>780</v>
      </c>
      <c r="B782">
        <v>625</v>
      </c>
      <c r="C782" s="1">
        <v>0</v>
      </c>
      <c r="D782" s="1">
        <v>68957</v>
      </c>
      <c r="E782" s="1">
        <v>1.2728982437448501E-4</v>
      </c>
      <c r="F782" s="1">
        <f t="shared" si="36"/>
        <v>68956.999872710177</v>
      </c>
      <c r="G782" s="1">
        <f t="shared" si="37"/>
        <v>1.2728982437448501E-4</v>
      </c>
      <c r="H782" s="1">
        <f t="shared" si="38"/>
        <v>68956.999872710177</v>
      </c>
    </row>
    <row r="783" spans="1:8">
      <c r="A783">
        <v>781</v>
      </c>
      <c r="B783">
        <v>1</v>
      </c>
      <c r="C783" s="1">
        <v>0</v>
      </c>
      <c r="D783" s="1">
        <v>3310</v>
      </c>
      <c r="E783" s="1">
        <v>2.03663718999176E-7</v>
      </c>
      <c r="F783" s="1">
        <f t="shared" si="36"/>
        <v>3309.9999997963364</v>
      </c>
      <c r="G783" s="1">
        <f t="shared" si="37"/>
        <v>2.03663718999176E-7</v>
      </c>
      <c r="H783" s="1">
        <f t="shared" si="38"/>
        <v>3309.9999997963364</v>
      </c>
    </row>
    <row r="784" spans="1:8">
      <c r="A784">
        <v>782</v>
      </c>
      <c r="B784">
        <v>625</v>
      </c>
      <c r="C784" s="1">
        <v>65000000</v>
      </c>
      <c r="D784" s="1">
        <v>68447</v>
      </c>
      <c r="E784" s="1">
        <v>7493481.3452343903</v>
      </c>
      <c r="F784" s="1">
        <f t="shared" si="36"/>
        <v>7425034.3452343903</v>
      </c>
      <c r="G784" s="1">
        <f t="shared" si="37"/>
        <v>6383315.9056828059</v>
      </c>
      <c r="H784" s="1">
        <f t="shared" si="38"/>
        <v>6314868.9056828059</v>
      </c>
    </row>
    <row r="785" spans="1:8">
      <c r="A785">
        <v>783</v>
      </c>
      <c r="B785">
        <v>54978206143441</v>
      </c>
      <c r="C785" s="1">
        <v>25000000</v>
      </c>
      <c r="D785" s="1">
        <v>36301837</v>
      </c>
      <c r="E785" s="1">
        <v>14079174.1367331</v>
      </c>
      <c r="F785" s="1">
        <f t="shared" si="36"/>
        <v>22222662.8632669</v>
      </c>
      <c r="G785" s="1">
        <f t="shared" si="37"/>
        <v>14079174.1367331</v>
      </c>
      <c r="H785" s="1">
        <f t="shared" si="38"/>
        <v>22222662.8632669</v>
      </c>
    </row>
    <row r="786" spans="1:8">
      <c r="A786">
        <v>784</v>
      </c>
      <c r="B786">
        <v>625</v>
      </c>
      <c r="C786" s="1">
        <v>0</v>
      </c>
      <c r="D786" s="1">
        <v>17303</v>
      </c>
      <c r="E786" s="1">
        <v>1.2728982437448501E-4</v>
      </c>
      <c r="F786" s="1">
        <f t="shared" si="36"/>
        <v>17302.999872710177</v>
      </c>
      <c r="G786" s="1">
        <f t="shared" si="37"/>
        <v>1.2728982437448501E-4</v>
      </c>
      <c r="H786" s="1">
        <f t="shared" si="38"/>
        <v>17302.999872710177</v>
      </c>
    </row>
    <row r="787" spans="1:8">
      <c r="A787">
        <v>785</v>
      </c>
      <c r="B787">
        <v>1</v>
      </c>
      <c r="C787" s="1">
        <v>1000000</v>
      </c>
      <c r="D787" s="1">
        <v>9805</v>
      </c>
      <c r="E787" s="1">
        <v>115284.328386466</v>
      </c>
      <c r="F787" s="1">
        <f t="shared" si="36"/>
        <v>105479.328386466</v>
      </c>
      <c r="G787" s="1">
        <f t="shared" si="37"/>
        <v>115284.328386466</v>
      </c>
      <c r="H787" s="1">
        <f t="shared" si="38"/>
        <v>105479.328386466</v>
      </c>
    </row>
    <row r="788" spans="1:8">
      <c r="A788">
        <v>786</v>
      </c>
      <c r="B788">
        <v>16</v>
      </c>
      <c r="C788" s="1">
        <v>150000</v>
      </c>
      <c r="D788" s="1">
        <v>71464</v>
      </c>
      <c r="E788" s="1">
        <v>17292.649261198101</v>
      </c>
      <c r="F788" s="1">
        <f t="shared" si="36"/>
        <v>54171.350738801899</v>
      </c>
      <c r="G788" s="1">
        <f t="shared" si="37"/>
        <v>17292.649261198101</v>
      </c>
      <c r="H788" s="1">
        <f t="shared" si="38"/>
        <v>54171.350738801899</v>
      </c>
    </row>
    <row r="789" spans="1:8">
      <c r="A789">
        <v>787</v>
      </c>
      <c r="B789">
        <v>194481</v>
      </c>
      <c r="C789" s="1">
        <v>0</v>
      </c>
      <c r="D789" s="1">
        <v>9160</v>
      </c>
      <c r="E789" s="1">
        <v>3.96087237346789E-2</v>
      </c>
      <c r="F789" s="1">
        <f t="shared" si="36"/>
        <v>9159.960391276265</v>
      </c>
      <c r="G789" s="1">
        <f t="shared" si="37"/>
        <v>3.96087237346789E-2</v>
      </c>
      <c r="H789" s="1">
        <f t="shared" si="38"/>
        <v>9159.960391276265</v>
      </c>
    </row>
    <row r="790" spans="1:8">
      <c r="A790">
        <v>788</v>
      </c>
      <c r="B790">
        <v>682740290961</v>
      </c>
      <c r="C790" s="1">
        <v>20000000</v>
      </c>
      <c r="D790" s="1">
        <v>4106862</v>
      </c>
      <c r="E790" s="1">
        <v>2444735.9944929602</v>
      </c>
      <c r="F790" s="1">
        <f t="shared" si="36"/>
        <v>1662126.0055070398</v>
      </c>
      <c r="G790" s="1">
        <f t="shared" si="37"/>
        <v>2444735.9944929602</v>
      </c>
      <c r="H790" s="1">
        <f t="shared" si="38"/>
        <v>1662126.0055070398</v>
      </c>
    </row>
    <row r="791" spans="1:8">
      <c r="A791">
        <v>789</v>
      </c>
      <c r="B791">
        <v>1</v>
      </c>
      <c r="C791" s="1">
        <v>250000</v>
      </c>
      <c r="D791" s="1">
        <v>25460</v>
      </c>
      <c r="E791" s="1">
        <v>28821.082096769402</v>
      </c>
      <c r="F791" s="1">
        <f t="shared" si="36"/>
        <v>3361.0820967694017</v>
      </c>
      <c r="G791" s="1">
        <f t="shared" si="37"/>
        <v>28821.082096769402</v>
      </c>
      <c r="H791" s="1">
        <f t="shared" si="38"/>
        <v>3361.0820967694017</v>
      </c>
    </row>
    <row r="792" spans="1:8">
      <c r="A792">
        <v>790</v>
      </c>
      <c r="B792">
        <v>256</v>
      </c>
      <c r="C792" s="1">
        <v>9000000</v>
      </c>
      <c r="D792" s="1">
        <v>3440</v>
      </c>
      <c r="E792" s="1">
        <v>1037558.9555285</v>
      </c>
      <c r="F792" s="1">
        <f t="shared" si="36"/>
        <v>1034118.9555285</v>
      </c>
      <c r="G792" s="1">
        <f t="shared" si="37"/>
        <v>1037558.9555285</v>
      </c>
      <c r="H792" s="1">
        <f t="shared" si="38"/>
        <v>1034118.9555285</v>
      </c>
    </row>
    <row r="793" spans="1:8">
      <c r="A793">
        <v>791</v>
      </c>
      <c r="B793">
        <v>215851602388321</v>
      </c>
      <c r="C793" s="1">
        <v>85000000</v>
      </c>
      <c r="D793" s="1">
        <v>23624548</v>
      </c>
      <c r="E793" s="1">
        <v>53760308.007169403</v>
      </c>
      <c r="F793" s="1">
        <f t="shared" si="36"/>
        <v>30135760.007169403</v>
      </c>
      <c r="G793" s="1">
        <f t="shared" si="37"/>
        <v>45795674.051396079</v>
      </c>
      <c r="H793" s="1">
        <f t="shared" si="38"/>
        <v>22171126.051396079</v>
      </c>
    </row>
    <row r="794" spans="1:8">
      <c r="A794">
        <v>792</v>
      </c>
      <c r="B794">
        <v>16</v>
      </c>
      <c r="C794" s="1">
        <v>0</v>
      </c>
      <c r="D794" s="1">
        <v>5733</v>
      </c>
      <c r="E794" s="1">
        <v>3.2586195039868198E-6</v>
      </c>
      <c r="F794" s="1">
        <f t="shared" si="36"/>
        <v>5732.9999967413805</v>
      </c>
      <c r="G794" s="1">
        <f t="shared" si="37"/>
        <v>3.2586195039868198E-6</v>
      </c>
      <c r="H794" s="1">
        <f t="shared" si="38"/>
        <v>5732.9999967413805</v>
      </c>
    </row>
    <row r="795" spans="1:8">
      <c r="A795">
        <v>793</v>
      </c>
      <c r="B795">
        <v>1</v>
      </c>
      <c r="C795" s="1">
        <v>0</v>
      </c>
      <c r="D795" s="1">
        <v>1796</v>
      </c>
      <c r="E795" s="1">
        <v>2.03663718999176E-7</v>
      </c>
      <c r="F795" s="1">
        <f t="shared" si="36"/>
        <v>1795.9999997963362</v>
      </c>
      <c r="G795" s="1">
        <f t="shared" si="37"/>
        <v>2.03663718999176E-7</v>
      </c>
      <c r="H795" s="1">
        <f t="shared" si="38"/>
        <v>1795.9999997963362</v>
      </c>
    </row>
    <row r="796" spans="1:8">
      <c r="A796">
        <v>794</v>
      </c>
      <c r="B796">
        <v>1</v>
      </c>
      <c r="C796" s="1">
        <v>0</v>
      </c>
      <c r="D796" s="1">
        <v>4316</v>
      </c>
      <c r="E796" s="1">
        <v>2.03663718999176E-7</v>
      </c>
      <c r="F796" s="1">
        <f t="shared" si="36"/>
        <v>4315.9999997963359</v>
      </c>
      <c r="G796" s="1">
        <f t="shared" si="37"/>
        <v>2.03663718999176E-7</v>
      </c>
      <c r="H796" s="1">
        <f t="shared" si="38"/>
        <v>4315.9999997963359</v>
      </c>
    </row>
    <row r="797" spans="1:8">
      <c r="A797">
        <v>795</v>
      </c>
      <c r="B797">
        <v>1</v>
      </c>
      <c r="C797" s="1">
        <v>0</v>
      </c>
      <c r="D797" s="1">
        <v>11370</v>
      </c>
      <c r="E797" s="1">
        <v>2.03663718999176E-7</v>
      </c>
      <c r="F797" s="1">
        <f t="shared" si="36"/>
        <v>11369.999999796337</v>
      </c>
      <c r="G797" s="1">
        <f t="shared" si="37"/>
        <v>2.03663718999176E-7</v>
      </c>
      <c r="H797" s="1">
        <f t="shared" si="38"/>
        <v>11369.999999796337</v>
      </c>
    </row>
    <row r="798" spans="1:8">
      <c r="A798">
        <v>796</v>
      </c>
      <c r="B798">
        <v>6690585616</v>
      </c>
      <c r="C798" s="1">
        <v>0</v>
      </c>
      <c r="D798" s="1">
        <v>1127359</v>
      </c>
      <c r="E798" s="1">
        <v>1362.6295488369501</v>
      </c>
      <c r="F798" s="1">
        <f t="shared" si="36"/>
        <v>1125996.370451163</v>
      </c>
      <c r="G798" s="1">
        <f t="shared" si="37"/>
        <v>1362.6295488369501</v>
      </c>
      <c r="H798" s="1">
        <f t="shared" si="38"/>
        <v>1125996.370451163</v>
      </c>
    </row>
    <row r="799" spans="1:8">
      <c r="A799">
        <v>797</v>
      </c>
      <c r="B799">
        <v>4096</v>
      </c>
      <c r="C799" s="1">
        <v>0</v>
      </c>
      <c r="D799" s="1">
        <v>32227</v>
      </c>
      <c r="E799" s="1">
        <v>8.3420659302062803E-4</v>
      </c>
      <c r="F799" s="1">
        <f t="shared" si="36"/>
        <v>32226.999165793408</v>
      </c>
      <c r="G799" s="1">
        <f t="shared" si="37"/>
        <v>8.3420659302062803E-4</v>
      </c>
      <c r="H799" s="1">
        <f t="shared" si="38"/>
        <v>32226.999165793408</v>
      </c>
    </row>
    <row r="800" spans="1:8">
      <c r="A800">
        <v>798</v>
      </c>
      <c r="B800">
        <v>271441474181361</v>
      </c>
      <c r="C800" s="1">
        <v>0</v>
      </c>
      <c r="D800" s="1">
        <v>38457003</v>
      </c>
      <c r="E800" s="1">
        <v>55282780.122395001</v>
      </c>
      <c r="F800" s="1">
        <f t="shared" si="36"/>
        <v>16825777.122395001</v>
      </c>
      <c r="G800" s="1">
        <f t="shared" si="37"/>
        <v>55282780.122395001</v>
      </c>
      <c r="H800" s="1">
        <f t="shared" si="38"/>
        <v>16825777.122395001</v>
      </c>
    </row>
    <row r="801" spans="1:8">
      <c r="A801">
        <v>799</v>
      </c>
      <c r="B801">
        <v>16</v>
      </c>
      <c r="C801" s="1">
        <v>0</v>
      </c>
      <c r="D801" s="1">
        <v>4245</v>
      </c>
      <c r="E801" s="1">
        <v>3.2586195039868198E-6</v>
      </c>
      <c r="F801" s="1">
        <f t="shared" si="36"/>
        <v>4244.9999967413805</v>
      </c>
      <c r="G801" s="1">
        <f t="shared" si="37"/>
        <v>3.2586195039868198E-6</v>
      </c>
      <c r="H801" s="1">
        <f t="shared" si="38"/>
        <v>4244.9999967413805</v>
      </c>
    </row>
    <row r="802" spans="1:8">
      <c r="A802">
        <v>800</v>
      </c>
      <c r="B802">
        <v>20622143227921</v>
      </c>
      <c r="C802" s="1">
        <v>0</v>
      </c>
      <c r="D802" s="1">
        <v>2083398</v>
      </c>
      <c r="E802" s="1">
        <v>4199982.3835320696</v>
      </c>
      <c r="F802" s="1">
        <f t="shared" si="36"/>
        <v>2116584.3835320696</v>
      </c>
      <c r="G802" s="1">
        <f t="shared" si="37"/>
        <v>4199982.3835320696</v>
      </c>
      <c r="H802" s="1">
        <f t="shared" si="38"/>
        <v>2116584.3835320696</v>
      </c>
    </row>
    <row r="803" spans="1:8">
      <c r="A803">
        <v>801</v>
      </c>
      <c r="B803">
        <v>96101965591921</v>
      </c>
      <c r="C803" s="1">
        <v>56000000</v>
      </c>
      <c r="D803" s="1">
        <v>30552694</v>
      </c>
      <c r="E803" s="1">
        <v>26028406.1052122</v>
      </c>
      <c r="F803" s="1">
        <f t="shared" si="36"/>
        <v>4524287.8947877996</v>
      </c>
      <c r="G803" s="1">
        <f t="shared" si="37"/>
        <v>22172276.280721899</v>
      </c>
      <c r="H803" s="1">
        <f t="shared" si="38"/>
        <v>8380417.7192781009</v>
      </c>
    </row>
    <row r="804" spans="1:8">
      <c r="A804">
        <v>802</v>
      </c>
      <c r="B804">
        <v>256</v>
      </c>
      <c r="C804" s="1">
        <v>19400000</v>
      </c>
      <c r="D804" s="1">
        <v>72229</v>
      </c>
      <c r="E804" s="1">
        <v>2236515.9707456399</v>
      </c>
      <c r="F804" s="1">
        <f t="shared" si="36"/>
        <v>2164286.9707456399</v>
      </c>
      <c r="G804" s="1">
        <f t="shared" si="37"/>
        <v>2236515.9707456399</v>
      </c>
      <c r="H804" s="1">
        <f t="shared" si="38"/>
        <v>2164286.9707456399</v>
      </c>
    </row>
    <row r="805" spans="1:8">
      <c r="A805">
        <v>803</v>
      </c>
      <c r="B805">
        <v>2401</v>
      </c>
      <c r="C805" s="1">
        <v>0</v>
      </c>
      <c r="D805" s="1">
        <v>68071</v>
      </c>
      <c r="E805" s="1">
        <v>4.8899658931702303E-4</v>
      </c>
      <c r="F805" s="1">
        <f t="shared" si="36"/>
        <v>68070.999511003407</v>
      </c>
      <c r="G805" s="1">
        <f t="shared" si="37"/>
        <v>4.8899658931702303E-4</v>
      </c>
      <c r="H805" s="1">
        <f t="shared" si="38"/>
        <v>68070.999511003407</v>
      </c>
    </row>
    <row r="806" spans="1:8">
      <c r="A806">
        <v>804</v>
      </c>
      <c r="B806">
        <v>16</v>
      </c>
      <c r="C806" s="1">
        <v>0</v>
      </c>
      <c r="D806" s="1">
        <v>35593</v>
      </c>
      <c r="E806" s="1">
        <v>3.2586195039868198E-6</v>
      </c>
      <c r="F806" s="1">
        <f t="shared" si="36"/>
        <v>35592.999996741382</v>
      </c>
      <c r="G806" s="1">
        <f t="shared" si="37"/>
        <v>3.2586195039868198E-6</v>
      </c>
      <c r="H806" s="1">
        <f t="shared" si="38"/>
        <v>35592.999996741382</v>
      </c>
    </row>
    <row r="807" spans="1:8">
      <c r="A807">
        <v>805</v>
      </c>
      <c r="B807">
        <v>256</v>
      </c>
      <c r="C807" s="1">
        <v>0</v>
      </c>
      <c r="D807" s="1">
        <v>48023</v>
      </c>
      <c r="E807" s="1">
        <v>5.2137912063789198E-5</v>
      </c>
      <c r="F807" s="1">
        <f t="shared" si="36"/>
        <v>48022.999947862088</v>
      </c>
      <c r="G807" s="1">
        <f t="shared" si="37"/>
        <v>5.2137912063789198E-5</v>
      </c>
      <c r="H807" s="1">
        <f t="shared" si="38"/>
        <v>48022.999947862088</v>
      </c>
    </row>
    <row r="808" spans="1:8">
      <c r="A808">
        <v>806</v>
      </c>
      <c r="B808">
        <v>16</v>
      </c>
      <c r="C808" s="1">
        <v>13000000</v>
      </c>
      <c r="D808" s="1">
        <v>39242</v>
      </c>
      <c r="E808" s="1">
        <v>1498696.2690246799</v>
      </c>
      <c r="F808" s="1">
        <f t="shared" si="36"/>
        <v>1459454.2690246799</v>
      </c>
      <c r="G808" s="1">
        <f t="shared" si="37"/>
        <v>1498696.2690246799</v>
      </c>
      <c r="H808" s="1">
        <f t="shared" si="38"/>
        <v>1459454.2690246799</v>
      </c>
    </row>
    <row r="809" spans="1:8">
      <c r="A809">
        <v>807</v>
      </c>
      <c r="B809">
        <v>8752130560000</v>
      </c>
      <c r="C809" s="1">
        <v>0</v>
      </c>
      <c r="D809" s="1">
        <v>5001214</v>
      </c>
      <c r="E809" s="1">
        <v>1782491.4590159401</v>
      </c>
      <c r="F809" s="1">
        <f t="shared" si="36"/>
        <v>3218722.5409840597</v>
      </c>
      <c r="G809" s="1">
        <f t="shared" si="37"/>
        <v>1782491.4590159401</v>
      </c>
      <c r="H809" s="1">
        <f t="shared" si="38"/>
        <v>3218722.5409840597</v>
      </c>
    </row>
    <row r="810" spans="1:8">
      <c r="A810">
        <v>808</v>
      </c>
      <c r="B810">
        <v>10000</v>
      </c>
      <c r="C810" s="1">
        <v>0</v>
      </c>
      <c r="D810" s="1">
        <v>80602</v>
      </c>
      <c r="E810" s="1">
        <v>2.0366371899917602E-3</v>
      </c>
      <c r="F810" s="1">
        <f t="shared" si="36"/>
        <v>80601.99796336281</v>
      </c>
      <c r="G810" s="1">
        <f t="shared" si="37"/>
        <v>2.0366371899917602E-3</v>
      </c>
      <c r="H810" s="1">
        <f t="shared" si="38"/>
        <v>80601.99796336281</v>
      </c>
    </row>
    <row r="811" spans="1:8">
      <c r="A811">
        <v>809</v>
      </c>
      <c r="B811">
        <v>2918114646001</v>
      </c>
      <c r="C811" s="1">
        <v>0</v>
      </c>
      <c r="D811" s="1">
        <v>2930188</v>
      </c>
      <c r="E811" s="1">
        <v>594314.08127053</v>
      </c>
      <c r="F811" s="1">
        <f t="shared" si="36"/>
        <v>2335873.9187294701</v>
      </c>
      <c r="G811" s="1">
        <f t="shared" si="37"/>
        <v>594314.08127053</v>
      </c>
      <c r="H811" s="1">
        <f t="shared" si="38"/>
        <v>2335873.9187294701</v>
      </c>
    </row>
    <row r="812" spans="1:8">
      <c r="A812">
        <v>810</v>
      </c>
      <c r="B812">
        <v>18970981313761</v>
      </c>
      <c r="C812" s="1">
        <v>10000000</v>
      </c>
      <c r="D812" s="1">
        <v>5300980</v>
      </c>
      <c r="E812" s="1">
        <v>5016543.89128708</v>
      </c>
      <c r="F812" s="1">
        <f t="shared" si="36"/>
        <v>284436.10871291999</v>
      </c>
      <c r="G812" s="1">
        <f t="shared" si="37"/>
        <v>5016543.89128708</v>
      </c>
      <c r="H812" s="1">
        <f t="shared" si="38"/>
        <v>284436.10871291999</v>
      </c>
    </row>
    <row r="813" spans="1:8">
      <c r="A813">
        <v>811</v>
      </c>
      <c r="B813">
        <v>50139442208241</v>
      </c>
      <c r="C813" s="1">
        <v>0</v>
      </c>
      <c r="D813" s="1">
        <v>11206163</v>
      </c>
      <c r="E813" s="1">
        <v>10211585.268674601</v>
      </c>
      <c r="F813" s="1">
        <f t="shared" si="36"/>
        <v>994577.73132539913</v>
      </c>
      <c r="G813" s="1">
        <f t="shared" si="37"/>
        <v>10211585.268674601</v>
      </c>
      <c r="H813" s="1">
        <f t="shared" si="38"/>
        <v>994577.73132539913</v>
      </c>
    </row>
    <row r="814" spans="1:8">
      <c r="A814">
        <v>812</v>
      </c>
      <c r="B814">
        <v>81</v>
      </c>
      <c r="C814" s="1">
        <v>63700000</v>
      </c>
      <c r="D814" s="1">
        <v>57445</v>
      </c>
      <c r="E814" s="1">
        <v>7343611.7182214595</v>
      </c>
      <c r="F814" s="1">
        <f t="shared" si="36"/>
        <v>7286166.7182214595</v>
      </c>
      <c r="G814" s="1">
        <f t="shared" si="37"/>
        <v>6255649.5874769427</v>
      </c>
      <c r="H814" s="1">
        <f t="shared" si="38"/>
        <v>6198204.5874769427</v>
      </c>
    </row>
    <row r="815" spans="1:8">
      <c r="A815">
        <v>813</v>
      </c>
      <c r="B815">
        <v>2401</v>
      </c>
      <c r="C815" s="1">
        <v>0</v>
      </c>
      <c r="D815" s="1">
        <v>163372</v>
      </c>
      <c r="E815" s="1">
        <v>4.8899658931702303E-4</v>
      </c>
      <c r="F815" s="1">
        <f t="shared" si="36"/>
        <v>163371.99951100341</v>
      </c>
      <c r="G815" s="1">
        <f t="shared" si="37"/>
        <v>4.8899658931702303E-4</v>
      </c>
      <c r="H815" s="1">
        <f t="shared" si="38"/>
        <v>163371.99951100341</v>
      </c>
    </row>
    <row r="816" spans="1:8">
      <c r="A816">
        <v>814</v>
      </c>
      <c r="B816">
        <v>146156711441841</v>
      </c>
      <c r="C816" s="1">
        <v>80000000</v>
      </c>
      <c r="D816" s="1">
        <v>20220412</v>
      </c>
      <c r="E816" s="1">
        <v>38989565.679835901</v>
      </c>
      <c r="F816" s="1">
        <f t="shared" si="36"/>
        <v>18769153.679835901</v>
      </c>
      <c r="G816" s="1">
        <f t="shared" si="37"/>
        <v>33213229.378097035</v>
      </c>
      <c r="H816" s="1">
        <f t="shared" si="38"/>
        <v>12992817.378097035</v>
      </c>
    </row>
    <row r="817" spans="1:8">
      <c r="A817">
        <v>815</v>
      </c>
      <c r="B817">
        <v>362028403377936</v>
      </c>
      <c r="C817" s="1">
        <v>300000000</v>
      </c>
      <c r="D817" s="1">
        <v>127972864</v>
      </c>
      <c r="E817" s="1">
        <v>108317349.53116301</v>
      </c>
      <c r="F817" s="1">
        <f t="shared" si="36"/>
        <v>19655514.468836993</v>
      </c>
      <c r="G817" s="1">
        <f t="shared" si="37"/>
        <v>92270044.892204851</v>
      </c>
      <c r="H817" s="1">
        <f t="shared" si="38"/>
        <v>35702819.107795149</v>
      </c>
    </row>
    <row r="818" spans="1:8">
      <c r="A818">
        <v>816</v>
      </c>
      <c r="B818">
        <v>291784099092721</v>
      </c>
      <c r="C818" s="1">
        <v>225000000</v>
      </c>
      <c r="D818" s="1">
        <v>135634554</v>
      </c>
      <c r="E818" s="1">
        <v>85364808.652957097</v>
      </c>
      <c r="F818" s="1">
        <f t="shared" si="36"/>
        <v>50269745.347042903</v>
      </c>
      <c r="G818" s="1">
        <f t="shared" si="37"/>
        <v>72717941.869106755</v>
      </c>
      <c r="H818" s="1">
        <f t="shared" si="38"/>
        <v>62916612.130893245</v>
      </c>
    </row>
    <row r="819" spans="1:8">
      <c r="A819">
        <v>817</v>
      </c>
      <c r="B819">
        <v>1</v>
      </c>
      <c r="C819" s="1">
        <v>0</v>
      </c>
      <c r="D819" s="1">
        <v>4059</v>
      </c>
      <c r="E819" s="1">
        <v>2.03663718999176E-7</v>
      </c>
      <c r="F819" s="1">
        <f t="shared" si="36"/>
        <v>4058.9999997963364</v>
      </c>
      <c r="G819" s="1">
        <f t="shared" si="37"/>
        <v>2.03663718999176E-7</v>
      </c>
      <c r="H819" s="1">
        <f t="shared" si="38"/>
        <v>4058.9999997963364</v>
      </c>
    </row>
    <row r="820" spans="1:8">
      <c r="A820">
        <v>818</v>
      </c>
      <c r="B820">
        <v>40906782097281</v>
      </c>
      <c r="C820" s="1">
        <v>20000000</v>
      </c>
      <c r="D820" s="1">
        <v>5805559</v>
      </c>
      <c r="E820" s="1">
        <v>10636913.9419464</v>
      </c>
      <c r="F820" s="1">
        <f t="shared" si="36"/>
        <v>4831354.9419464003</v>
      </c>
      <c r="G820" s="1">
        <f t="shared" si="37"/>
        <v>10636913.9419464</v>
      </c>
      <c r="H820" s="1">
        <f t="shared" si="38"/>
        <v>4831354.9419464003</v>
      </c>
    </row>
    <row r="821" spans="1:8">
      <c r="A821">
        <v>819</v>
      </c>
      <c r="B821">
        <v>159719675900625</v>
      </c>
      <c r="C821" s="1">
        <v>160000000</v>
      </c>
      <c r="D821" s="1">
        <v>22155410</v>
      </c>
      <c r="E821" s="1">
        <v>50974595.733066499</v>
      </c>
      <c r="F821" s="1">
        <f t="shared" si="36"/>
        <v>28819185.733066499</v>
      </c>
      <c r="G821" s="1">
        <f t="shared" si="37"/>
        <v>43422667.347476587</v>
      </c>
      <c r="H821" s="1">
        <f t="shared" si="38"/>
        <v>21267257.347476587</v>
      </c>
    </row>
    <row r="822" spans="1:8">
      <c r="A822">
        <v>820</v>
      </c>
      <c r="B822">
        <v>16</v>
      </c>
      <c r="C822" s="1">
        <v>0</v>
      </c>
      <c r="D822" s="1">
        <v>10760</v>
      </c>
      <c r="E822" s="1">
        <v>3.2586195039868198E-6</v>
      </c>
      <c r="F822" s="1">
        <f t="shared" si="36"/>
        <v>10759.999996741381</v>
      </c>
      <c r="G822" s="1">
        <f t="shared" si="37"/>
        <v>3.2586195039868198E-6</v>
      </c>
      <c r="H822" s="1">
        <f t="shared" si="38"/>
        <v>10759.999996741381</v>
      </c>
    </row>
    <row r="823" spans="1:8">
      <c r="A823">
        <v>821</v>
      </c>
      <c r="B823">
        <v>333621760000</v>
      </c>
      <c r="C823" s="1">
        <v>0</v>
      </c>
      <c r="D823" s="1">
        <v>4566293</v>
      </c>
      <c r="E823" s="1">
        <v>67946.648380650804</v>
      </c>
      <c r="F823" s="1">
        <f t="shared" si="36"/>
        <v>4498346.3516193489</v>
      </c>
      <c r="G823" s="1">
        <f t="shared" si="37"/>
        <v>67946.648380650804</v>
      </c>
      <c r="H823" s="1">
        <f t="shared" si="38"/>
        <v>4498346.3516193489</v>
      </c>
    </row>
    <row r="824" spans="1:8">
      <c r="A824">
        <v>822</v>
      </c>
      <c r="B824">
        <v>418161601</v>
      </c>
      <c r="C824" s="1">
        <v>0</v>
      </c>
      <c r="D824" s="1">
        <v>190865</v>
      </c>
      <c r="E824" s="1">
        <v>85.164346802309794</v>
      </c>
      <c r="F824" s="1">
        <f t="shared" si="36"/>
        <v>190779.83565319769</v>
      </c>
      <c r="G824" s="1">
        <f t="shared" si="37"/>
        <v>85.164346802309794</v>
      </c>
      <c r="H824" s="1">
        <f t="shared" si="38"/>
        <v>190779.83565319769</v>
      </c>
    </row>
    <row r="825" spans="1:8">
      <c r="A825">
        <v>823</v>
      </c>
      <c r="B825">
        <v>64233188022721</v>
      </c>
      <c r="C825" s="1">
        <v>0</v>
      </c>
      <c r="D825" s="1">
        <v>17558689</v>
      </c>
      <c r="E825" s="1">
        <v>13081969.9558807</v>
      </c>
      <c r="F825" s="1">
        <f t="shared" si="36"/>
        <v>4476719.0441193003</v>
      </c>
      <c r="G825" s="1">
        <f t="shared" si="37"/>
        <v>13081969.9558807</v>
      </c>
      <c r="H825" s="1">
        <f t="shared" si="38"/>
        <v>4476719.0441193003</v>
      </c>
    </row>
    <row r="826" spans="1:8">
      <c r="A826">
        <v>824</v>
      </c>
      <c r="B826">
        <v>81</v>
      </c>
      <c r="C826" s="1">
        <v>0</v>
      </c>
      <c r="D826" s="1">
        <v>1862</v>
      </c>
      <c r="E826" s="1">
        <v>1.6496761238933301E-5</v>
      </c>
      <c r="F826" s="1">
        <f t="shared" si="36"/>
        <v>1861.9999835032388</v>
      </c>
      <c r="G826" s="1">
        <f t="shared" si="37"/>
        <v>1.6496761238933301E-5</v>
      </c>
      <c r="H826" s="1">
        <f t="shared" si="38"/>
        <v>1861.9999835032388</v>
      </c>
    </row>
    <row r="827" spans="1:8">
      <c r="A827">
        <v>825</v>
      </c>
      <c r="B827">
        <v>27070803167521</v>
      </c>
      <c r="C827" s="1">
        <v>40000000</v>
      </c>
      <c r="D827" s="1">
        <v>14801808</v>
      </c>
      <c r="E827" s="1">
        <v>10124713.584842499</v>
      </c>
      <c r="F827" s="1">
        <f t="shared" si="36"/>
        <v>4677094.4151575007</v>
      </c>
      <c r="G827" s="1">
        <f t="shared" si="37"/>
        <v>10124713.584842499</v>
      </c>
      <c r="H827" s="1">
        <f t="shared" si="38"/>
        <v>4677094.4151575007</v>
      </c>
    </row>
    <row r="828" spans="1:8">
      <c r="A828">
        <v>826</v>
      </c>
      <c r="B828">
        <v>4096</v>
      </c>
      <c r="C828" s="1">
        <v>0</v>
      </c>
      <c r="D828" s="1">
        <v>58570</v>
      </c>
      <c r="E828" s="1">
        <v>8.3420659302062803E-4</v>
      </c>
      <c r="F828" s="1">
        <f t="shared" si="36"/>
        <v>58569.999165793408</v>
      </c>
      <c r="G828" s="1">
        <f t="shared" si="37"/>
        <v>8.3420659302062803E-4</v>
      </c>
      <c r="H828" s="1">
        <f t="shared" si="38"/>
        <v>58569.999165793408</v>
      </c>
    </row>
    <row r="829" spans="1:8">
      <c r="A829">
        <v>827</v>
      </c>
      <c r="B829">
        <v>5309909096976</v>
      </c>
      <c r="C829" s="1">
        <v>0</v>
      </c>
      <c r="D829" s="1">
        <v>3533300</v>
      </c>
      <c r="E829" s="1">
        <v>1081435.8342376901</v>
      </c>
      <c r="F829" s="1">
        <f t="shared" si="36"/>
        <v>2451864.1657623099</v>
      </c>
      <c r="G829" s="1">
        <f t="shared" si="37"/>
        <v>1081435.8342376901</v>
      </c>
      <c r="H829" s="1">
        <f t="shared" si="38"/>
        <v>2451864.1657623099</v>
      </c>
    </row>
    <row r="830" spans="1:8">
      <c r="A830">
        <v>828</v>
      </c>
      <c r="B830">
        <v>35678353674496</v>
      </c>
      <c r="C830" s="1">
        <v>0</v>
      </c>
      <c r="D830" s="1">
        <v>6048315</v>
      </c>
      <c r="E830" s="1">
        <v>7266386.1971158003</v>
      </c>
      <c r="F830" s="1">
        <f t="shared" si="36"/>
        <v>1218071.1971158003</v>
      </c>
      <c r="G830" s="1">
        <f t="shared" si="37"/>
        <v>7266386.1971158003</v>
      </c>
      <c r="H830" s="1">
        <f t="shared" si="38"/>
        <v>1218071.1971158003</v>
      </c>
    </row>
    <row r="831" spans="1:8">
      <c r="A831">
        <v>829</v>
      </c>
      <c r="B831">
        <v>11141770009041</v>
      </c>
      <c r="C831" s="1">
        <v>0</v>
      </c>
      <c r="D831" s="1">
        <v>6220935</v>
      </c>
      <c r="E831" s="1">
        <v>2269174.3162747798</v>
      </c>
      <c r="F831" s="1">
        <f t="shared" si="36"/>
        <v>3951760.6837252202</v>
      </c>
      <c r="G831" s="1">
        <f t="shared" si="37"/>
        <v>2269174.3162747798</v>
      </c>
      <c r="H831" s="1">
        <f t="shared" si="38"/>
        <v>3951760.6837252202</v>
      </c>
    </row>
    <row r="832" spans="1:8">
      <c r="A832">
        <v>830</v>
      </c>
      <c r="B832">
        <v>1</v>
      </c>
      <c r="C832" s="1">
        <v>0</v>
      </c>
      <c r="D832" s="1">
        <v>2552</v>
      </c>
      <c r="E832" s="1">
        <v>2.03663718999176E-7</v>
      </c>
      <c r="F832" s="1">
        <f t="shared" si="36"/>
        <v>2551.9999997963364</v>
      </c>
      <c r="G832" s="1">
        <f t="shared" si="37"/>
        <v>2.03663718999176E-7</v>
      </c>
      <c r="H832" s="1">
        <f t="shared" si="38"/>
        <v>2551.9999997963364</v>
      </c>
    </row>
    <row r="833" spans="1:8">
      <c r="A833">
        <v>831</v>
      </c>
      <c r="B833">
        <v>1</v>
      </c>
      <c r="C833" s="1">
        <v>0</v>
      </c>
      <c r="D833" s="1">
        <v>7007</v>
      </c>
      <c r="E833" s="1">
        <v>2.03663718999176E-7</v>
      </c>
      <c r="F833" s="1">
        <f t="shared" si="36"/>
        <v>7006.9999997963359</v>
      </c>
      <c r="G833" s="1">
        <f t="shared" si="37"/>
        <v>2.03663718999176E-7</v>
      </c>
      <c r="H833" s="1">
        <f t="shared" si="38"/>
        <v>7006.9999997963359</v>
      </c>
    </row>
    <row r="834" spans="1:8">
      <c r="A834">
        <v>832</v>
      </c>
      <c r="B834">
        <v>1</v>
      </c>
      <c r="C834" s="1">
        <v>0</v>
      </c>
      <c r="D834" s="1">
        <v>3997</v>
      </c>
      <c r="E834" s="1">
        <v>2.03663718999176E-7</v>
      </c>
      <c r="F834" s="1">
        <f t="shared" si="36"/>
        <v>3996.9999997963364</v>
      </c>
      <c r="G834" s="1">
        <f t="shared" si="37"/>
        <v>2.03663718999176E-7</v>
      </c>
      <c r="H834" s="1">
        <f t="shared" si="38"/>
        <v>3996.9999997963364</v>
      </c>
    </row>
    <row r="835" spans="1:8">
      <c r="A835">
        <v>833</v>
      </c>
      <c r="B835">
        <v>2825761</v>
      </c>
      <c r="C835" s="1">
        <v>0</v>
      </c>
      <c r="D835" s="1">
        <v>159056</v>
      </c>
      <c r="E835" s="1">
        <v>0.57550499426283197</v>
      </c>
      <c r="F835" s="1">
        <f t="shared" ref="F835:F898" si="39">ABS(E835-D835)</f>
        <v>159055.42449500575</v>
      </c>
      <c r="G835" s="1">
        <f t="shared" ref="G835:G898" si="40">IF(C835&gt; $M$3, E835*$M$2,E835)</f>
        <v>0.57550499426283197</v>
      </c>
      <c r="H835" s="1">
        <f t="shared" ref="H835:H898" si="41">ABS(G835-D835)</f>
        <v>159055.42449500575</v>
      </c>
    </row>
    <row r="836" spans="1:8">
      <c r="A836">
        <v>834</v>
      </c>
      <c r="B836">
        <v>1296</v>
      </c>
      <c r="C836" s="1">
        <v>45000000</v>
      </c>
      <c r="D836" s="1">
        <v>154590</v>
      </c>
      <c r="E836" s="1">
        <v>5187794.77764579</v>
      </c>
      <c r="F836" s="1">
        <f t="shared" si="39"/>
        <v>5033204.77764579</v>
      </c>
      <c r="G836" s="1">
        <f t="shared" si="40"/>
        <v>5187794.77764579</v>
      </c>
      <c r="H836" s="1">
        <f t="shared" si="41"/>
        <v>5033204.77764579</v>
      </c>
    </row>
    <row r="837" spans="1:8">
      <c r="A837">
        <v>835</v>
      </c>
      <c r="B837">
        <v>1</v>
      </c>
      <c r="C837" s="1">
        <v>70000</v>
      </c>
      <c r="D837" s="1">
        <v>1735</v>
      </c>
      <c r="E837" s="1">
        <v>8069.9029872420797</v>
      </c>
      <c r="F837" s="1">
        <f t="shared" si="39"/>
        <v>6334.9029872420797</v>
      </c>
      <c r="G837" s="1">
        <f t="shared" si="40"/>
        <v>8069.9029872420797</v>
      </c>
      <c r="H837" s="1">
        <f t="shared" si="41"/>
        <v>6334.9029872420797</v>
      </c>
    </row>
    <row r="838" spans="1:8">
      <c r="A838">
        <v>836</v>
      </c>
      <c r="B838">
        <v>4096</v>
      </c>
      <c r="C838" s="1">
        <v>20000000</v>
      </c>
      <c r="D838" s="1">
        <v>193840</v>
      </c>
      <c r="E838" s="1">
        <v>2305686.5685594701</v>
      </c>
      <c r="F838" s="1">
        <f t="shared" si="39"/>
        <v>2111846.5685594701</v>
      </c>
      <c r="G838" s="1">
        <f t="shared" si="40"/>
        <v>2305686.5685594701</v>
      </c>
      <c r="H838" s="1">
        <f t="shared" si="41"/>
        <v>2111846.5685594701</v>
      </c>
    </row>
    <row r="839" spans="1:8">
      <c r="A839">
        <v>837</v>
      </c>
      <c r="B839">
        <v>81</v>
      </c>
      <c r="C839" s="1">
        <v>0</v>
      </c>
      <c r="D839" s="1">
        <v>32681</v>
      </c>
      <c r="E839" s="1">
        <v>1.6496761238933301E-5</v>
      </c>
      <c r="F839" s="1">
        <f t="shared" si="39"/>
        <v>32680.999983503239</v>
      </c>
      <c r="G839" s="1">
        <f t="shared" si="40"/>
        <v>1.6496761238933301E-5</v>
      </c>
      <c r="H839" s="1">
        <f t="shared" si="41"/>
        <v>32680.999983503239</v>
      </c>
    </row>
    <row r="840" spans="1:8">
      <c r="A840">
        <v>838</v>
      </c>
      <c r="B840">
        <v>5639109851761</v>
      </c>
      <c r="C840" s="1">
        <v>5700000</v>
      </c>
      <c r="D840" s="1">
        <v>5034180</v>
      </c>
      <c r="E840" s="1">
        <v>1805602.7560562401</v>
      </c>
      <c r="F840" s="1">
        <f t="shared" si="39"/>
        <v>3228577.2439437602</v>
      </c>
      <c r="G840" s="1">
        <f t="shared" si="40"/>
        <v>1805602.7560562401</v>
      </c>
      <c r="H840" s="1">
        <f t="shared" si="41"/>
        <v>3228577.2439437602</v>
      </c>
    </row>
    <row r="841" spans="1:8">
      <c r="A841">
        <v>839</v>
      </c>
      <c r="B841">
        <v>256</v>
      </c>
      <c r="C841" s="1">
        <v>0</v>
      </c>
      <c r="D841" s="1">
        <v>21733</v>
      </c>
      <c r="E841" s="1">
        <v>5.2137912063789198E-5</v>
      </c>
      <c r="F841" s="1">
        <f t="shared" si="39"/>
        <v>21732.999947862088</v>
      </c>
      <c r="G841" s="1">
        <f t="shared" si="40"/>
        <v>5.2137912063789198E-5</v>
      </c>
      <c r="H841" s="1">
        <f t="shared" si="41"/>
        <v>21732.999947862088</v>
      </c>
    </row>
    <row r="842" spans="1:8">
      <c r="A842">
        <v>840</v>
      </c>
      <c r="B842">
        <v>81</v>
      </c>
      <c r="C842" s="1">
        <v>0</v>
      </c>
      <c r="D842" s="1">
        <v>1612</v>
      </c>
      <c r="E842" s="1">
        <v>1.6496761238933301E-5</v>
      </c>
      <c r="F842" s="1">
        <f t="shared" si="39"/>
        <v>1611.9999835032388</v>
      </c>
      <c r="G842" s="1">
        <f t="shared" si="40"/>
        <v>1.6496761238933301E-5</v>
      </c>
      <c r="H842" s="1">
        <f t="shared" si="41"/>
        <v>1611.9999835032388</v>
      </c>
    </row>
    <row r="843" spans="1:8">
      <c r="A843">
        <v>841</v>
      </c>
      <c r="B843">
        <v>16</v>
      </c>
      <c r="C843" s="1">
        <v>0</v>
      </c>
      <c r="D843" s="1">
        <v>13380</v>
      </c>
      <c r="E843" s="1">
        <v>3.2586195039868198E-6</v>
      </c>
      <c r="F843" s="1">
        <f t="shared" si="39"/>
        <v>13379.999996741381</v>
      </c>
      <c r="G843" s="1">
        <f t="shared" si="40"/>
        <v>3.2586195039868198E-6</v>
      </c>
      <c r="H843" s="1">
        <f t="shared" si="41"/>
        <v>13379.999996741381</v>
      </c>
    </row>
    <row r="844" spans="1:8">
      <c r="A844">
        <v>842</v>
      </c>
      <c r="B844">
        <v>2401</v>
      </c>
      <c r="C844" s="1">
        <v>15000</v>
      </c>
      <c r="D844" s="1">
        <v>26029</v>
      </c>
      <c r="E844" s="1">
        <v>1729.26541479053</v>
      </c>
      <c r="F844" s="1">
        <f t="shared" si="39"/>
        <v>24299.73458520947</v>
      </c>
      <c r="G844" s="1">
        <f t="shared" si="40"/>
        <v>1729.26541479053</v>
      </c>
      <c r="H844" s="1">
        <f t="shared" si="41"/>
        <v>24299.73458520947</v>
      </c>
    </row>
    <row r="845" spans="1:8">
      <c r="A845">
        <v>843</v>
      </c>
      <c r="B845">
        <v>16</v>
      </c>
      <c r="C845" s="1">
        <v>0</v>
      </c>
      <c r="D845" s="1">
        <v>5154</v>
      </c>
      <c r="E845" s="1">
        <v>3.2586195039868198E-6</v>
      </c>
      <c r="F845" s="1">
        <f t="shared" si="39"/>
        <v>5153.9999967413805</v>
      </c>
      <c r="G845" s="1">
        <f t="shared" si="40"/>
        <v>3.2586195039868198E-6</v>
      </c>
      <c r="H845" s="1">
        <f t="shared" si="41"/>
        <v>5153.9999967413805</v>
      </c>
    </row>
    <row r="846" spans="1:8">
      <c r="A846">
        <v>844</v>
      </c>
      <c r="B846">
        <v>66160394281216</v>
      </c>
      <c r="C846" s="1">
        <v>55000000</v>
      </c>
      <c r="D846" s="1">
        <v>26541709</v>
      </c>
      <c r="E846" s="1">
        <v>19815110.011008698</v>
      </c>
      <c r="F846" s="1">
        <f t="shared" si="39"/>
        <v>6726598.9889913015</v>
      </c>
      <c r="G846" s="1">
        <f t="shared" si="40"/>
        <v>16879485.125637561</v>
      </c>
      <c r="H846" s="1">
        <f t="shared" si="41"/>
        <v>9662223.8743624389</v>
      </c>
    </row>
    <row r="847" spans="1:8">
      <c r="A847">
        <v>845</v>
      </c>
      <c r="B847">
        <v>1</v>
      </c>
      <c r="C847" s="1">
        <v>0</v>
      </c>
      <c r="D847" s="1">
        <v>1792</v>
      </c>
      <c r="E847" s="1">
        <v>2.03663718999176E-7</v>
      </c>
      <c r="F847" s="1">
        <f t="shared" si="39"/>
        <v>1791.9999997963362</v>
      </c>
      <c r="G847" s="1">
        <f t="shared" si="40"/>
        <v>2.03663718999176E-7</v>
      </c>
      <c r="H847" s="1">
        <f t="shared" si="41"/>
        <v>1791.9999997963362</v>
      </c>
    </row>
    <row r="848" spans="1:8">
      <c r="A848">
        <v>846</v>
      </c>
      <c r="B848">
        <v>81</v>
      </c>
      <c r="C848" s="1">
        <v>15000000</v>
      </c>
      <c r="D848" s="1">
        <v>122014</v>
      </c>
      <c r="E848" s="1">
        <v>1729264.92581044</v>
      </c>
      <c r="F848" s="1">
        <f t="shared" si="39"/>
        <v>1607250.92581044</v>
      </c>
      <c r="G848" s="1">
        <f t="shared" si="40"/>
        <v>1729264.92581044</v>
      </c>
      <c r="H848" s="1">
        <f t="shared" si="41"/>
        <v>1607250.92581044</v>
      </c>
    </row>
    <row r="849" spans="1:8">
      <c r="A849">
        <v>847</v>
      </c>
      <c r="B849">
        <v>2401</v>
      </c>
      <c r="C849" s="1">
        <v>900000</v>
      </c>
      <c r="D849" s="1">
        <v>27546</v>
      </c>
      <c r="E849" s="1">
        <v>103755.896036633</v>
      </c>
      <c r="F849" s="1">
        <f t="shared" si="39"/>
        <v>76209.896036632999</v>
      </c>
      <c r="G849" s="1">
        <f t="shared" si="40"/>
        <v>103755.896036633</v>
      </c>
      <c r="H849" s="1">
        <f t="shared" si="41"/>
        <v>76209.896036632999</v>
      </c>
    </row>
    <row r="850" spans="1:8">
      <c r="A850">
        <v>848</v>
      </c>
      <c r="B850">
        <v>1</v>
      </c>
      <c r="C850" s="1">
        <v>0</v>
      </c>
      <c r="D850" s="1">
        <v>1549</v>
      </c>
      <c r="E850" s="1">
        <v>2.03663718999176E-7</v>
      </c>
      <c r="F850" s="1">
        <f t="shared" si="39"/>
        <v>1548.9999997963362</v>
      </c>
      <c r="G850" s="1">
        <f t="shared" si="40"/>
        <v>2.03663718999176E-7</v>
      </c>
      <c r="H850" s="1">
        <f t="shared" si="41"/>
        <v>1548.9999997963362</v>
      </c>
    </row>
    <row r="851" spans="1:8">
      <c r="A851">
        <v>849</v>
      </c>
      <c r="B851">
        <v>102905300850625</v>
      </c>
      <c r="C851" s="1">
        <v>30000000</v>
      </c>
      <c r="D851" s="1">
        <v>13920052</v>
      </c>
      <c r="E851" s="1">
        <v>24416606.1275553</v>
      </c>
      <c r="F851" s="1">
        <f t="shared" si="39"/>
        <v>10496554.1275553</v>
      </c>
      <c r="G851" s="1">
        <f t="shared" si="40"/>
        <v>24416606.1275553</v>
      </c>
      <c r="H851" s="1">
        <f t="shared" si="41"/>
        <v>10496554.1275553</v>
      </c>
    </row>
    <row r="852" spans="1:8">
      <c r="A852">
        <v>850</v>
      </c>
      <c r="B852">
        <v>625</v>
      </c>
      <c r="C852" s="1">
        <v>0</v>
      </c>
      <c r="D852" s="1">
        <v>11032</v>
      </c>
      <c r="E852" s="1">
        <v>1.2728982437448501E-4</v>
      </c>
      <c r="F852" s="1">
        <f t="shared" si="39"/>
        <v>11031.999872710176</v>
      </c>
      <c r="G852" s="1">
        <f t="shared" si="40"/>
        <v>1.2728982437448501E-4</v>
      </c>
      <c r="H852" s="1">
        <f t="shared" si="41"/>
        <v>11031.999872710176</v>
      </c>
    </row>
    <row r="853" spans="1:8">
      <c r="A853">
        <v>851</v>
      </c>
      <c r="B853">
        <v>240982156960000</v>
      </c>
      <c r="C853" s="1">
        <v>150000000</v>
      </c>
      <c r="D853" s="1">
        <v>47027395</v>
      </c>
      <c r="E853" s="1">
        <v>66371971.556856401</v>
      </c>
      <c r="F853" s="1">
        <f t="shared" si="39"/>
        <v>19344576.556856401</v>
      </c>
      <c r="G853" s="1">
        <f t="shared" si="40"/>
        <v>56538909.24808275</v>
      </c>
      <c r="H853" s="1">
        <f t="shared" si="41"/>
        <v>9511514.2480827495</v>
      </c>
    </row>
    <row r="854" spans="1:8">
      <c r="A854">
        <v>852</v>
      </c>
      <c r="B854">
        <v>35040350021121</v>
      </c>
      <c r="C854" s="1">
        <v>40000000</v>
      </c>
      <c r="D854" s="1">
        <v>17138943</v>
      </c>
      <c r="E854" s="1">
        <v>11747821.1357849</v>
      </c>
      <c r="F854" s="1">
        <f t="shared" si="39"/>
        <v>5391121.8642151002</v>
      </c>
      <c r="G854" s="1">
        <f t="shared" si="40"/>
        <v>11747821.1357849</v>
      </c>
      <c r="H854" s="1">
        <f t="shared" si="41"/>
        <v>5391121.8642151002</v>
      </c>
    </row>
    <row r="855" spans="1:8">
      <c r="A855">
        <v>853</v>
      </c>
      <c r="B855">
        <v>45908877320881</v>
      </c>
      <c r="C855" s="1">
        <v>40000000</v>
      </c>
      <c r="D855" s="1">
        <v>11958518</v>
      </c>
      <c r="E855" s="1">
        <v>13961345.8256981</v>
      </c>
      <c r="F855" s="1">
        <f t="shared" si="39"/>
        <v>2002827.8256981</v>
      </c>
      <c r="G855" s="1">
        <f t="shared" si="40"/>
        <v>13961345.8256981</v>
      </c>
      <c r="H855" s="1">
        <f t="shared" si="41"/>
        <v>2002827.8256981</v>
      </c>
    </row>
    <row r="856" spans="1:8">
      <c r="A856">
        <v>854</v>
      </c>
      <c r="B856">
        <v>36860635119616</v>
      </c>
      <c r="C856" s="1">
        <v>45000000</v>
      </c>
      <c r="D856" s="1">
        <v>5033848</v>
      </c>
      <c r="E856" s="1">
        <v>12694968.8105145</v>
      </c>
      <c r="F856" s="1">
        <f t="shared" si="39"/>
        <v>7661120.8105145004</v>
      </c>
      <c r="G856" s="1">
        <f t="shared" si="40"/>
        <v>12694968.8105145</v>
      </c>
      <c r="H856" s="1">
        <f t="shared" si="41"/>
        <v>7661120.8105145004</v>
      </c>
    </row>
    <row r="857" spans="1:8">
      <c r="A857">
        <v>855</v>
      </c>
      <c r="B857">
        <v>1</v>
      </c>
      <c r="C857" s="1">
        <v>0</v>
      </c>
      <c r="D857" s="1">
        <v>4213</v>
      </c>
      <c r="E857" s="1">
        <v>2.03663718999176E-7</v>
      </c>
      <c r="F857" s="1">
        <f t="shared" si="39"/>
        <v>4212.9999997963359</v>
      </c>
      <c r="G857" s="1">
        <f t="shared" si="40"/>
        <v>2.03663718999176E-7</v>
      </c>
      <c r="H857" s="1">
        <f t="shared" si="41"/>
        <v>4212.9999997963359</v>
      </c>
    </row>
    <row r="858" spans="1:8">
      <c r="A858">
        <v>856</v>
      </c>
      <c r="B858">
        <v>50625</v>
      </c>
      <c r="C858" s="1">
        <v>5000000</v>
      </c>
      <c r="D858" s="1">
        <v>25628</v>
      </c>
      <c r="E858" s="1">
        <v>576421.65224179102</v>
      </c>
      <c r="F858" s="1">
        <f t="shared" si="39"/>
        <v>550793.65224179102</v>
      </c>
      <c r="G858" s="1">
        <f t="shared" si="40"/>
        <v>576421.65224179102</v>
      </c>
      <c r="H858" s="1">
        <f t="shared" si="41"/>
        <v>550793.65224179102</v>
      </c>
    </row>
    <row r="859" spans="1:8">
      <c r="A859">
        <v>857</v>
      </c>
      <c r="B859">
        <v>16</v>
      </c>
      <c r="C859" s="1">
        <v>0</v>
      </c>
      <c r="D859" s="1">
        <v>35050</v>
      </c>
      <c r="E859" s="1">
        <v>3.2586195039868198E-6</v>
      </c>
      <c r="F859" s="1">
        <f t="shared" si="39"/>
        <v>35049.999996741382</v>
      </c>
      <c r="G859" s="1">
        <f t="shared" si="40"/>
        <v>3.2586195039868198E-6</v>
      </c>
      <c r="H859" s="1">
        <f t="shared" si="41"/>
        <v>35049.999996741382</v>
      </c>
    </row>
    <row r="860" spans="1:8">
      <c r="A860">
        <v>858</v>
      </c>
      <c r="B860">
        <v>81</v>
      </c>
      <c r="C860" s="1">
        <v>0</v>
      </c>
      <c r="D860" s="1">
        <v>17009</v>
      </c>
      <c r="E860" s="1">
        <v>1.6496761238933301E-5</v>
      </c>
      <c r="F860" s="1">
        <f t="shared" si="39"/>
        <v>17008.999983503239</v>
      </c>
      <c r="G860" s="1">
        <f t="shared" si="40"/>
        <v>1.6496761238933301E-5</v>
      </c>
      <c r="H860" s="1">
        <f t="shared" si="41"/>
        <v>17008.999983503239</v>
      </c>
    </row>
    <row r="861" spans="1:8">
      <c r="A861">
        <v>859</v>
      </c>
      <c r="B861">
        <v>1</v>
      </c>
      <c r="C861" s="1">
        <v>0</v>
      </c>
      <c r="D861" s="1">
        <v>4047</v>
      </c>
      <c r="E861" s="1">
        <v>2.03663718999176E-7</v>
      </c>
      <c r="F861" s="1">
        <f t="shared" si="39"/>
        <v>4046.9999997963364</v>
      </c>
      <c r="G861" s="1">
        <f t="shared" si="40"/>
        <v>2.03663718999176E-7</v>
      </c>
      <c r="H861" s="1">
        <f t="shared" si="41"/>
        <v>4046.9999997963364</v>
      </c>
    </row>
    <row r="862" spans="1:8">
      <c r="A862">
        <v>860</v>
      </c>
      <c r="B862">
        <v>7796609802081</v>
      </c>
      <c r="C862" s="1">
        <v>20000000</v>
      </c>
      <c r="D862" s="1">
        <v>7460690</v>
      </c>
      <c r="E862" s="1">
        <v>3893573.11560251</v>
      </c>
      <c r="F862" s="1">
        <f t="shared" si="39"/>
        <v>3567116.88439749</v>
      </c>
      <c r="G862" s="1">
        <f t="shared" si="40"/>
        <v>3893573.11560251</v>
      </c>
      <c r="H862" s="1">
        <f t="shared" si="41"/>
        <v>3567116.88439749</v>
      </c>
    </row>
    <row r="863" spans="1:8">
      <c r="A863">
        <v>861</v>
      </c>
      <c r="B863">
        <v>25628906250000</v>
      </c>
      <c r="C863" s="1">
        <v>27500000</v>
      </c>
      <c r="D863" s="1">
        <v>4060012</v>
      </c>
      <c r="E863" s="1">
        <v>8389997.3913784791</v>
      </c>
      <c r="F863" s="1">
        <f t="shared" si="39"/>
        <v>4329985.3913784791</v>
      </c>
      <c r="G863" s="1">
        <f t="shared" si="40"/>
        <v>8389997.3913784791</v>
      </c>
      <c r="H863" s="1">
        <f t="shared" si="41"/>
        <v>4329985.3913784791</v>
      </c>
    </row>
    <row r="864" spans="1:8">
      <c r="A864">
        <v>862</v>
      </c>
      <c r="B864">
        <v>53301739046416</v>
      </c>
      <c r="C864" s="1">
        <v>0</v>
      </c>
      <c r="D864" s="1">
        <v>10273477</v>
      </c>
      <c r="E864" s="1">
        <v>10855630.403316701</v>
      </c>
      <c r="F864" s="1">
        <f t="shared" si="39"/>
        <v>582153.40331670083</v>
      </c>
      <c r="G864" s="1">
        <f t="shared" si="40"/>
        <v>10855630.403316701</v>
      </c>
      <c r="H864" s="1">
        <f t="shared" si="41"/>
        <v>582153.40331670083</v>
      </c>
    </row>
    <row r="865" spans="1:8">
      <c r="A865">
        <v>863</v>
      </c>
      <c r="B865">
        <v>16</v>
      </c>
      <c r="C865" s="1">
        <v>0</v>
      </c>
      <c r="D865" s="1">
        <v>3309</v>
      </c>
      <c r="E865" s="1">
        <v>3.2586195039868198E-6</v>
      </c>
      <c r="F865" s="1">
        <f t="shared" si="39"/>
        <v>3308.9999967413805</v>
      </c>
      <c r="G865" s="1">
        <f t="shared" si="40"/>
        <v>3.2586195039868198E-6</v>
      </c>
      <c r="H865" s="1">
        <f t="shared" si="41"/>
        <v>3308.9999967413805</v>
      </c>
    </row>
    <row r="866" spans="1:8">
      <c r="A866">
        <v>864</v>
      </c>
      <c r="B866">
        <v>1296</v>
      </c>
      <c r="C866" s="1">
        <v>10000000</v>
      </c>
      <c r="D866" s="1">
        <v>167872</v>
      </c>
      <c r="E866" s="1">
        <v>1152843.28412658</v>
      </c>
      <c r="F866" s="1">
        <f t="shared" si="39"/>
        <v>984971.28412657999</v>
      </c>
      <c r="G866" s="1">
        <f t="shared" si="40"/>
        <v>1152843.28412658</v>
      </c>
      <c r="H866" s="1">
        <f t="shared" si="41"/>
        <v>984971.28412657999</v>
      </c>
    </row>
    <row r="867" spans="1:8">
      <c r="A867">
        <v>865</v>
      </c>
      <c r="B867">
        <v>38416</v>
      </c>
      <c r="C867" s="1">
        <v>0</v>
      </c>
      <c r="D867" s="1">
        <v>36269</v>
      </c>
      <c r="E867" s="1">
        <v>7.8239454290723702E-3</v>
      </c>
      <c r="F867" s="1">
        <f t="shared" si="39"/>
        <v>36268.992176054569</v>
      </c>
      <c r="G867" s="1">
        <f t="shared" si="40"/>
        <v>7.8239454290723702E-3</v>
      </c>
      <c r="H867" s="1">
        <f t="shared" si="41"/>
        <v>36268.992176054569</v>
      </c>
    </row>
    <row r="868" spans="1:8">
      <c r="A868">
        <v>866</v>
      </c>
      <c r="B868">
        <v>63961349837056</v>
      </c>
      <c r="C868" s="1">
        <v>45000000</v>
      </c>
      <c r="D868" s="1">
        <v>23678580</v>
      </c>
      <c r="E868" s="1">
        <v>18214401.157404002</v>
      </c>
      <c r="F868" s="1">
        <f t="shared" si="39"/>
        <v>5464178.8425959982</v>
      </c>
      <c r="G868" s="1">
        <f t="shared" si="40"/>
        <v>18214401.157404002</v>
      </c>
      <c r="H868" s="1">
        <f t="shared" si="41"/>
        <v>5464178.8425959982</v>
      </c>
    </row>
    <row r="869" spans="1:8">
      <c r="A869">
        <v>867</v>
      </c>
      <c r="B869">
        <v>6635904800625</v>
      </c>
      <c r="C869" s="1">
        <v>0</v>
      </c>
      <c r="D869" s="1">
        <v>1659756</v>
      </c>
      <c r="E869" s="1">
        <v>1351493.0506197701</v>
      </c>
      <c r="F869" s="1">
        <f t="shared" si="39"/>
        <v>308262.94938022993</v>
      </c>
      <c r="G869" s="1">
        <f t="shared" si="40"/>
        <v>1351493.0506197701</v>
      </c>
      <c r="H869" s="1">
        <f t="shared" si="41"/>
        <v>308262.94938022993</v>
      </c>
    </row>
    <row r="870" spans="1:8">
      <c r="A870">
        <v>868</v>
      </c>
      <c r="B870">
        <v>15494111297536</v>
      </c>
      <c r="C870" s="1">
        <v>0</v>
      </c>
      <c r="D870" s="1">
        <v>4479621</v>
      </c>
      <c r="E870" s="1">
        <v>3155588.3294433402</v>
      </c>
      <c r="F870" s="1">
        <f t="shared" si="39"/>
        <v>1324032.6705566598</v>
      </c>
      <c r="G870" s="1">
        <f t="shared" si="40"/>
        <v>3155588.3294433402</v>
      </c>
      <c r="H870" s="1">
        <f t="shared" si="41"/>
        <v>1324032.6705566598</v>
      </c>
    </row>
    <row r="871" spans="1:8">
      <c r="A871">
        <v>869</v>
      </c>
      <c r="B871">
        <v>104976</v>
      </c>
      <c r="C871" s="1">
        <v>0</v>
      </c>
      <c r="D871" s="1">
        <v>41820</v>
      </c>
      <c r="E871" s="1">
        <v>2.13798025656575E-2</v>
      </c>
      <c r="F871" s="1">
        <f t="shared" si="39"/>
        <v>41819.978620197435</v>
      </c>
      <c r="G871" s="1">
        <f t="shared" si="40"/>
        <v>2.13798025656575E-2</v>
      </c>
      <c r="H871" s="1">
        <f t="shared" si="41"/>
        <v>41819.978620197435</v>
      </c>
    </row>
    <row r="872" spans="1:8">
      <c r="A872">
        <v>870</v>
      </c>
      <c r="B872">
        <v>1</v>
      </c>
      <c r="C872" s="1">
        <v>0</v>
      </c>
      <c r="D872" s="1">
        <v>2438</v>
      </c>
      <c r="E872" s="1">
        <v>2.03663718999176E-7</v>
      </c>
      <c r="F872" s="1">
        <f t="shared" si="39"/>
        <v>2437.9999997963364</v>
      </c>
      <c r="G872" s="1">
        <f t="shared" si="40"/>
        <v>2.03663718999176E-7</v>
      </c>
      <c r="H872" s="1">
        <f t="shared" si="41"/>
        <v>2437.9999997963364</v>
      </c>
    </row>
    <row r="873" spans="1:8">
      <c r="A873">
        <v>871</v>
      </c>
      <c r="B873">
        <v>160000</v>
      </c>
      <c r="C873" s="1">
        <v>0</v>
      </c>
      <c r="D873" s="1">
        <v>32452</v>
      </c>
      <c r="E873" s="1">
        <v>3.2586195039868197E-2</v>
      </c>
      <c r="F873" s="1">
        <f t="shared" si="39"/>
        <v>32451.96741380496</v>
      </c>
      <c r="G873" s="1">
        <f t="shared" si="40"/>
        <v>3.2586195039868197E-2</v>
      </c>
      <c r="H873" s="1">
        <f t="shared" si="41"/>
        <v>32451.96741380496</v>
      </c>
    </row>
    <row r="874" spans="1:8">
      <c r="A874">
        <v>872</v>
      </c>
      <c r="B874">
        <v>11190637348081</v>
      </c>
      <c r="C874" s="1">
        <v>0</v>
      </c>
      <c r="D874" s="1">
        <v>5158795</v>
      </c>
      <c r="E874" s="1">
        <v>2279126.8202812602</v>
      </c>
      <c r="F874" s="1">
        <f t="shared" si="39"/>
        <v>2879668.1797187398</v>
      </c>
      <c r="G874" s="1">
        <f t="shared" si="40"/>
        <v>2279126.8202812602</v>
      </c>
      <c r="H874" s="1">
        <f t="shared" si="41"/>
        <v>2879668.1797187398</v>
      </c>
    </row>
    <row r="875" spans="1:8">
      <c r="A875">
        <v>873</v>
      </c>
      <c r="B875">
        <v>123259377746176</v>
      </c>
      <c r="C875" s="1">
        <v>50000000</v>
      </c>
      <c r="D875" s="1">
        <v>35065237</v>
      </c>
      <c r="E875" s="1">
        <v>30867679.692623701</v>
      </c>
      <c r="F875" s="1">
        <f t="shared" si="39"/>
        <v>4197557.3073762991</v>
      </c>
      <c r="G875" s="1">
        <f t="shared" si="40"/>
        <v>30867679.692623701</v>
      </c>
      <c r="H875" s="1">
        <f t="shared" si="41"/>
        <v>4197557.3073762991</v>
      </c>
    </row>
    <row r="876" spans="1:8">
      <c r="A876">
        <v>874</v>
      </c>
      <c r="B876">
        <v>15352201216</v>
      </c>
      <c r="C876" s="1">
        <v>700000</v>
      </c>
      <c r="D876" s="1">
        <v>1574787</v>
      </c>
      <c r="E876" s="1">
        <v>83825.716264858405</v>
      </c>
      <c r="F876" s="1">
        <f t="shared" si="39"/>
        <v>1490961.2837351416</v>
      </c>
      <c r="G876" s="1">
        <f t="shared" si="40"/>
        <v>83825.716264858405</v>
      </c>
      <c r="H876" s="1">
        <f t="shared" si="41"/>
        <v>1490961.2837351416</v>
      </c>
    </row>
    <row r="877" spans="1:8">
      <c r="A877">
        <v>875</v>
      </c>
      <c r="B877">
        <v>50625</v>
      </c>
      <c r="C877" s="1">
        <v>0</v>
      </c>
      <c r="D877" s="1">
        <v>61138</v>
      </c>
      <c r="E877" s="1">
        <v>1.03104757743333E-2</v>
      </c>
      <c r="F877" s="1">
        <f t="shared" si="39"/>
        <v>61137.989689524227</v>
      </c>
      <c r="G877" s="1">
        <f t="shared" si="40"/>
        <v>1.03104757743333E-2</v>
      </c>
      <c r="H877" s="1">
        <f t="shared" si="41"/>
        <v>61137.989689524227</v>
      </c>
    </row>
    <row r="878" spans="1:8">
      <c r="A878">
        <v>876</v>
      </c>
      <c r="B878">
        <v>203295582846976</v>
      </c>
      <c r="C878" s="1">
        <v>80000000</v>
      </c>
      <c r="D878" s="1">
        <v>36045301</v>
      </c>
      <c r="E878" s="1">
        <v>50626680.729621403</v>
      </c>
      <c r="F878" s="1">
        <f t="shared" si="39"/>
        <v>14581379.729621403</v>
      </c>
      <c r="G878" s="1">
        <f t="shared" si="40"/>
        <v>43126296.238642216</v>
      </c>
      <c r="H878" s="1">
        <f t="shared" si="41"/>
        <v>7080995.2386422157</v>
      </c>
    </row>
    <row r="879" spans="1:8">
      <c r="A879">
        <v>877</v>
      </c>
      <c r="B879">
        <v>1296</v>
      </c>
      <c r="C879" s="1">
        <v>0</v>
      </c>
      <c r="D879" s="1">
        <v>58536</v>
      </c>
      <c r="E879" s="1">
        <v>2.6394817982293298E-4</v>
      </c>
      <c r="F879" s="1">
        <f t="shared" si="39"/>
        <v>58535.999736051817</v>
      </c>
      <c r="G879" s="1">
        <f t="shared" si="40"/>
        <v>2.6394817982293298E-4</v>
      </c>
      <c r="H879" s="1">
        <f t="shared" si="41"/>
        <v>58535.999736051817</v>
      </c>
    </row>
    <row r="880" spans="1:8">
      <c r="A880">
        <v>878</v>
      </c>
      <c r="B880">
        <v>1048576</v>
      </c>
      <c r="C880" s="1">
        <v>0</v>
      </c>
      <c r="D880" s="1">
        <v>28136</v>
      </c>
      <c r="E880" s="1">
        <v>0.21355688781328</v>
      </c>
      <c r="F880" s="1">
        <f t="shared" si="39"/>
        <v>28135.786443112185</v>
      </c>
      <c r="G880" s="1">
        <f t="shared" si="40"/>
        <v>0.21355688781328</v>
      </c>
      <c r="H880" s="1">
        <f t="shared" si="41"/>
        <v>28135.786443112185</v>
      </c>
    </row>
    <row r="881" spans="1:8">
      <c r="A881">
        <v>879</v>
      </c>
      <c r="B881">
        <v>1</v>
      </c>
      <c r="C881" s="1">
        <v>0</v>
      </c>
      <c r="D881" s="1">
        <v>1948</v>
      </c>
      <c r="E881" s="1">
        <v>2.03663718999176E-7</v>
      </c>
      <c r="F881" s="1">
        <f t="shared" si="39"/>
        <v>1947.9999997963362</v>
      </c>
      <c r="G881" s="1">
        <f t="shared" si="40"/>
        <v>2.03663718999176E-7</v>
      </c>
      <c r="H881" s="1">
        <f t="shared" si="41"/>
        <v>1947.9999997963362</v>
      </c>
    </row>
    <row r="882" spans="1:8">
      <c r="A882">
        <v>880</v>
      </c>
      <c r="B882">
        <v>82851665039521</v>
      </c>
      <c r="C882" s="1">
        <v>24000000</v>
      </c>
      <c r="D882" s="1">
        <v>21851382</v>
      </c>
      <c r="E882" s="1">
        <v>19640702.108493201</v>
      </c>
      <c r="F882" s="1">
        <f t="shared" si="39"/>
        <v>2210679.8915067986</v>
      </c>
      <c r="G882" s="1">
        <f t="shared" si="40"/>
        <v>19640702.108493201</v>
      </c>
      <c r="H882" s="1">
        <f t="shared" si="41"/>
        <v>2210679.8915067986</v>
      </c>
    </row>
    <row r="883" spans="1:8">
      <c r="A883">
        <v>881</v>
      </c>
      <c r="B883">
        <v>6972900390625</v>
      </c>
      <c r="C883" s="1">
        <v>10000000</v>
      </c>
      <c r="D883" s="1">
        <v>7570366</v>
      </c>
      <c r="E883" s="1">
        <v>2572970.1096281302</v>
      </c>
      <c r="F883" s="1">
        <f t="shared" si="39"/>
        <v>4997395.8903718702</v>
      </c>
      <c r="G883" s="1">
        <f t="shared" si="40"/>
        <v>2572970.1096281302</v>
      </c>
      <c r="H883" s="1">
        <f t="shared" si="41"/>
        <v>4997395.8903718702</v>
      </c>
    </row>
    <row r="884" spans="1:8">
      <c r="A884">
        <v>882</v>
      </c>
      <c r="B884">
        <v>456976</v>
      </c>
      <c r="C884" s="1">
        <v>0</v>
      </c>
      <c r="D884" s="1">
        <v>80938</v>
      </c>
      <c r="E884" s="1">
        <v>9.3069431653367798E-2</v>
      </c>
      <c r="F884" s="1">
        <f t="shared" si="39"/>
        <v>80937.906930568352</v>
      </c>
      <c r="G884" s="1">
        <f t="shared" si="40"/>
        <v>9.3069431653367798E-2</v>
      </c>
      <c r="H884" s="1">
        <f t="shared" si="41"/>
        <v>80937.906930568352</v>
      </c>
    </row>
    <row r="885" spans="1:8">
      <c r="A885">
        <v>883</v>
      </c>
      <c r="B885">
        <v>1</v>
      </c>
      <c r="C885" s="1">
        <v>0</v>
      </c>
      <c r="D885" s="1">
        <v>4798</v>
      </c>
      <c r="E885" s="1">
        <v>2.03663718999176E-7</v>
      </c>
      <c r="F885" s="1">
        <f t="shared" si="39"/>
        <v>4797.9999997963359</v>
      </c>
      <c r="G885" s="1">
        <f t="shared" si="40"/>
        <v>2.03663718999176E-7</v>
      </c>
      <c r="H885" s="1">
        <f t="shared" si="41"/>
        <v>4797.9999997963359</v>
      </c>
    </row>
    <row r="886" spans="1:8">
      <c r="A886">
        <v>884</v>
      </c>
      <c r="B886">
        <v>81</v>
      </c>
      <c r="C886" s="1">
        <v>0</v>
      </c>
      <c r="D886" s="1">
        <v>2926</v>
      </c>
      <c r="E886" s="1">
        <v>1.6496761238933301E-5</v>
      </c>
      <c r="F886" s="1">
        <f t="shared" si="39"/>
        <v>2925.9999835032386</v>
      </c>
      <c r="G886" s="1">
        <f t="shared" si="40"/>
        <v>1.6496761238933301E-5</v>
      </c>
      <c r="H886" s="1">
        <f t="shared" si="41"/>
        <v>2925.9999835032386</v>
      </c>
    </row>
    <row r="887" spans="1:8">
      <c r="A887">
        <v>885</v>
      </c>
      <c r="B887">
        <v>81</v>
      </c>
      <c r="C887" s="1">
        <v>0</v>
      </c>
      <c r="D887" s="1">
        <v>6079</v>
      </c>
      <c r="E887" s="1">
        <v>1.6496761238933301E-5</v>
      </c>
      <c r="F887" s="1">
        <f t="shared" si="39"/>
        <v>6078.9999835032386</v>
      </c>
      <c r="G887" s="1">
        <f t="shared" si="40"/>
        <v>1.6496761238933301E-5</v>
      </c>
      <c r="H887" s="1">
        <f t="shared" si="41"/>
        <v>6078.9999835032386</v>
      </c>
    </row>
    <row r="888" spans="1:8">
      <c r="A888">
        <v>886</v>
      </c>
      <c r="B888">
        <v>531441</v>
      </c>
      <c r="C888" s="1">
        <v>0</v>
      </c>
      <c r="D888" s="1">
        <v>412337</v>
      </c>
      <c r="E888" s="1">
        <v>0.10823525048864099</v>
      </c>
      <c r="F888" s="1">
        <f t="shared" si="39"/>
        <v>412336.89176474954</v>
      </c>
      <c r="G888" s="1">
        <f t="shared" si="40"/>
        <v>0.10823525048864099</v>
      </c>
      <c r="H888" s="1">
        <f t="shared" si="41"/>
        <v>412336.89176474954</v>
      </c>
    </row>
    <row r="889" spans="1:8">
      <c r="A889">
        <v>887</v>
      </c>
      <c r="B889">
        <v>6735691093041</v>
      </c>
      <c r="C889" s="1">
        <v>17000000</v>
      </c>
      <c r="D889" s="1">
        <v>3381974</v>
      </c>
      <c r="E889" s="1">
        <v>3331649.4806048302</v>
      </c>
      <c r="F889" s="1">
        <f t="shared" si="39"/>
        <v>50324.519395169802</v>
      </c>
      <c r="G889" s="1">
        <f t="shared" si="40"/>
        <v>3331649.4806048302</v>
      </c>
      <c r="H889" s="1">
        <f t="shared" si="41"/>
        <v>50324.519395169802</v>
      </c>
    </row>
    <row r="890" spans="1:8">
      <c r="A890">
        <v>888</v>
      </c>
      <c r="B890">
        <v>4096</v>
      </c>
      <c r="C890" s="1">
        <v>12000000</v>
      </c>
      <c r="D890" s="1">
        <v>226108</v>
      </c>
      <c r="E890" s="1">
        <v>1383411.9414693599</v>
      </c>
      <c r="F890" s="1">
        <f t="shared" si="39"/>
        <v>1157303.9414693599</v>
      </c>
      <c r="G890" s="1">
        <f t="shared" si="40"/>
        <v>1383411.9414693599</v>
      </c>
      <c r="H890" s="1">
        <f t="shared" si="41"/>
        <v>1157303.9414693599</v>
      </c>
    </row>
    <row r="891" spans="1:8">
      <c r="A891">
        <v>889</v>
      </c>
      <c r="B891">
        <v>203726636144656</v>
      </c>
      <c r="C891" s="1">
        <v>180000000</v>
      </c>
      <c r="D891" s="1">
        <v>49100158</v>
      </c>
      <c r="E891" s="1">
        <v>62242903.485940099</v>
      </c>
      <c r="F891" s="1">
        <f t="shared" si="39"/>
        <v>13142745.485940099</v>
      </c>
      <c r="G891" s="1">
        <f t="shared" si="40"/>
        <v>53021566.016223058</v>
      </c>
      <c r="H891" s="1">
        <f t="shared" si="41"/>
        <v>3921408.0162230581</v>
      </c>
    </row>
    <row r="892" spans="1:8">
      <c r="A892">
        <v>890</v>
      </c>
      <c r="B892">
        <v>81</v>
      </c>
      <c r="C892" s="1">
        <v>0</v>
      </c>
      <c r="D892" s="1">
        <v>20634</v>
      </c>
      <c r="E892" s="1">
        <v>1.6496761238933301E-5</v>
      </c>
      <c r="F892" s="1">
        <f t="shared" si="39"/>
        <v>20633.999983503239</v>
      </c>
      <c r="G892" s="1">
        <f t="shared" si="40"/>
        <v>1.6496761238933301E-5</v>
      </c>
      <c r="H892" s="1">
        <f t="shared" si="41"/>
        <v>20633.999983503239</v>
      </c>
    </row>
    <row r="893" spans="1:8">
      <c r="A893">
        <v>891</v>
      </c>
      <c r="B893">
        <v>52200625</v>
      </c>
      <c r="C893" s="1">
        <v>0</v>
      </c>
      <c r="D893" s="1">
        <v>542192</v>
      </c>
      <c r="E893" s="1">
        <v>10.631373421581401</v>
      </c>
      <c r="F893" s="1">
        <f t="shared" si="39"/>
        <v>542181.36862657836</v>
      </c>
      <c r="G893" s="1">
        <f t="shared" si="40"/>
        <v>10.631373421581401</v>
      </c>
      <c r="H893" s="1">
        <f t="shared" si="41"/>
        <v>542181.36862657836</v>
      </c>
    </row>
    <row r="894" spans="1:8">
      <c r="A894">
        <v>892</v>
      </c>
      <c r="B894">
        <v>98957053616656</v>
      </c>
      <c r="C894" s="1">
        <v>145000000</v>
      </c>
      <c r="D894" s="1">
        <v>18068372</v>
      </c>
      <c r="E894" s="1">
        <v>36870189.176777199</v>
      </c>
      <c r="F894" s="1">
        <f t="shared" si="39"/>
        <v>18801817.176777199</v>
      </c>
      <c r="G894" s="1">
        <f t="shared" si="40"/>
        <v>31407840.251358394</v>
      </c>
      <c r="H894" s="1">
        <f t="shared" si="41"/>
        <v>13339468.251358394</v>
      </c>
    </row>
    <row r="895" spans="1:8">
      <c r="A895">
        <v>893</v>
      </c>
      <c r="B895">
        <v>1</v>
      </c>
      <c r="C895" s="1">
        <v>0</v>
      </c>
      <c r="D895" s="1">
        <v>4901</v>
      </c>
      <c r="E895" s="1">
        <v>2.03663718999176E-7</v>
      </c>
      <c r="F895" s="1">
        <f t="shared" si="39"/>
        <v>4900.9999997963359</v>
      </c>
      <c r="G895" s="1">
        <f t="shared" si="40"/>
        <v>2.03663718999176E-7</v>
      </c>
      <c r="H895" s="1">
        <f t="shared" si="41"/>
        <v>4900.9999997963359</v>
      </c>
    </row>
    <row r="896" spans="1:8">
      <c r="A896">
        <v>894</v>
      </c>
      <c r="B896">
        <v>13845841</v>
      </c>
      <c r="C896" s="1">
        <v>5200000</v>
      </c>
      <c r="D896" s="1">
        <v>447460</v>
      </c>
      <c r="E896" s="1">
        <v>599481.32750403904</v>
      </c>
      <c r="F896" s="1">
        <f t="shared" si="39"/>
        <v>152021.32750403904</v>
      </c>
      <c r="G896" s="1">
        <f t="shared" si="40"/>
        <v>599481.32750403904</v>
      </c>
      <c r="H896" s="1">
        <f t="shared" si="41"/>
        <v>152021.32750403904</v>
      </c>
    </row>
    <row r="897" spans="1:8">
      <c r="A897">
        <v>895</v>
      </c>
      <c r="B897">
        <v>1944810000</v>
      </c>
      <c r="C897" s="1">
        <v>1500000</v>
      </c>
      <c r="D897" s="1">
        <v>92362</v>
      </c>
      <c r="E897" s="1">
        <v>173322.579816741</v>
      </c>
      <c r="F897" s="1">
        <f t="shared" si="39"/>
        <v>80960.579816740996</v>
      </c>
      <c r="G897" s="1">
        <f t="shared" si="40"/>
        <v>173322.579816741</v>
      </c>
      <c r="H897" s="1">
        <f t="shared" si="41"/>
        <v>80960.579816740996</v>
      </c>
    </row>
    <row r="898" spans="1:8">
      <c r="A898">
        <v>896</v>
      </c>
      <c r="B898">
        <v>142988119879696</v>
      </c>
      <c r="C898" s="1">
        <v>0</v>
      </c>
      <c r="D898" s="1">
        <v>19504038</v>
      </c>
      <c r="E898" s="1">
        <v>29121492.267398998</v>
      </c>
      <c r="F898" s="1">
        <f t="shared" si="39"/>
        <v>9617454.2673989981</v>
      </c>
      <c r="G898" s="1">
        <f t="shared" si="40"/>
        <v>29121492.267398998</v>
      </c>
      <c r="H898" s="1">
        <f t="shared" si="41"/>
        <v>9617454.2673989981</v>
      </c>
    </row>
    <row r="899" spans="1:8">
      <c r="A899">
        <v>897</v>
      </c>
      <c r="B899">
        <v>256</v>
      </c>
      <c r="C899" s="1">
        <v>0</v>
      </c>
      <c r="D899" s="1">
        <v>34304</v>
      </c>
      <c r="E899" s="1">
        <v>5.2137912063789198E-5</v>
      </c>
      <c r="F899" s="1">
        <f t="shared" ref="F899:F962" si="42">ABS(E899-D899)</f>
        <v>34303.999947862088</v>
      </c>
      <c r="G899" s="1">
        <f t="shared" ref="G899:G962" si="43">IF(C899&gt; $M$3, E899*$M$2,E899)</f>
        <v>5.2137912063789198E-5</v>
      </c>
      <c r="H899" s="1">
        <f t="shared" ref="H899:H962" si="44">ABS(G899-D899)</f>
        <v>34303.999947862088</v>
      </c>
    </row>
    <row r="900" spans="1:8">
      <c r="A900">
        <v>898</v>
      </c>
      <c r="B900">
        <v>2401</v>
      </c>
      <c r="C900" s="1">
        <v>0</v>
      </c>
      <c r="D900" s="1">
        <v>124475</v>
      </c>
      <c r="E900" s="1">
        <v>4.8899658931702303E-4</v>
      </c>
      <c r="F900" s="1">
        <f t="shared" si="42"/>
        <v>124474.99951100341</v>
      </c>
      <c r="G900" s="1">
        <f t="shared" si="43"/>
        <v>4.8899658931702303E-4</v>
      </c>
      <c r="H900" s="1">
        <f t="shared" si="44"/>
        <v>124474.99951100341</v>
      </c>
    </row>
    <row r="901" spans="1:8">
      <c r="A901">
        <v>899</v>
      </c>
      <c r="B901">
        <v>256</v>
      </c>
      <c r="C901" s="1">
        <v>0</v>
      </c>
      <c r="D901" s="1">
        <v>184507</v>
      </c>
      <c r="E901" s="1">
        <v>5.2137912063789198E-5</v>
      </c>
      <c r="F901" s="1">
        <f t="shared" si="42"/>
        <v>184506.99994786209</v>
      </c>
      <c r="G901" s="1">
        <f t="shared" si="43"/>
        <v>5.2137912063789198E-5</v>
      </c>
      <c r="H901" s="1">
        <f t="shared" si="44"/>
        <v>184506.99994786209</v>
      </c>
    </row>
    <row r="902" spans="1:8">
      <c r="A902">
        <v>900</v>
      </c>
      <c r="B902">
        <v>1296</v>
      </c>
      <c r="C902" s="1">
        <v>0</v>
      </c>
      <c r="D902" s="1">
        <v>75104</v>
      </c>
      <c r="E902" s="1">
        <v>2.6394817982293298E-4</v>
      </c>
      <c r="F902" s="1">
        <f t="shared" si="42"/>
        <v>75103.999736051817</v>
      </c>
      <c r="G902" s="1">
        <f t="shared" si="43"/>
        <v>2.6394817982293298E-4</v>
      </c>
      <c r="H902" s="1">
        <f t="shared" si="44"/>
        <v>75103.999736051817</v>
      </c>
    </row>
    <row r="903" spans="1:8">
      <c r="A903">
        <v>901</v>
      </c>
      <c r="B903">
        <v>810000</v>
      </c>
      <c r="C903" s="1">
        <v>0</v>
      </c>
      <c r="D903" s="1">
        <v>6000</v>
      </c>
      <c r="E903" s="1">
        <v>0.164967612389333</v>
      </c>
      <c r="F903" s="1">
        <f t="shared" si="42"/>
        <v>5999.8350323876102</v>
      </c>
      <c r="G903" s="1">
        <f t="shared" si="43"/>
        <v>0.164967612389333</v>
      </c>
      <c r="H903" s="1">
        <f t="shared" si="44"/>
        <v>5999.8350323876102</v>
      </c>
    </row>
    <row r="904" spans="1:8">
      <c r="A904">
        <v>902</v>
      </c>
      <c r="B904">
        <v>75630868953201</v>
      </c>
      <c r="C904" s="1">
        <v>5000000</v>
      </c>
      <c r="D904" s="1">
        <v>31725652</v>
      </c>
      <c r="E904" s="1">
        <v>15979685.6840796</v>
      </c>
      <c r="F904" s="1">
        <f t="shared" si="42"/>
        <v>15745966.3159204</v>
      </c>
      <c r="G904" s="1">
        <f t="shared" si="43"/>
        <v>15979685.6840796</v>
      </c>
      <c r="H904" s="1">
        <f t="shared" si="44"/>
        <v>15745966.3159204</v>
      </c>
    </row>
    <row r="905" spans="1:8">
      <c r="A905">
        <v>903</v>
      </c>
      <c r="B905">
        <v>100598673352321</v>
      </c>
      <c r="C905" s="1">
        <v>10000000</v>
      </c>
      <c r="D905" s="1">
        <v>33610391</v>
      </c>
      <c r="E905" s="1">
        <v>21641143.225179698</v>
      </c>
      <c r="F905" s="1">
        <f t="shared" si="42"/>
        <v>11969247.774820302</v>
      </c>
      <c r="G905" s="1">
        <f t="shared" si="43"/>
        <v>21641143.225179698</v>
      </c>
      <c r="H905" s="1">
        <f t="shared" si="44"/>
        <v>11969247.774820302</v>
      </c>
    </row>
    <row r="906" spans="1:8">
      <c r="A906">
        <v>904</v>
      </c>
      <c r="B906">
        <v>102647069357121</v>
      </c>
      <c r="C906" s="1">
        <v>10000000</v>
      </c>
      <c r="D906" s="1">
        <v>31756764</v>
      </c>
      <c r="E906" s="1">
        <v>22058327.173500299</v>
      </c>
      <c r="F906" s="1">
        <f t="shared" si="42"/>
        <v>9698436.8264997005</v>
      </c>
      <c r="G906" s="1">
        <f t="shared" si="43"/>
        <v>22058327.173500299</v>
      </c>
      <c r="H906" s="1">
        <f t="shared" si="44"/>
        <v>9698436.8264997005</v>
      </c>
    </row>
    <row r="907" spans="1:8">
      <c r="A907">
        <v>905</v>
      </c>
      <c r="B907">
        <v>1</v>
      </c>
      <c r="C907" s="1">
        <v>2000000</v>
      </c>
      <c r="D907" s="1">
        <v>2485</v>
      </c>
      <c r="E907" s="1">
        <v>230568.65677273</v>
      </c>
      <c r="F907" s="1">
        <f t="shared" si="42"/>
        <v>228083.65677273</v>
      </c>
      <c r="G907" s="1">
        <f t="shared" si="43"/>
        <v>230568.65677273</v>
      </c>
      <c r="H907" s="1">
        <f t="shared" si="44"/>
        <v>228083.65677273</v>
      </c>
    </row>
    <row r="908" spans="1:8">
      <c r="A908">
        <v>906</v>
      </c>
      <c r="B908">
        <v>83521</v>
      </c>
      <c r="C908" s="1">
        <v>20000000</v>
      </c>
      <c r="D908" s="1">
        <v>391672</v>
      </c>
      <c r="E908" s="1">
        <v>2305686.5847354601</v>
      </c>
      <c r="F908" s="1">
        <f t="shared" si="42"/>
        <v>1914014.5847354601</v>
      </c>
      <c r="G908" s="1">
        <f t="shared" si="43"/>
        <v>2305686.5847354601</v>
      </c>
      <c r="H908" s="1">
        <f t="shared" si="44"/>
        <v>1914014.5847354601</v>
      </c>
    </row>
    <row r="909" spans="1:8">
      <c r="A909">
        <v>907</v>
      </c>
      <c r="B909">
        <v>168335159155216</v>
      </c>
      <c r="C909" s="1">
        <v>40000000</v>
      </c>
      <c r="D909" s="1">
        <v>40222875</v>
      </c>
      <c r="E909" s="1">
        <v>38895137.687320098</v>
      </c>
      <c r="F909" s="1">
        <f t="shared" si="42"/>
        <v>1327737.3126799017</v>
      </c>
      <c r="G909" s="1">
        <f t="shared" si="43"/>
        <v>38895137.687320098</v>
      </c>
      <c r="H909" s="1">
        <f t="shared" si="44"/>
        <v>1327737.3126799017</v>
      </c>
    </row>
    <row r="910" spans="1:8">
      <c r="A910">
        <v>908</v>
      </c>
      <c r="B910">
        <v>1</v>
      </c>
      <c r="C910" s="1">
        <v>0</v>
      </c>
      <c r="D910" s="1">
        <v>7834</v>
      </c>
      <c r="E910" s="1">
        <v>2.03663718999176E-7</v>
      </c>
      <c r="F910" s="1">
        <f t="shared" si="42"/>
        <v>7833.9999997963359</v>
      </c>
      <c r="G910" s="1">
        <f t="shared" si="43"/>
        <v>2.03663718999176E-7</v>
      </c>
      <c r="H910" s="1">
        <f t="shared" si="44"/>
        <v>7833.9999997963359</v>
      </c>
    </row>
    <row r="911" spans="1:8">
      <c r="A911">
        <v>909</v>
      </c>
      <c r="B911">
        <v>81432864768256</v>
      </c>
      <c r="C911" s="1">
        <v>20000000</v>
      </c>
      <c r="D911" s="1">
        <v>8602333</v>
      </c>
      <c r="E911" s="1">
        <v>18890606.655185301</v>
      </c>
      <c r="F911" s="1">
        <f t="shared" si="42"/>
        <v>10288273.655185301</v>
      </c>
      <c r="G911" s="1">
        <f t="shared" si="43"/>
        <v>18890606.655185301</v>
      </c>
      <c r="H911" s="1">
        <f t="shared" si="44"/>
        <v>10288273.655185301</v>
      </c>
    </row>
    <row r="912" spans="1:8">
      <c r="A912">
        <v>910</v>
      </c>
      <c r="B912">
        <v>256</v>
      </c>
      <c r="C912" s="1">
        <v>0</v>
      </c>
      <c r="D912" s="1">
        <v>14074</v>
      </c>
      <c r="E912" s="1">
        <v>5.2137912063789198E-5</v>
      </c>
      <c r="F912" s="1">
        <f t="shared" si="42"/>
        <v>14073.999947862088</v>
      </c>
      <c r="G912" s="1">
        <f t="shared" si="43"/>
        <v>5.2137912063789198E-5</v>
      </c>
      <c r="H912" s="1">
        <f t="shared" si="44"/>
        <v>14073.999947862088</v>
      </c>
    </row>
    <row r="913" spans="1:8">
      <c r="A913">
        <v>911</v>
      </c>
      <c r="B913">
        <v>83777829136</v>
      </c>
      <c r="C913" s="1">
        <v>4000000</v>
      </c>
      <c r="D913" s="1">
        <v>3046924</v>
      </c>
      <c r="E913" s="1">
        <v>478199.81779656798</v>
      </c>
      <c r="F913" s="1">
        <f t="shared" si="42"/>
        <v>2568724.1822034321</v>
      </c>
      <c r="G913" s="1">
        <f t="shared" si="43"/>
        <v>478199.81779656798</v>
      </c>
      <c r="H913" s="1">
        <f t="shared" si="44"/>
        <v>2568724.1822034321</v>
      </c>
    </row>
    <row r="914" spans="1:8">
      <c r="A914">
        <v>912</v>
      </c>
      <c r="B914">
        <v>256</v>
      </c>
      <c r="C914" s="1">
        <v>0</v>
      </c>
      <c r="D914" s="1">
        <v>23609</v>
      </c>
      <c r="E914" s="1">
        <v>5.2137912063789198E-5</v>
      </c>
      <c r="F914" s="1">
        <f t="shared" si="42"/>
        <v>23608.999947862088</v>
      </c>
      <c r="G914" s="1">
        <f t="shared" si="43"/>
        <v>5.2137912063789198E-5</v>
      </c>
      <c r="H914" s="1">
        <f t="shared" si="44"/>
        <v>23608.999947862088</v>
      </c>
    </row>
    <row r="915" spans="1:8">
      <c r="A915">
        <v>913</v>
      </c>
      <c r="B915">
        <v>81</v>
      </c>
      <c r="C915" s="1">
        <v>0</v>
      </c>
      <c r="D915" s="1">
        <v>6040</v>
      </c>
      <c r="E915" s="1">
        <v>1.6496761238933301E-5</v>
      </c>
      <c r="F915" s="1">
        <f t="shared" si="42"/>
        <v>6039.9999835032386</v>
      </c>
      <c r="G915" s="1">
        <f t="shared" si="43"/>
        <v>1.6496761238933301E-5</v>
      </c>
      <c r="H915" s="1">
        <f t="shared" si="44"/>
        <v>6039.9999835032386</v>
      </c>
    </row>
    <row r="916" spans="1:8">
      <c r="A916">
        <v>914</v>
      </c>
      <c r="B916">
        <v>57289761</v>
      </c>
      <c r="C916" s="1">
        <v>0</v>
      </c>
      <c r="D916" s="1">
        <v>200554</v>
      </c>
      <c r="E916" s="1">
        <v>11.667845785833901</v>
      </c>
      <c r="F916" s="1">
        <f t="shared" si="42"/>
        <v>200542.33215421418</v>
      </c>
      <c r="G916" s="1">
        <f t="shared" si="43"/>
        <v>11.667845785833901</v>
      </c>
      <c r="H916" s="1">
        <f t="shared" si="44"/>
        <v>200542.33215421418</v>
      </c>
    </row>
    <row r="917" spans="1:8">
      <c r="A917">
        <v>915</v>
      </c>
      <c r="B917">
        <v>1</v>
      </c>
      <c r="C917" s="1">
        <v>0</v>
      </c>
      <c r="D917" s="1">
        <v>5309</v>
      </c>
      <c r="E917" s="1">
        <v>2.03663718999176E-7</v>
      </c>
      <c r="F917" s="1">
        <f t="shared" si="42"/>
        <v>5308.9999997963359</v>
      </c>
      <c r="G917" s="1">
        <f t="shared" si="43"/>
        <v>2.03663718999176E-7</v>
      </c>
      <c r="H917" s="1">
        <f t="shared" si="44"/>
        <v>5308.9999997963359</v>
      </c>
    </row>
    <row r="918" spans="1:8">
      <c r="A918">
        <v>916</v>
      </c>
      <c r="B918">
        <v>4096</v>
      </c>
      <c r="C918" s="1">
        <v>0</v>
      </c>
      <c r="D918" s="1">
        <v>43281</v>
      </c>
      <c r="E918" s="1">
        <v>8.3420659302062803E-4</v>
      </c>
      <c r="F918" s="1">
        <f t="shared" si="42"/>
        <v>43280.999165793408</v>
      </c>
      <c r="G918" s="1">
        <f t="shared" si="43"/>
        <v>8.3420659302062803E-4</v>
      </c>
      <c r="H918" s="1">
        <f t="shared" si="44"/>
        <v>43280.999165793408</v>
      </c>
    </row>
    <row r="919" spans="1:8">
      <c r="A919">
        <v>917</v>
      </c>
      <c r="B919">
        <v>97335607906161</v>
      </c>
      <c r="C919" s="1">
        <v>0</v>
      </c>
      <c r="D919" s="1">
        <v>3745315</v>
      </c>
      <c r="E919" s="1">
        <v>19823731.897214402</v>
      </c>
      <c r="F919" s="1">
        <f t="shared" si="42"/>
        <v>16078416.897214402</v>
      </c>
      <c r="G919" s="1">
        <f t="shared" si="43"/>
        <v>19823731.897214402</v>
      </c>
      <c r="H919" s="1">
        <f t="shared" si="44"/>
        <v>16078416.897214402</v>
      </c>
    </row>
    <row r="920" spans="1:8">
      <c r="A920">
        <v>918</v>
      </c>
      <c r="B920">
        <v>2496554842401</v>
      </c>
      <c r="C920" s="1">
        <v>8000000</v>
      </c>
      <c r="D920" s="1">
        <v>4581233</v>
      </c>
      <c r="E920" s="1">
        <v>1430732.2709788899</v>
      </c>
      <c r="F920" s="1">
        <f t="shared" si="42"/>
        <v>3150500.7290211101</v>
      </c>
      <c r="G920" s="1">
        <f t="shared" si="43"/>
        <v>1430732.2709788899</v>
      </c>
      <c r="H920" s="1">
        <f t="shared" si="44"/>
        <v>3150500.7290211101</v>
      </c>
    </row>
    <row r="921" spans="1:8">
      <c r="A921">
        <v>919</v>
      </c>
      <c r="B921">
        <v>63420262851856</v>
      </c>
      <c r="C921" s="1">
        <v>60000000</v>
      </c>
      <c r="D921" s="1">
        <v>14367854</v>
      </c>
      <c r="E921" s="1">
        <v>19833466.295490101</v>
      </c>
      <c r="F921" s="1">
        <f t="shared" si="42"/>
        <v>5465612.295490101</v>
      </c>
      <c r="G921" s="1">
        <f t="shared" si="43"/>
        <v>16895121.911438581</v>
      </c>
      <c r="H921" s="1">
        <f t="shared" si="44"/>
        <v>2527267.9114385806</v>
      </c>
    </row>
    <row r="922" spans="1:8">
      <c r="A922">
        <v>920</v>
      </c>
      <c r="B922">
        <v>16</v>
      </c>
      <c r="C922" s="1">
        <v>0</v>
      </c>
      <c r="D922" s="1">
        <v>22341</v>
      </c>
      <c r="E922" s="1">
        <v>3.2586195039868198E-6</v>
      </c>
      <c r="F922" s="1">
        <f t="shared" si="42"/>
        <v>22340.999996741379</v>
      </c>
      <c r="G922" s="1">
        <f t="shared" si="43"/>
        <v>3.2586195039868198E-6</v>
      </c>
      <c r="H922" s="1">
        <f t="shared" si="44"/>
        <v>22340.999996741379</v>
      </c>
    </row>
    <row r="923" spans="1:8">
      <c r="A923">
        <v>921</v>
      </c>
      <c r="B923">
        <v>539415333601</v>
      </c>
      <c r="C923" s="1">
        <v>10100000</v>
      </c>
      <c r="D923" s="1">
        <v>901857</v>
      </c>
      <c r="E923" s="1">
        <v>1274231.04962761</v>
      </c>
      <c r="F923" s="1">
        <f t="shared" si="42"/>
        <v>372374.04962761002</v>
      </c>
      <c r="G923" s="1">
        <f t="shared" si="43"/>
        <v>1274231.04962761</v>
      </c>
      <c r="H923" s="1">
        <f t="shared" si="44"/>
        <v>372374.04962761002</v>
      </c>
    </row>
    <row r="924" spans="1:8">
      <c r="A924">
        <v>922</v>
      </c>
      <c r="B924">
        <v>16</v>
      </c>
      <c r="C924" s="1">
        <v>0</v>
      </c>
      <c r="D924" s="1">
        <v>5706</v>
      </c>
      <c r="E924" s="1">
        <v>3.2586195039868198E-6</v>
      </c>
      <c r="F924" s="1">
        <f t="shared" si="42"/>
        <v>5705.9999967413805</v>
      </c>
      <c r="G924" s="1">
        <f t="shared" si="43"/>
        <v>3.2586195039868198E-6</v>
      </c>
      <c r="H924" s="1">
        <f t="shared" si="44"/>
        <v>5705.9999967413805</v>
      </c>
    </row>
    <row r="925" spans="1:8">
      <c r="A925">
        <v>923</v>
      </c>
      <c r="B925">
        <v>7311616</v>
      </c>
      <c r="C925" s="1">
        <v>0</v>
      </c>
      <c r="D925" s="1">
        <v>155560</v>
      </c>
      <c r="E925" s="1">
        <v>1.4891109064538799</v>
      </c>
      <c r="F925" s="1">
        <f t="shared" si="42"/>
        <v>155558.51088909354</v>
      </c>
      <c r="G925" s="1">
        <f t="shared" si="43"/>
        <v>1.4891109064538799</v>
      </c>
      <c r="H925" s="1">
        <f t="shared" si="44"/>
        <v>155558.51088909354</v>
      </c>
    </row>
    <row r="926" spans="1:8">
      <c r="A926">
        <v>924</v>
      </c>
      <c r="B926">
        <v>22918662574336</v>
      </c>
      <c r="C926" s="1">
        <v>39000000</v>
      </c>
      <c r="D926" s="1">
        <v>10086680</v>
      </c>
      <c r="E926" s="1">
        <v>9163788.8614407796</v>
      </c>
      <c r="F926" s="1">
        <f t="shared" si="42"/>
        <v>922891.13855922036</v>
      </c>
      <c r="G926" s="1">
        <f t="shared" si="43"/>
        <v>9163788.8614407796</v>
      </c>
      <c r="H926" s="1">
        <f t="shared" si="44"/>
        <v>922891.13855922036</v>
      </c>
    </row>
    <row r="927" spans="1:8">
      <c r="A927">
        <v>925</v>
      </c>
      <c r="B927">
        <v>16</v>
      </c>
      <c r="C927" s="1">
        <v>0</v>
      </c>
      <c r="D927" s="1">
        <v>8316</v>
      </c>
      <c r="E927" s="1">
        <v>3.2586195039868198E-6</v>
      </c>
      <c r="F927" s="1">
        <f t="shared" si="42"/>
        <v>8315.9999967413805</v>
      </c>
      <c r="G927" s="1">
        <f t="shared" si="43"/>
        <v>3.2586195039868198E-6</v>
      </c>
      <c r="H927" s="1">
        <f t="shared" si="44"/>
        <v>8315.9999967413805</v>
      </c>
    </row>
    <row r="928" spans="1:8">
      <c r="A928">
        <v>926</v>
      </c>
      <c r="B928">
        <v>1</v>
      </c>
      <c r="C928" s="1">
        <v>0</v>
      </c>
      <c r="D928" s="1">
        <v>2386</v>
      </c>
      <c r="E928" s="1">
        <v>2.03663718999176E-7</v>
      </c>
      <c r="F928" s="1">
        <f t="shared" si="42"/>
        <v>2385.9999997963364</v>
      </c>
      <c r="G928" s="1">
        <f t="shared" si="43"/>
        <v>2.03663718999176E-7</v>
      </c>
      <c r="H928" s="1">
        <f t="shared" si="44"/>
        <v>2385.9999997963364</v>
      </c>
    </row>
    <row r="929" spans="1:8">
      <c r="A929">
        <v>927</v>
      </c>
      <c r="B929">
        <v>234256</v>
      </c>
      <c r="C929" s="1">
        <v>0</v>
      </c>
      <c r="D929" s="1">
        <v>103238</v>
      </c>
      <c r="E929" s="1">
        <v>4.77094481578711E-2</v>
      </c>
      <c r="F929" s="1">
        <f t="shared" si="42"/>
        <v>103237.95229055184</v>
      </c>
      <c r="G929" s="1">
        <f t="shared" si="43"/>
        <v>4.77094481578711E-2</v>
      </c>
      <c r="H929" s="1">
        <f t="shared" si="44"/>
        <v>103237.95229055184</v>
      </c>
    </row>
    <row r="930" spans="1:8">
      <c r="A930">
        <v>928</v>
      </c>
      <c r="B930">
        <v>256</v>
      </c>
      <c r="C930" s="1">
        <v>2000000</v>
      </c>
      <c r="D930" s="1">
        <v>38281</v>
      </c>
      <c r="E930" s="1">
        <v>230568.65682466401</v>
      </c>
      <c r="F930" s="1">
        <f t="shared" si="42"/>
        <v>192287.65682466401</v>
      </c>
      <c r="G930" s="1">
        <f t="shared" si="43"/>
        <v>230568.65682466401</v>
      </c>
      <c r="H930" s="1">
        <f t="shared" si="44"/>
        <v>192287.65682466401</v>
      </c>
    </row>
    <row r="931" spans="1:8">
      <c r="A931">
        <v>929</v>
      </c>
      <c r="B931">
        <v>150234073514001</v>
      </c>
      <c r="C931" s="1">
        <v>60000000</v>
      </c>
      <c r="D931" s="1">
        <v>16310058</v>
      </c>
      <c r="E931" s="1">
        <v>37514289.835432902</v>
      </c>
      <c r="F931" s="1">
        <f t="shared" si="42"/>
        <v>21204231.835432902</v>
      </c>
      <c r="G931" s="1">
        <f t="shared" si="43"/>
        <v>31956516.866383597</v>
      </c>
      <c r="H931" s="1">
        <f t="shared" si="44"/>
        <v>15646458.866383597</v>
      </c>
    </row>
    <row r="932" spans="1:8">
      <c r="A932">
        <v>930</v>
      </c>
      <c r="B932">
        <v>1</v>
      </c>
      <c r="C932" s="1">
        <v>0</v>
      </c>
      <c r="D932" s="1">
        <v>2253</v>
      </c>
      <c r="E932" s="1">
        <v>2.03663718999176E-7</v>
      </c>
      <c r="F932" s="1">
        <f t="shared" si="42"/>
        <v>2252.9999997963364</v>
      </c>
      <c r="G932" s="1">
        <f t="shared" si="43"/>
        <v>2.03663718999176E-7</v>
      </c>
      <c r="H932" s="1">
        <f t="shared" si="44"/>
        <v>2252.9999997963364</v>
      </c>
    </row>
    <row r="933" spans="1:8">
      <c r="A933">
        <v>931</v>
      </c>
      <c r="B933">
        <v>625</v>
      </c>
      <c r="C933" s="1">
        <v>2000000</v>
      </c>
      <c r="D933" s="1">
        <v>34774</v>
      </c>
      <c r="E933" s="1">
        <v>230568.65689981601</v>
      </c>
      <c r="F933" s="1">
        <f t="shared" si="42"/>
        <v>195794.65689981601</v>
      </c>
      <c r="G933" s="1">
        <f t="shared" si="43"/>
        <v>230568.65689981601</v>
      </c>
      <c r="H933" s="1">
        <f t="shared" si="44"/>
        <v>195794.65689981601</v>
      </c>
    </row>
    <row r="934" spans="1:8">
      <c r="A934">
        <v>932</v>
      </c>
      <c r="B934">
        <v>1</v>
      </c>
      <c r="C934" s="1">
        <v>0</v>
      </c>
      <c r="D934" s="1">
        <v>996</v>
      </c>
      <c r="E934" s="1">
        <v>2.03663718999176E-7</v>
      </c>
      <c r="F934" s="1">
        <f t="shared" si="42"/>
        <v>995.99999979633628</v>
      </c>
      <c r="G934" s="1">
        <f t="shared" si="43"/>
        <v>2.03663718999176E-7</v>
      </c>
      <c r="H934" s="1">
        <f t="shared" si="44"/>
        <v>995.99999979633628</v>
      </c>
    </row>
    <row r="935" spans="1:8">
      <c r="A935">
        <v>933</v>
      </c>
      <c r="B935">
        <v>47336175056641</v>
      </c>
      <c r="C935" s="1">
        <v>25000000</v>
      </c>
      <c r="D935" s="1">
        <v>10730372</v>
      </c>
      <c r="E935" s="1">
        <v>12522769.664888101</v>
      </c>
      <c r="F935" s="1">
        <f t="shared" si="42"/>
        <v>1792397.6648881007</v>
      </c>
      <c r="G935" s="1">
        <f t="shared" si="43"/>
        <v>12522769.664888101</v>
      </c>
      <c r="H935" s="1">
        <f t="shared" si="44"/>
        <v>1792397.6648881007</v>
      </c>
    </row>
    <row r="936" spans="1:8">
      <c r="A936">
        <v>934</v>
      </c>
      <c r="B936">
        <v>16</v>
      </c>
      <c r="C936" s="1">
        <v>0</v>
      </c>
      <c r="D936" s="1">
        <v>2750</v>
      </c>
      <c r="E936" s="1">
        <v>3.2586195039868198E-6</v>
      </c>
      <c r="F936" s="1">
        <f t="shared" si="42"/>
        <v>2749.9999967413805</v>
      </c>
      <c r="G936" s="1">
        <f t="shared" si="43"/>
        <v>3.2586195039868198E-6</v>
      </c>
      <c r="H936" s="1">
        <f t="shared" si="44"/>
        <v>2749.9999967413805</v>
      </c>
    </row>
    <row r="937" spans="1:8">
      <c r="A937">
        <v>935</v>
      </c>
      <c r="B937">
        <v>19746149744896</v>
      </c>
      <c r="C937" s="1">
        <v>0</v>
      </c>
      <c r="D937" s="1">
        <v>5716554</v>
      </c>
      <c r="E937" s="1">
        <v>4021574.2929601599</v>
      </c>
      <c r="F937" s="1">
        <f t="shared" si="42"/>
        <v>1694979.7070398401</v>
      </c>
      <c r="G937" s="1">
        <f t="shared" si="43"/>
        <v>4021574.2929601599</v>
      </c>
      <c r="H937" s="1">
        <f t="shared" si="44"/>
        <v>1694979.7070398401</v>
      </c>
    </row>
    <row r="938" spans="1:8">
      <c r="A938">
        <v>936</v>
      </c>
      <c r="B938">
        <v>61994143860496</v>
      </c>
      <c r="C938" s="1">
        <v>60000000</v>
      </c>
      <c r="D938" s="1">
        <v>14523571</v>
      </c>
      <c r="E938" s="1">
        <v>19543017.5979743</v>
      </c>
      <c r="F938" s="1">
        <f t="shared" si="42"/>
        <v>5019446.5979743004</v>
      </c>
      <c r="G938" s="1">
        <f t="shared" si="43"/>
        <v>16647703.427930035</v>
      </c>
      <c r="H938" s="1">
        <f t="shared" si="44"/>
        <v>2124132.4279300347</v>
      </c>
    </row>
    <row r="939" spans="1:8">
      <c r="A939">
        <v>937</v>
      </c>
      <c r="B939">
        <v>4096</v>
      </c>
      <c r="C939" s="1">
        <v>0</v>
      </c>
      <c r="D939" s="1">
        <v>229685</v>
      </c>
      <c r="E939" s="1">
        <v>8.3420659302062803E-4</v>
      </c>
      <c r="F939" s="1">
        <f t="shared" si="42"/>
        <v>229684.99916579342</v>
      </c>
      <c r="G939" s="1">
        <f t="shared" si="43"/>
        <v>8.3420659302062803E-4</v>
      </c>
      <c r="H939" s="1">
        <f t="shared" si="44"/>
        <v>229684.99916579342</v>
      </c>
    </row>
    <row r="940" spans="1:8">
      <c r="A940">
        <v>938</v>
      </c>
      <c r="B940">
        <v>1296</v>
      </c>
      <c r="C940" s="1">
        <v>2000000</v>
      </c>
      <c r="D940" s="1">
        <v>129129</v>
      </c>
      <c r="E940" s="1">
        <v>230568.657036474</v>
      </c>
      <c r="F940" s="1">
        <f t="shared" si="42"/>
        <v>101439.657036474</v>
      </c>
      <c r="G940" s="1">
        <f t="shared" si="43"/>
        <v>230568.657036474</v>
      </c>
      <c r="H940" s="1">
        <f t="shared" si="44"/>
        <v>101439.657036474</v>
      </c>
    </row>
    <row r="941" spans="1:8">
      <c r="A941">
        <v>939</v>
      </c>
      <c r="B941">
        <v>288690139101456</v>
      </c>
      <c r="C941" s="1">
        <v>160000000</v>
      </c>
      <c r="D941" s="1">
        <v>122536609</v>
      </c>
      <c r="E941" s="1">
        <v>77241199.909594297</v>
      </c>
      <c r="F941" s="1">
        <f t="shared" si="42"/>
        <v>45295409.090405703</v>
      </c>
      <c r="G941" s="1">
        <f t="shared" si="43"/>
        <v>65797852.458858185</v>
      </c>
      <c r="H941" s="1">
        <f t="shared" si="44"/>
        <v>56738756.541141815</v>
      </c>
    </row>
    <row r="942" spans="1:8">
      <c r="A942">
        <v>940</v>
      </c>
      <c r="B942">
        <v>1</v>
      </c>
      <c r="C942" s="1">
        <v>9000000</v>
      </c>
      <c r="D942" s="1">
        <v>68969</v>
      </c>
      <c r="E942" s="1">
        <v>1037558.9554765699</v>
      </c>
      <c r="F942" s="1">
        <f t="shared" si="42"/>
        <v>968589.95547656994</v>
      </c>
      <c r="G942" s="1">
        <f t="shared" si="43"/>
        <v>1037558.9554765699</v>
      </c>
      <c r="H942" s="1">
        <f t="shared" si="44"/>
        <v>968589.95547656994</v>
      </c>
    </row>
    <row r="943" spans="1:8">
      <c r="A943">
        <v>941</v>
      </c>
      <c r="B943">
        <v>73298871298576</v>
      </c>
      <c r="C943" s="1">
        <v>50000000</v>
      </c>
      <c r="D943" s="1">
        <v>20152598</v>
      </c>
      <c r="E943" s="1">
        <v>20692537.146423101</v>
      </c>
      <c r="F943" s="1">
        <f t="shared" si="42"/>
        <v>539939.14642310143</v>
      </c>
      <c r="G943" s="1">
        <f t="shared" si="43"/>
        <v>20692537.146423101</v>
      </c>
      <c r="H943" s="1">
        <f t="shared" si="44"/>
        <v>539939.14642310143</v>
      </c>
    </row>
    <row r="944" spans="1:8">
      <c r="A944">
        <v>942</v>
      </c>
      <c r="B944">
        <v>221533456</v>
      </c>
      <c r="C944" s="1">
        <v>0</v>
      </c>
      <c r="D944" s="1">
        <v>126537</v>
      </c>
      <c r="E944" s="1">
        <v>45.118327531700501</v>
      </c>
      <c r="F944" s="1">
        <f t="shared" si="42"/>
        <v>126491.8816724683</v>
      </c>
      <c r="G944" s="1">
        <f t="shared" si="43"/>
        <v>45.118327531700501</v>
      </c>
      <c r="H944" s="1">
        <f t="shared" si="44"/>
        <v>126491.8816724683</v>
      </c>
    </row>
    <row r="945" spans="1:8">
      <c r="A945">
        <v>943</v>
      </c>
      <c r="B945">
        <v>236608508183056</v>
      </c>
      <c r="C945" s="1">
        <v>72500000</v>
      </c>
      <c r="D945" s="1">
        <v>74036787</v>
      </c>
      <c r="E945" s="1">
        <v>56546682.5314124</v>
      </c>
      <c r="F945" s="1">
        <f t="shared" si="42"/>
        <v>17490104.4685876</v>
      </c>
      <c r="G945" s="1">
        <f t="shared" si="43"/>
        <v>48169244.8925514</v>
      </c>
      <c r="H945" s="1">
        <f t="shared" si="44"/>
        <v>25867542.1074486</v>
      </c>
    </row>
    <row r="946" spans="1:8">
      <c r="A946">
        <v>944</v>
      </c>
      <c r="B946">
        <v>108845402410000</v>
      </c>
      <c r="C946" s="1">
        <v>40000000</v>
      </c>
      <c r="D946" s="1">
        <v>29120273</v>
      </c>
      <c r="E946" s="1">
        <v>26779232.586233001</v>
      </c>
      <c r="F946" s="1">
        <f t="shared" si="42"/>
        <v>2341040.4137669988</v>
      </c>
      <c r="G946" s="1">
        <f t="shared" si="43"/>
        <v>26779232.586233001</v>
      </c>
      <c r="H946" s="1">
        <f t="shared" si="44"/>
        <v>2341040.4137669988</v>
      </c>
    </row>
    <row r="947" spans="1:8">
      <c r="A947">
        <v>945</v>
      </c>
      <c r="B947">
        <v>16</v>
      </c>
      <c r="C947" s="1">
        <v>0</v>
      </c>
      <c r="D947" s="1">
        <v>7547</v>
      </c>
      <c r="E947" s="1">
        <v>3.2586195039868198E-6</v>
      </c>
      <c r="F947" s="1">
        <f t="shared" si="42"/>
        <v>7546.9999967413805</v>
      </c>
      <c r="G947" s="1">
        <f t="shared" si="43"/>
        <v>3.2586195039868198E-6</v>
      </c>
      <c r="H947" s="1">
        <f t="shared" si="44"/>
        <v>7546.9999967413805</v>
      </c>
    </row>
    <row r="948" spans="1:8">
      <c r="A948">
        <v>946</v>
      </c>
      <c r="B948">
        <v>44514102828321</v>
      </c>
      <c r="C948" s="1">
        <v>25000000</v>
      </c>
      <c r="D948" s="1">
        <v>13575149</v>
      </c>
      <c r="E948" s="1">
        <v>11948015.939584199</v>
      </c>
      <c r="F948" s="1">
        <f t="shared" si="42"/>
        <v>1627133.0604158007</v>
      </c>
      <c r="G948" s="1">
        <f t="shared" si="43"/>
        <v>11948015.939584199</v>
      </c>
      <c r="H948" s="1">
        <f t="shared" si="44"/>
        <v>1627133.0604158007</v>
      </c>
    </row>
    <row r="949" spans="1:8">
      <c r="A949">
        <v>947</v>
      </c>
      <c r="B949">
        <v>58958456190481</v>
      </c>
      <c r="C949" s="1">
        <v>40000000</v>
      </c>
      <c r="D949" s="1">
        <v>16057945</v>
      </c>
      <c r="E949" s="1">
        <v>16619071.5896539</v>
      </c>
      <c r="F949" s="1">
        <f t="shared" si="42"/>
        <v>561126.58965389989</v>
      </c>
      <c r="G949" s="1">
        <f t="shared" si="43"/>
        <v>16619071.5896539</v>
      </c>
      <c r="H949" s="1">
        <f t="shared" si="44"/>
        <v>561126.58965389989</v>
      </c>
    </row>
    <row r="950" spans="1:8">
      <c r="A950">
        <v>948</v>
      </c>
      <c r="B950">
        <v>16</v>
      </c>
      <c r="C950" s="1">
        <v>0</v>
      </c>
      <c r="D950" s="1">
        <v>17239</v>
      </c>
      <c r="E950" s="1">
        <v>3.2586195039868198E-6</v>
      </c>
      <c r="F950" s="1">
        <f t="shared" si="42"/>
        <v>17238.999996741379</v>
      </c>
      <c r="G950" s="1">
        <f t="shared" si="43"/>
        <v>3.2586195039868198E-6</v>
      </c>
      <c r="H950" s="1">
        <f t="shared" si="44"/>
        <v>17238.999996741379</v>
      </c>
    </row>
    <row r="951" spans="1:8">
      <c r="A951">
        <v>949</v>
      </c>
      <c r="B951">
        <v>308052750625</v>
      </c>
      <c r="C951" s="1">
        <v>0</v>
      </c>
      <c r="D951" s="1">
        <v>753520</v>
      </c>
      <c r="E951" s="1">
        <v>62739.168840213402</v>
      </c>
      <c r="F951" s="1">
        <f t="shared" si="42"/>
        <v>690780.83115978655</v>
      </c>
      <c r="G951" s="1">
        <f t="shared" si="43"/>
        <v>62739.168840213402</v>
      </c>
      <c r="H951" s="1">
        <f t="shared" si="44"/>
        <v>690780.83115978655</v>
      </c>
    </row>
    <row r="952" spans="1:8">
      <c r="A952">
        <v>950</v>
      </c>
      <c r="B952">
        <v>71217142950625</v>
      </c>
      <c r="C952" s="1">
        <v>60000000</v>
      </c>
      <c r="D952" s="1">
        <v>14631784</v>
      </c>
      <c r="E952" s="1">
        <v>21421407.892995998</v>
      </c>
      <c r="F952" s="1">
        <f t="shared" si="42"/>
        <v>6789623.8929959983</v>
      </c>
      <c r="G952" s="1">
        <f t="shared" si="43"/>
        <v>18247808.652041614</v>
      </c>
      <c r="H952" s="1">
        <f t="shared" si="44"/>
        <v>3616024.6520416141</v>
      </c>
    </row>
    <row r="953" spans="1:8">
      <c r="A953">
        <v>951</v>
      </c>
      <c r="B953">
        <v>6561</v>
      </c>
      <c r="C953" s="1">
        <v>0</v>
      </c>
      <c r="D953" s="1">
        <v>46265</v>
      </c>
      <c r="E953" s="1">
        <v>1.3362376603535901E-3</v>
      </c>
      <c r="F953" s="1">
        <f t="shared" si="42"/>
        <v>46264.998663762337</v>
      </c>
      <c r="G953" s="1">
        <f t="shared" si="43"/>
        <v>1.3362376603535901E-3</v>
      </c>
      <c r="H953" s="1">
        <f t="shared" si="44"/>
        <v>46264.998663762337</v>
      </c>
    </row>
    <row r="954" spans="1:8">
      <c r="A954">
        <v>952</v>
      </c>
      <c r="B954">
        <v>1296</v>
      </c>
      <c r="C954" s="1">
        <v>0</v>
      </c>
      <c r="D954" s="1">
        <v>6273</v>
      </c>
      <c r="E954" s="1">
        <v>2.6394817982293298E-4</v>
      </c>
      <c r="F954" s="1">
        <f t="shared" si="42"/>
        <v>6272.99973605182</v>
      </c>
      <c r="G954" s="1">
        <f t="shared" si="43"/>
        <v>2.6394817982293298E-4</v>
      </c>
      <c r="H954" s="1">
        <f t="shared" si="44"/>
        <v>6272.99973605182</v>
      </c>
    </row>
    <row r="955" spans="1:8">
      <c r="A955">
        <v>953</v>
      </c>
      <c r="B955">
        <v>14311278150625</v>
      </c>
      <c r="C955" s="1">
        <v>15250000</v>
      </c>
      <c r="D955" s="1">
        <v>3880270</v>
      </c>
      <c r="E955" s="1">
        <v>4672774.1396784596</v>
      </c>
      <c r="F955" s="1">
        <f t="shared" si="42"/>
        <v>792504.13967845961</v>
      </c>
      <c r="G955" s="1">
        <f t="shared" si="43"/>
        <v>4672774.1396784596</v>
      </c>
      <c r="H955" s="1">
        <f t="shared" si="44"/>
        <v>792504.13967845961</v>
      </c>
    </row>
    <row r="956" spans="1:8">
      <c r="A956">
        <v>954</v>
      </c>
      <c r="B956">
        <v>1829442899761</v>
      </c>
      <c r="C956" s="1">
        <v>15500000</v>
      </c>
      <c r="D956" s="1">
        <v>778123</v>
      </c>
      <c r="E956" s="1">
        <v>2159498.2346490398</v>
      </c>
      <c r="F956" s="1">
        <f t="shared" si="42"/>
        <v>1381375.2346490398</v>
      </c>
      <c r="G956" s="1">
        <f t="shared" si="43"/>
        <v>2159498.2346490398</v>
      </c>
      <c r="H956" s="1">
        <f t="shared" si="44"/>
        <v>1381375.2346490398</v>
      </c>
    </row>
    <row r="957" spans="1:8">
      <c r="A957">
        <v>955</v>
      </c>
      <c r="B957">
        <v>1</v>
      </c>
      <c r="C957" s="1">
        <v>0</v>
      </c>
      <c r="D957" s="1">
        <v>5094</v>
      </c>
      <c r="E957" s="1">
        <v>2.03663718999176E-7</v>
      </c>
      <c r="F957" s="1">
        <f t="shared" si="42"/>
        <v>5093.9999997963359</v>
      </c>
      <c r="G957" s="1">
        <f t="shared" si="43"/>
        <v>2.03663718999176E-7</v>
      </c>
      <c r="H957" s="1">
        <f t="shared" si="44"/>
        <v>5093.9999997963359</v>
      </c>
    </row>
    <row r="958" spans="1:8">
      <c r="A958">
        <v>956</v>
      </c>
      <c r="B958">
        <v>81</v>
      </c>
      <c r="C958" s="1">
        <v>0</v>
      </c>
      <c r="D958" s="1">
        <v>32833</v>
      </c>
      <c r="E958" s="1">
        <v>1.6496761238933301E-5</v>
      </c>
      <c r="F958" s="1">
        <f t="shared" si="42"/>
        <v>32832.999983503236</v>
      </c>
      <c r="G958" s="1">
        <f t="shared" si="43"/>
        <v>1.6496761238933301E-5</v>
      </c>
      <c r="H958" s="1">
        <f t="shared" si="44"/>
        <v>32832.999983503236</v>
      </c>
    </row>
    <row r="959" spans="1:8">
      <c r="A959">
        <v>957</v>
      </c>
      <c r="B959">
        <v>1</v>
      </c>
      <c r="C959" s="1">
        <v>0</v>
      </c>
      <c r="D959" s="1">
        <v>5993</v>
      </c>
      <c r="E959" s="1">
        <v>2.03663718999176E-7</v>
      </c>
      <c r="F959" s="1">
        <f t="shared" si="42"/>
        <v>5992.9999997963359</v>
      </c>
      <c r="G959" s="1">
        <f t="shared" si="43"/>
        <v>2.03663718999176E-7</v>
      </c>
      <c r="H959" s="1">
        <f t="shared" si="44"/>
        <v>5992.9999997963359</v>
      </c>
    </row>
    <row r="960" spans="1:8">
      <c r="A960">
        <v>958</v>
      </c>
      <c r="B960">
        <v>24201716386576</v>
      </c>
      <c r="C960" s="1">
        <v>17000000</v>
      </c>
      <c r="D960" s="1">
        <v>14638755</v>
      </c>
      <c r="E960" s="1">
        <v>6888845.1480198596</v>
      </c>
      <c r="F960" s="1">
        <f t="shared" si="42"/>
        <v>7749909.8519801404</v>
      </c>
      <c r="G960" s="1">
        <f t="shared" si="43"/>
        <v>6888845.1480198596</v>
      </c>
      <c r="H960" s="1">
        <f t="shared" si="44"/>
        <v>7749909.8519801404</v>
      </c>
    </row>
    <row r="961" spans="1:8">
      <c r="A961">
        <v>959</v>
      </c>
      <c r="B961">
        <v>159719675900625</v>
      </c>
      <c r="C961" s="1">
        <v>33000000</v>
      </c>
      <c r="D961" s="1">
        <v>15206301</v>
      </c>
      <c r="E961" s="1">
        <v>36333486.028011099</v>
      </c>
      <c r="F961" s="1">
        <f t="shared" si="42"/>
        <v>21127185.028011099</v>
      </c>
      <c r="G961" s="1">
        <f t="shared" si="43"/>
        <v>36333486.028011099</v>
      </c>
      <c r="H961" s="1">
        <f t="shared" si="44"/>
        <v>21127185.028011099</v>
      </c>
    </row>
    <row r="962" spans="1:8">
      <c r="A962">
        <v>960</v>
      </c>
      <c r="B962">
        <v>256</v>
      </c>
      <c r="C962" s="1">
        <v>0</v>
      </c>
      <c r="D962" s="1">
        <v>5030</v>
      </c>
      <c r="E962" s="1">
        <v>5.2137912063789198E-5</v>
      </c>
      <c r="F962" s="1">
        <f t="shared" si="42"/>
        <v>5029.9999478620875</v>
      </c>
      <c r="G962" s="1">
        <f t="shared" si="43"/>
        <v>5.2137912063789198E-5</v>
      </c>
      <c r="H962" s="1">
        <f t="shared" si="44"/>
        <v>5029.9999478620875</v>
      </c>
    </row>
    <row r="963" spans="1:8">
      <c r="A963">
        <v>961</v>
      </c>
      <c r="B963">
        <v>256</v>
      </c>
      <c r="C963" s="1">
        <v>0</v>
      </c>
      <c r="D963" s="1">
        <v>3345</v>
      </c>
      <c r="E963" s="1">
        <v>5.2137912063789198E-5</v>
      </c>
      <c r="F963" s="1">
        <f t="shared" ref="F963:F1026" si="45">ABS(E963-D963)</f>
        <v>3344.999947862088</v>
      </c>
      <c r="G963" s="1">
        <f t="shared" ref="G963:G1026" si="46">IF(C963&gt; $M$3, E963*$M$2,E963)</f>
        <v>5.2137912063789198E-5</v>
      </c>
      <c r="H963" s="1">
        <f t="shared" ref="H963:H1026" si="47">ABS(G963-D963)</f>
        <v>3344.999947862088</v>
      </c>
    </row>
    <row r="964" spans="1:8">
      <c r="A964">
        <v>962</v>
      </c>
      <c r="B964">
        <v>16</v>
      </c>
      <c r="C964" s="1">
        <v>200000</v>
      </c>
      <c r="D964" s="1">
        <v>1480</v>
      </c>
      <c r="E964" s="1">
        <v>23056.8656805112</v>
      </c>
      <c r="F964" s="1">
        <f t="shared" si="45"/>
        <v>21576.8656805112</v>
      </c>
      <c r="G964" s="1">
        <f t="shared" si="46"/>
        <v>23056.8656805112</v>
      </c>
      <c r="H964" s="1">
        <f t="shared" si="47"/>
        <v>21576.8656805112</v>
      </c>
    </row>
    <row r="965" spans="1:8">
      <c r="A965">
        <v>963</v>
      </c>
      <c r="B965">
        <v>1</v>
      </c>
      <c r="C965" s="1">
        <v>0</v>
      </c>
      <c r="D965" s="1">
        <v>4985</v>
      </c>
      <c r="E965" s="1">
        <v>2.03663718999176E-7</v>
      </c>
      <c r="F965" s="1">
        <f t="shared" si="45"/>
        <v>4984.9999997963359</v>
      </c>
      <c r="G965" s="1">
        <f t="shared" si="46"/>
        <v>2.03663718999176E-7</v>
      </c>
      <c r="H965" s="1">
        <f t="shared" si="47"/>
        <v>4984.9999997963359</v>
      </c>
    </row>
    <row r="966" spans="1:8">
      <c r="A966">
        <v>964</v>
      </c>
      <c r="B966">
        <v>625</v>
      </c>
      <c r="C966" s="1">
        <v>0</v>
      </c>
      <c r="D966" s="1">
        <v>21566</v>
      </c>
      <c r="E966" s="1">
        <v>1.2728982437448501E-4</v>
      </c>
      <c r="F966" s="1">
        <f t="shared" si="45"/>
        <v>21565.999872710177</v>
      </c>
      <c r="G966" s="1">
        <f t="shared" si="46"/>
        <v>1.2728982437448501E-4</v>
      </c>
      <c r="H966" s="1">
        <f t="shared" si="47"/>
        <v>21565.999872710177</v>
      </c>
    </row>
    <row r="967" spans="1:8">
      <c r="A967">
        <v>965</v>
      </c>
      <c r="B967">
        <v>2560720050625</v>
      </c>
      <c r="C967" s="1">
        <v>0</v>
      </c>
      <c r="D967" s="1">
        <v>4879736</v>
      </c>
      <c r="E967" s="1">
        <v>521525.76882604702</v>
      </c>
      <c r="F967" s="1">
        <f t="shared" si="45"/>
        <v>4358210.231173953</v>
      </c>
      <c r="G967" s="1">
        <f t="shared" si="46"/>
        <v>521525.76882604702</v>
      </c>
      <c r="H967" s="1">
        <f t="shared" si="47"/>
        <v>4358210.231173953</v>
      </c>
    </row>
    <row r="968" spans="1:8">
      <c r="A968">
        <v>966</v>
      </c>
      <c r="B968">
        <v>6561</v>
      </c>
      <c r="C968" s="1">
        <v>0</v>
      </c>
      <c r="D968" s="1">
        <v>6410</v>
      </c>
      <c r="E968" s="1">
        <v>1.3362376603535901E-3</v>
      </c>
      <c r="F968" s="1">
        <f t="shared" si="45"/>
        <v>6409.9986637623397</v>
      </c>
      <c r="G968" s="1">
        <f t="shared" si="46"/>
        <v>1.3362376603535901E-3</v>
      </c>
      <c r="H968" s="1">
        <f t="shared" si="47"/>
        <v>6409.9986637623397</v>
      </c>
    </row>
    <row r="969" spans="1:8">
      <c r="A969">
        <v>967</v>
      </c>
      <c r="B969">
        <v>77389953688336</v>
      </c>
      <c r="C969" s="1">
        <v>100000000</v>
      </c>
      <c r="D969" s="1">
        <v>7511675</v>
      </c>
      <c r="E969" s="1">
        <v>27289958.619966801</v>
      </c>
      <c r="F969" s="1">
        <f t="shared" si="45"/>
        <v>19778283.619966801</v>
      </c>
      <c r="G969" s="1">
        <f t="shared" si="46"/>
        <v>23246928.750285801</v>
      </c>
      <c r="H969" s="1">
        <f t="shared" si="47"/>
        <v>15735253.750285801</v>
      </c>
    </row>
    <row r="970" spans="1:8">
      <c r="A970">
        <v>968</v>
      </c>
      <c r="B970">
        <v>1</v>
      </c>
      <c r="C970" s="1">
        <v>0</v>
      </c>
      <c r="D970" s="1">
        <v>3589</v>
      </c>
      <c r="E970" s="1">
        <v>2.03663718999176E-7</v>
      </c>
      <c r="F970" s="1">
        <f t="shared" si="45"/>
        <v>3588.9999997963364</v>
      </c>
      <c r="G970" s="1">
        <f t="shared" si="46"/>
        <v>2.03663718999176E-7</v>
      </c>
      <c r="H970" s="1">
        <f t="shared" si="47"/>
        <v>3588.9999997963364</v>
      </c>
    </row>
    <row r="971" spans="1:8">
      <c r="A971">
        <v>969</v>
      </c>
      <c r="B971">
        <v>443364212736</v>
      </c>
      <c r="C971" s="1">
        <v>80000000</v>
      </c>
      <c r="D971" s="1">
        <v>917398</v>
      </c>
      <c r="E971" s="1">
        <v>9313043.4753380101</v>
      </c>
      <c r="F971" s="1">
        <f t="shared" si="45"/>
        <v>8395645.4753380101</v>
      </c>
      <c r="G971" s="1">
        <f t="shared" si="46"/>
        <v>7933308.4060117994</v>
      </c>
      <c r="H971" s="1">
        <f t="shared" si="47"/>
        <v>7015910.4060117994</v>
      </c>
    </row>
    <row r="972" spans="1:8">
      <c r="A972">
        <v>970</v>
      </c>
      <c r="B972">
        <v>15752961</v>
      </c>
      <c r="C972" s="1">
        <v>17000000</v>
      </c>
      <c r="D972" s="1">
        <v>140773</v>
      </c>
      <c r="E972" s="1">
        <v>1959836.79087309</v>
      </c>
      <c r="F972" s="1">
        <f t="shared" si="45"/>
        <v>1819063.79087309</v>
      </c>
      <c r="G972" s="1">
        <f t="shared" si="46"/>
        <v>1959836.79087309</v>
      </c>
      <c r="H972" s="1">
        <f t="shared" si="47"/>
        <v>1819063.79087309</v>
      </c>
    </row>
    <row r="973" spans="1:8">
      <c r="A973">
        <v>971</v>
      </c>
      <c r="B973">
        <v>326868464886016</v>
      </c>
      <c r="C973" s="1">
        <v>258000000</v>
      </c>
      <c r="D973" s="1">
        <v>151116516</v>
      </c>
      <c r="E973" s="1">
        <v>96314603.905893698</v>
      </c>
      <c r="F973" s="1">
        <f t="shared" si="45"/>
        <v>54801912.094106302</v>
      </c>
      <c r="G973" s="1">
        <f t="shared" si="46"/>
        <v>82045515.927390337</v>
      </c>
      <c r="H973" s="1">
        <f t="shared" si="47"/>
        <v>69071000.072609663</v>
      </c>
    </row>
    <row r="974" spans="1:8">
      <c r="A974">
        <v>972</v>
      </c>
      <c r="B974">
        <v>256</v>
      </c>
      <c r="C974" s="1">
        <v>1500000</v>
      </c>
      <c r="D974" s="1">
        <v>154474</v>
      </c>
      <c r="E974" s="1">
        <v>172926.49263153199</v>
      </c>
      <c r="F974" s="1">
        <f t="shared" si="45"/>
        <v>18452.49263153199</v>
      </c>
      <c r="G974" s="1">
        <f t="shared" si="46"/>
        <v>172926.49263153199</v>
      </c>
      <c r="H974" s="1">
        <f t="shared" si="47"/>
        <v>18452.49263153199</v>
      </c>
    </row>
    <row r="975" spans="1:8">
      <c r="A975">
        <v>973</v>
      </c>
      <c r="B975">
        <v>50625</v>
      </c>
      <c r="C975" s="1">
        <v>0</v>
      </c>
      <c r="D975" s="1">
        <v>12762</v>
      </c>
      <c r="E975" s="1">
        <v>1.03104757743333E-2</v>
      </c>
      <c r="F975" s="1">
        <f t="shared" si="45"/>
        <v>12761.989689524225</v>
      </c>
      <c r="G975" s="1">
        <f t="shared" si="46"/>
        <v>1.03104757743333E-2</v>
      </c>
      <c r="H975" s="1">
        <f t="shared" si="47"/>
        <v>12761.989689524225</v>
      </c>
    </row>
    <row r="976" spans="1:8">
      <c r="A976">
        <v>974</v>
      </c>
      <c r="B976">
        <v>41623142560000</v>
      </c>
      <c r="C976" s="1">
        <v>70000000</v>
      </c>
      <c r="D976" s="1">
        <v>9169779</v>
      </c>
      <c r="E976" s="1">
        <v>16547026.997240899</v>
      </c>
      <c r="F976" s="1">
        <f t="shared" si="45"/>
        <v>7377247.9972408991</v>
      </c>
      <c r="G976" s="1">
        <f t="shared" si="46"/>
        <v>14095571.304841457</v>
      </c>
      <c r="H976" s="1">
        <f t="shared" si="47"/>
        <v>4925792.3048414569</v>
      </c>
    </row>
    <row r="977" spans="1:8">
      <c r="A977">
        <v>975</v>
      </c>
      <c r="B977">
        <v>2401</v>
      </c>
      <c r="C977" s="1">
        <v>0</v>
      </c>
      <c r="D977" s="1">
        <v>76214</v>
      </c>
      <c r="E977" s="1">
        <v>4.8899658931702303E-4</v>
      </c>
      <c r="F977" s="1">
        <f t="shared" si="45"/>
        <v>76213.999511003407</v>
      </c>
      <c r="G977" s="1">
        <f t="shared" si="46"/>
        <v>4.8899658931702303E-4</v>
      </c>
      <c r="H977" s="1">
        <f t="shared" si="47"/>
        <v>76213.999511003407</v>
      </c>
    </row>
    <row r="978" spans="1:8">
      <c r="A978">
        <v>976</v>
      </c>
      <c r="B978">
        <v>1</v>
      </c>
      <c r="C978" s="1">
        <v>0</v>
      </c>
      <c r="D978" s="1">
        <v>8230</v>
      </c>
      <c r="E978" s="1">
        <v>2.03663718999176E-7</v>
      </c>
      <c r="F978" s="1">
        <f t="shared" si="45"/>
        <v>8229.9999997963369</v>
      </c>
      <c r="G978" s="1">
        <f t="shared" si="46"/>
        <v>2.03663718999176E-7</v>
      </c>
      <c r="H978" s="1">
        <f t="shared" si="47"/>
        <v>8229.9999997963369</v>
      </c>
    </row>
    <row r="979" spans="1:8">
      <c r="A979">
        <v>977</v>
      </c>
      <c r="B979">
        <v>1664966416</v>
      </c>
      <c r="C979" s="1">
        <v>0</v>
      </c>
      <c r="D979" s="1">
        <v>1102299</v>
      </c>
      <c r="E979" s="1">
        <v>339.09325229129001</v>
      </c>
      <c r="F979" s="1">
        <f t="shared" si="45"/>
        <v>1101959.9067477088</v>
      </c>
      <c r="G979" s="1">
        <f t="shared" si="46"/>
        <v>339.09325229129001</v>
      </c>
      <c r="H979" s="1">
        <f t="shared" si="47"/>
        <v>1101959.9067477088</v>
      </c>
    </row>
    <row r="980" spans="1:8">
      <c r="A980">
        <v>978</v>
      </c>
      <c r="B980">
        <v>16289949838561</v>
      </c>
      <c r="C980" s="1">
        <v>20000000</v>
      </c>
      <c r="D980" s="1">
        <v>10726406</v>
      </c>
      <c r="E980" s="1">
        <v>5623358.3341566296</v>
      </c>
      <c r="F980" s="1">
        <f t="shared" si="45"/>
        <v>5103047.6658433704</v>
      </c>
      <c r="G980" s="1">
        <f t="shared" si="46"/>
        <v>5623358.3341566296</v>
      </c>
      <c r="H980" s="1">
        <f t="shared" si="47"/>
        <v>5103047.6658433704</v>
      </c>
    </row>
    <row r="981" spans="1:8">
      <c r="A981">
        <v>979</v>
      </c>
      <c r="B981">
        <v>8042079252736</v>
      </c>
      <c r="C981" s="1">
        <v>0</v>
      </c>
      <c r="D981" s="1">
        <v>2188199</v>
      </c>
      <c r="E981" s="1">
        <v>1637879.7690983301</v>
      </c>
      <c r="F981" s="1">
        <f t="shared" si="45"/>
        <v>550319.23090166994</v>
      </c>
      <c r="G981" s="1">
        <f t="shared" si="46"/>
        <v>1637879.7690983301</v>
      </c>
      <c r="H981" s="1">
        <f t="shared" si="47"/>
        <v>550319.23090166994</v>
      </c>
    </row>
    <row r="982" spans="1:8">
      <c r="A982">
        <v>980</v>
      </c>
      <c r="B982">
        <v>1</v>
      </c>
      <c r="C982" s="1">
        <v>0</v>
      </c>
      <c r="D982" s="1">
        <v>1600</v>
      </c>
      <c r="E982" s="1">
        <v>2.03663718999176E-7</v>
      </c>
      <c r="F982" s="1">
        <f t="shared" si="45"/>
        <v>1599.9999997963362</v>
      </c>
      <c r="G982" s="1">
        <f t="shared" si="46"/>
        <v>2.03663718999176E-7</v>
      </c>
      <c r="H982" s="1">
        <f t="shared" si="47"/>
        <v>1599.9999997963362</v>
      </c>
    </row>
    <row r="983" spans="1:8">
      <c r="A983">
        <v>981</v>
      </c>
      <c r="B983">
        <v>149206835750625</v>
      </c>
      <c r="C983" s="1">
        <v>138000000</v>
      </c>
      <c r="D983" s="1">
        <v>13251545</v>
      </c>
      <c r="E983" s="1">
        <v>46297256.386375897</v>
      </c>
      <c r="F983" s="1">
        <f t="shared" si="45"/>
        <v>33045711.386375897</v>
      </c>
      <c r="G983" s="1">
        <f t="shared" si="46"/>
        <v>39438279.681389421</v>
      </c>
      <c r="H983" s="1">
        <f t="shared" si="47"/>
        <v>26186734.681389421</v>
      </c>
    </row>
    <row r="984" spans="1:8">
      <c r="A984">
        <v>982</v>
      </c>
      <c r="B984">
        <v>2313441</v>
      </c>
      <c r="C984" s="1">
        <v>20000000</v>
      </c>
      <c r="D984" s="1">
        <v>136148</v>
      </c>
      <c r="E984" s="1">
        <v>2305687.03888926</v>
      </c>
      <c r="F984" s="1">
        <f t="shared" si="45"/>
        <v>2169539.03888926</v>
      </c>
      <c r="G984" s="1">
        <f t="shared" si="46"/>
        <v>2305687.03888926</v>
      </c>
      <c r="H984" s="1">
        <f t="shared" si="47"/>
        <v>2169539.03888926</v>
      </c>
    </row>
    <row r="985" spans="1:8">
      <c r="A985">
        <v>983</v>
      </c>
      <c r="B985">
        <v>38416</v>
      </c>
      <c r="C985" s="1">
        <v>0</v>
      </c>
      <c r="D985" s="1">
        <v>55771</v>
      </c>
      <c r="E985" s="1">
        <v>7.8239454290723702E-3</v>
      </c>
      <c r="F985" s="1">
        <f t="shared" si="45"/>
        <v>55770.992176054569</v>
      </c>
      <c r="G985" s="1">
        <f t="shared" si="46"/>
        <v>7.8239454290723702E-3</v>
      </c>
      <c r="H985" s="1">
        <f t="shared" si="47"/>
        <v>55770.992176054569</v>
      </c>
    </row>
    <row r="986" spans="1:8">
      <c r="A986">
        <v>984</v>
      </c>
      <c r="B986">
        <v>1</v>
      </c>
      <c r="C986" s="1">
        <v>0</v>
      </c>
      <c r="D986" s="1">
        <v>3401</v>
      </c>
      <c r="E986" s="1">
        <v>2.03663718999176E-7</v>
      </c>
      <c r="F986" s="1">
        <f t="shared" si="45"/>
        <v>3400.9999997963364</v>
      </c>
      <c r="G986" s="1">
        <f t="shared" si="46"/>
        <v>2.03663718999176E-7</v>
      </c>
      <c r="H986" s="1">
        <f t="shared" si="47"/>
        <v>3400.9999997963364</v>
      </c>
    </row>
    <row r="987" spans="1:8">
      <c r="A987">
        <v>985</v>
      </c>
      <c r="B987">
        <v>37040479315921</v>
      </c>
      <c r="C987" s="1">
        <v>12000000</v>
      </c>
      <c r="D987" s="1">
        <v>20659573</v>
      </c>
      <c r="E987" s="1">
        <v>8927213.7116277106</v>
      </c>
      <c r="F987" s="1">
        <f t="shared" si="45"/>
        <v>11732359.288372289</v>
      </c>
      <c r="G987" s="1">
        <f t="shared" si="46"/>
        <v>8927213.7116277106</v>
      </c>
      <c r="H987" s="1">
        <f t="shared" si="47"/>
        <v>11732359.288372289</v>
      </c>
    </row>
    <row r="988" spans="1:8">
      <c r="A988">
        <v>986</v>
      </c>
      <c r="B988">
        <v>1</v>
      </c>
      <c r="C988" s="1">
        <v>0</v>
      </c>
      <c r="D988" s="1">
        <v>624</v>
      </c>
      <c r="E988" s="1">
        <v>2.03663718999176E-7</v>
      </c>
      <c r="F988" s="1">
        <f t="shared" si="45"/>
        <v>623.99999979633628</v>
      </c>
      <c r="G988" s="1">
        <f t="shared" si="46"/>
        <v>2.03663718999176E-7</v>
      </c>
      <c r="H988" s="1">
        <f t="shared" si="47"/>
        <v>623.99999979633628</v>
      </c>
    </row>
    <row r="989" spans="1:8">
      <c r="A989">
        <v>987</v>
      </c>
      <c r="B989">
        <v>17251097061136</v>
      </c>
      <c r="C989" s="1">
        <v>20000000</v>
      </c>
      <c r="D989" s="1">
        <v>10803610</v>
      </c>
      <c r="E989" s="1">
        <v>5819109.1520119896</v>
      </c>
      <c r="F989" s="1">
        <f t="shared" si="45"/>
        <v>4984500.8479880104</v>
      </c>
      <c r="G989" s="1">
        <f t="shared" si="46"/>
        <v>5819109.1520119896</v>
      </c>
      <c r="H989" s="1">
        <f t="shared" si="47"/>
        <v>4984500.8479880104</v>
      </c>
    </row>
    <row r="990" spans="1:8">
      <c r="A990">
        <v>988</v>
      </c>
      <c r="B990">
        <v>1</v>
      </c>
      <c r="C990" s="1">
        <v>0</v>
      </c>
      <c r="D990" s="1">
        <v>10271</v>
      </c>
      <c r="E990" s="1">
        <v>2.03663718999176E-7</v>
      </c>
      <c r="F990" s="1">
        <f t="shared" si="45"/>
        <v>10270.999999796337</v>
      </c>
      <c r="G990" s="1">
        <f t="shared" si="46"/>
        <v>2.03663718999176E-7</v>
      </c>
      <c r="H990" s="1">
        <f t="shared" si="47"/>
        <v>10270.999999796337</v>
      </c>
    </row>
    <row r="991" spans="1:8">
      <c r="A991">
        <v>989</v>
      </c>
      <c r="B991">
        <v>17695491973201</v>
      </c>
      <c r="C991" s="1">
        <v>14000000</v>
      </c>
      <c r="D991" s="1">
        <v>21833312</v>
      </c>
      <c r="E991" s="1">
        <v>5217910.3021898801</v>
      </c>
      <c r="F991" s="1">
        <f t="shared" si="45"/>
        <v>16615401.697810121</v>
      </c>
      <c r="G991" s="1">
        <f t="shared" si="46"/>
        <v>5217910.3021898801</v>
      </c>
      <c r="H991" s="1">
        <f t="shared" si="47"/>
        <v>16615401.697810121</v>
      </c>
    </row>
    <row r="992" spans="1:8">
      <c r="A992">
        <v>990</v>
      </c>
      <c r="B992">
        <v>1296</v>
      </c>
      <c r="C992" s="1">
        <v>0</v>
      </c>
      <c r="D992" s="1">
        <v>15409</v>
      </c>
      <c r="E992" s="1">
        <v>2.6394817982293298E-4</v>
      </c>
      <c r="F992" s="1">
        <f t="shared" si="45"/>
        <v>15408.999736051821</v>
      </c>
      <c r="G992" s="1">
        <f t="shared" si="46"/>
        <v>2.6394817982293298E-4</v>
      </c>
      <c r="H992" s="1">
        <f t="shared" si="47"/>
        <v>15408.999736051821</v>
      </c>
    </row>
    <row r="993" spans="1:8">
      <c r="A993">
        <v>991</v>
      </c>
      <c r="B993">
        <v>16</v>
      </c>
      <c r="C993" s="1">
        <v>2000000</v>
      </c>
      <c r="D993" s="1">
        <v>69200</v>
      </c>
      <c r="E993" s="1">
        <v>230568.656775785</v>
      </c>
      <c r="F993" s="1">
        <f t="shared" si="45"/>
        <v>161368.656775785</v>
      </c>
      <c r="G993" s="1">
        <f t="shared" si="46"/>
        <v>230568.656775785</v>
      </c>
      <c r="H993" s="1">
        <f t="shared" si="47"/>
        <v>161368.656775785</v>
      </c>
    </row>
    <row r="994" spans="1:8">
      <c r="A994">
        <v>992</v>
      </c>
      <c r="B994">
        <v>26272759484416</v>
      </c>
      <c r="C994" s="1">
        <v>30000000</v>
      </c>
      <c r="D994" s="1">
        <v>13411093</v>
      </c>
      <c r="E994" s="1">
        <v>8809337.75655495</v>
      </c>
      <c r="F994" s="1">
        <f t="shared" si="45"/>
        <v>4601755.24344505</v>
      </c>
      <c r="G994" s="1">
        <f t="shared" si="46"/>
        <v>8809337.75655495</v>
      </c>
      <c r="H994" s="1">
        <f t="shared" si="47"/>
        <v>4601755.24344505</v>
      </c>
    </row>
    <row r="995" spans="1:8">
      <c r="A995">
        <v>993</v>
      </c>
      <c r="B995">
        <v>16</v>
      </c>
      <c r="C995" s="1">
        <v>0</v>
      </c>
      <c r="D995" s="1">
        <v>4779</v>
      </c>
      <c r="E995" s="1">
        <v>3.2586195039868198E-6</v>
      </c>
      <c r="F995" s="1">
        <f t="shared" si="45"/>
        <v>4778.9999967413805</v>
      </c>
      <c r="G995" s="1">
        <f t="shared" si="46"/>
        <v>3.2586195039868198E-6</v>
      </c>
      <c r="H995" s="1">
        <f t="shared" si="47"/>
        <v>4778.9999967413805</v>
      </c>
    </row>
    <row r="996" spans="1:8">
      <c r="A996">
        <v>994</v>
      </c>
      <c r="B996">
        <v>1</v>
      </c>
      <c r="C996" s="1">
        <v>0</v>
      </c>
      <c r="D996" s="1">
        <v>4825</v>
      </c>
      <c r="E996" s="1">
        <v>2.03663718999176E-7</v>
      </c>
      <c r="F996" s="1">
        <f t="shared" si="45"/>
        <v>4824.9999997963359</v>
      </c>
      <c r="G996" s="1">
        <f t="shared" si="46"/>
        <v>2.03663718999176E-7</v>
      </c>
      <c r="H996" s="1">
        <f t="shared" si="47"/>
        <v>4824.9999997963359</v>
      </c>
    </row>
    <row r="997" spans="1:8">
      <c r="A997">
        <v>995</v>
      </c>
      <c r="B997">
        <v>4096</v>
      </c>
      <c r="C997" s="1">
        <v>0</v>
      </c>
      <c r="D997" s="1">
        <v>4181</v>
      </c>
      <c r="E997" s="1">
        <v>8.3420659302062803E-4</v>
      </c>
      <c r="F997" s="1">
        <f t="shared" si="45"/>
        <v>4180.999165793407</v>
      </c>
      <c r="G997" s="1">
        <f t="shared" si="46"/>
        <v>8.3420659302062803E-4</v>
      </c>
      <c r="H997" s="1">
        <f t="shared" si="47"/>
        <v>4180.999165793407</v>
      </c>
    </row>
    <row r="998" spans="1:8">
      <c r="A998">
        <v>996</v>
      </c>
      <c r="B998">
        <v>16</v>
      </c>
      <c r="C998" s="1">
        <v>0</v>
      </c>
      <c r="D998" s="1">
        <v>8802</v>
      </c>
      <c r="E998" s="1">
        <v>3.2586195039868198E-6</v>
      </c>
      <c r="F998" s="1">
        <f t="shared" si="45"/>
        <v>8801.9999967413805</v>
      </c>
      <c r="G998" s="1">
        <f t="shared" si="46"/>
        <v>3.2586195039868198E-6</v>
      </c>
      <c r="H998" s="1">
        <f t="shared" si="47"/>
        <v>8801.9999967413805</v>
      </c>
    </row>
    <row r="999" spans="1:8">
      <c r="A999">
        <v>997</v>
      </c>
      <c r="B999">
        <v>10000</v>
      </c>
      <c r="C999" s="1">
        <v>40000000</v>
      </c>
      <c r="D999" s="1">
        <v>242964</v>
      </c>
      <c r="E999" s="1">
        <v>4611373.13748716</v>
      </c>
      <c r="F999" s="1">
        <f t="shared" si="45"/>
        <v>4368409.13748716</v>
      </c>
      <c r="G999" s="1">
        <f t="shared" si="46"/>
        <v>4611373.13748716</v>
      </c>
      <c r="H999" s="1">
        <f t="shared" si="47"/>
        <v>4368409.13748716</v>
      </c>
    </row>
    <row r="1000" spans="1:8">
      <c r="A1000">
        <v>998</v>
      </c>
      <c r="B1000">
        <v>75528336015616</v>
      </c>
      <c r="C1000" s="1">
        <v>17500000</v>
      </c>
      <c r="D1000" s="1">
        <v>33052411</v>
      </c>
      <c r="E1000" s="1">
        <v>17399857.549519401</v>
      </c>
      <c r="F1000" s="1">
        <f t="shared" si="45"/>
        <v>15652553.450480599</v>
      </c>
      <c r="G1000" s="1">
        <f t="shared" si="46"/>
        <v>17399857.549519401</v>
      </c>
      <c r="H1000" s="1">
        <f t="shared" si="47"/>
        <v>15652553.450480599</v>
      </c>
    </row>
    <row r="1001" spans="1:8">
      <c r="A1001">
        <v>999</v>
      </c>
      <c r="B1001">
        <v>6904497224881</v>
      </c>
      <c r="C1001" s="1">
        <v>30000000</v>
      </c>
      <c r="D1001" s="1">
        <v>2010962</v>
      </c>
      <c r="E1001" s="1">
        <v>4864725.4342266498</v>
      </c>
      <c r="F1001" s="1">
        <f t="shared" si="45"/>
        <v>2853763.4342266498</v>
      </c>
      <c r="G1001" s="1">
        <f t="shared" si="46"/>
        <v>4864725.4342266498</v>
      </c>
      <c r="H1001" s="1">
        <f t="shared" si="47"/>
        <v>2853763.4342266498</v>
      </c>
    </row>
    <row r="1002" spans="1:8">
      <c r="A1002">
        <v>1000</v>
      </c>
      <c r="B1002">
        <v>273050011850625</v>
      </c>
      <c r="C1002" s="1">
        <v>232000000</v>
      </c>
      <c r="D1002" s="1">
        <v>84593540</v>
      </c>
      <c r="E1002" s="1">
        <v>82356345.071880594</v>
      </c>
      <c r="F1002" s="1">
        <f t="shared" si="45"/>
        <v>2237194.9281194061</v>
      </c>
      <c r="G1002" s="1">
        <f t="shared" si="46"/>
        <v>70155184.647996679</v>
      </c>
      <c r="H1002" s="1">
        <f t="shared" si="47"/>
        <v>14438355.352003321</v>
      </c>
    </row>
    <row r="1003" spans="1:8">
      <c r="A1003">
        <v>1001</v>
      </c>
      <c r="B1003">
        <v>154922431942656</v>
      </c>
      <c r="C1003" s="1">
        <v>100000000</v>
      </c>
      <c r="D1003" s="1">
        <v>17640249</v>
      </c>
      <c r="E1003" s="1">
        <v>43080511.484464496</v>
      </c>
      <c r="F1003" s="1">
        <f t="shared" si="45"/>
        <v>25440262.484464496</v>
      </c>
      <c r="G1003" s="1">
        <f t="shared" si="46"/>
        <v>36698098.188850746</v>
      </c>
      <c r="H1003" s="1">
        <f t="shared" si="47"/>
        <v>19057849.188850746</v>
      </c>
    </row>
    <row r="1004" spans="1:8">
      <c r="A1004">
        <v>1002</v>
      </c>
      <c r="B1004">
        <v>2433603120001</v>
      </c>
      <c r="C1004" s="1">
        <v>0</v>
      </c>
      <c r="D1004" s="1">
        <v>9300805</v>
      </c>
      <c r="E1004" s="1">
        <v>495636.661987403</v>
      </c>
      <c r="F1004" s="1">
        <f t="shared" si="45"/>
        <v>8805168.3380125966</v>
      </c>
      <c r="G1004" s="1">
        <f t="shared" si="46"/>
        <v>495636.661987403</v>
      </c>
      <c r="H1004" s="1">
        <f t="shared" si="47"/>
        <v>8805168.3380125966</v>
      </c>
    </row>
    <row r="1005" spans="1:8">
      <c r="A1005">
        <v>1003</v>
      </c>
      <c r="B1005">
        <v>16</v>
      </c>
      <c r="C1005" s="1">
        <v>0</v>
      </c>
      <c r="D1005" s="1">
        <v>41860</v>
      </c>
      <c r="E1005" s="1">
        <v>3.2586195039868198E-6</v>
      </c>
      <c r="F1005" s="1">
        <f t="shared" si="45"/>
        <v>41859.999996741382</v>
      </c>
      <c r="G1005" s="1">
        <f t="shared" si="46"/>
        <v>3.2586195039868198E-6</v>
      </c>
      <c r="H1005" s="1">
        <f t="shared" si="47"/>
        <v>41859.999996741382</v>
      </c>
    </row>
    <row r="1006" spans="1:8">
      <c r="A1006">
        <v>1004</v>
      </c>
      <c r="B1006">
        <v>83521</v>
      </c>
      <c r="C1006" s="1">
        <v>0</v>
      </c>
      <c r="D1006" s="1">
        <v>24520</v>
      </c>
      <c r="E1006" s="1">
        <v>1.7010197474530201E-2</v>
      </c>
      <c r="F1006" s="1">
        <f t="shared" si="45"/>
        <v>24519.982989802524</v>
      </c>
      <c r="G1006" s="1">
        <f t="shared" si="46"/>
        <v>1.7010197474530201E-2</v>
      </c>
      <c r="H1006" s="1">
        <f t="shared" si="47"/>
        <v>24519.982989802524</v>
      </c>
    </row>
    <row r="1007" spans="1:8">
      <c r="A1007">
        <v>1005</v>
      </c>
      <c r="B1007">
        <v>19596699897856</v>
      </c>
      <c r="C1007" s="1">
        <v>16500000</v>
      </c>
      <c r="D1007" s="1">
        <v>5196380</v>
      </c>
      <c r="E1007" s="1">
        <v>5893328.1996814804</v>
      </c>
      <c r="F1007" s="1">
        <f t="shared" si="45"/>
        <v>696948.19968148042</v>
      </c>
      <c r="G1007" s="1">
        <f t="shared" si="46"/>
        <v>5893328.1996814804</v>
      </c>
      <c r="H1007" s="1">
        <f t="shared" si="47"/>
        <v>696948.19968148042</v>
      </c>
    </row>
    <row r="1008" spans="1:8">
      <c r="A1008">
        <v>1006</v>
      </c>
      <c r="B1008">
        <v>625</v>
      </c>
      <c r="C1008" s="1">
        <v>50000000</v>
      </c>
      <c r="D1008" s="1">
        <v>553530</v>
      </c>
      <c r="E1008" s="1">
        <v>5764216.4194404399</v>
      </c>
      <c r="F1008" s="1">
        <f t="shared" si="45"/>
        <v>5210686.4194404399</v>
      </c>
      <c r="G1008" s="1">
        <f t="shared" si="46"/>
        <v>5764216.4194404399</v>
      </c>
      <c r="H1008" s="1">
        <f t="shared" si="47"/>
        <v>5210686.4194404399</v>
      </c>
    </row>
    <row r="1009" spans="1:8">
      <c r="A1009">
        <v>1007</v>
      </c>
      <c r="B1009">
        <v>1</v>
      </c>
      <c r="C1009" s="1">
        <v>0</v>
      </c>
      <c r="D1009" s="1">
        <v>8920</v>
      </c>
      <c r="E1009" s="1">
        <v>2.03663718999176E-7</v>
      </c>
      <c r="F1009" s="1">
        <f t="shared" si="45"/>
        <v>8919.9999997963369</v>
      </c>
      <c r="G1009" s="1">
        <f t="shared" si="46"/>
        <v>2.03663718999176E-7</v>
      </c>
      <c r="H1009" s="1">
        <f t="shared" si="47"/>
        <v>8919.9999997963369</v>
      </c>
    </row>
    <row r="1010" spans="1:8">
      <c r="A1010">
        <v>1008</v>
      </c>
      <c r="B1010">
        <v>81976382754561</v>
      </c>
      <c r="C1010" s="1">
        <v>30000000</v>
      </c>
      <c r="D1010" s="1">
        <v>12051277</v>
      </c>
      <c r="E1010" s="1">
        <v>20154144.833481699</v>
      </c>
      <c r="F1010" s="1">
        <f t="shared" si="45"/>
        <v>8102867.8334816992</v>
      </c>
      <c r="G1010" s="1">
        <f t="shared" si="46"/>
        <v>20154144.833481699</v>
      </c>
      <c r="H1010" s="1">
        <f t="shared" si="47"/>
        <v>8102867.8334816992</v>
      </c>
    </row>
    <row r="1011" spans="1:8">
      <c r="A1011">
        <v>1009</v>
      </c>
      <c r="B1011">
        <v>1</v>
      </c>
      <c r="C1011" s="1">
        <v>0</v>
      </c>
      <c r="D1011" s="1">
        <v>12718</v>
      </c>
      <c r="E1011" s="1">
        <v>2.03663718999176E-7</v>
      </c>
      <c r="F1011" s="1">
        <f t="shared" si="45"/>
        <v>12717.999999796337</v>
      </c>
      <c r="G1011" s="1">
        <f t="shared" si="46"/>
        <v>2.03663718999176E-7</v>
      </c>
      <c r="H1011" s="1">
        <f t="shared" si="47"/>
        <v>12717.999999796337</v>
      </c>
    </row>
    <row r="1012" spans="1:8">
      <c r="A1012">
        <v>1010</v>
      </c>
      <c r="B1012">
        <v>16</v>
      </c>
      <c r="C1012" s="1">
        <v>0</v>
      </c>
      <c r="D1012" s="1">
        <v>964</v>
      </c>
      <c r="E1012" s="1">
        <v>3.2586195039868198E-6</v>
      </c>
      <c r="F1012" s="1">
        <f t="shared" si="45"/>
        <v>963.99999674138053</v>
      </c>
      <c r="G1012" s="1">
        <f t="shared" si="46"/>
        <v>3.2586195039868198E-6</v>
      </c>
      <c r="H1012" s="1">
        <f t="shared" si="47"/>
        <v>963.99999674138053</v>
      </c>
    </row>
    <row r="1013" spans="1:8">
      <c r="A1013">
        <v>1011</v>
      </c>
      <c r="B1013">
        <v>1185921</v>
      </c>
      <c r="C1013" s="1">
        <v>0</v>
      </c>
      <c r="D1013" s="1">
        <v>402000</v>
      </c>
      <c r="E1013" s="1">
        <v>0.24152908129922199</v>
      </c>
      <c r="F1013" s="1">
        <f t="shared" si="45"/>
        <v>401999.75847091869</v>
      </c>
      <c r="G1013" s="1">
        <f t="shared" si="46"/>
        <v>0.24152908129922199</v>
      </c>
      <c r="H1013" s="1">
        <f t="shared" si="47"/>
        <v>401999.75847091869</v>
      </c>
    </row>
    <row r="1014" spans="1:8">
      <c r="A1014">
        <v>1012</v>
      </c>
      <c r="B1014">
        <v>209172844170481</v>
      </c>
      <c r="C1014" s="1">
        <v>73000000</v>
      </c>
      <c r="D1014" s="1">
        <v>47042215</v>
      </c>
      <c r="E1014" s="1">
        <v>51016675.3295926</v>
      </c>
      <c r="F1014" s="1">
        <f t="shared" si="45"/>
        <v>3974460.3295926005</v>
      </c>
      <c r="G1014" s="1">
        <f t="shared" si="46"/>
        <v>43458512.817083389</v>
      </c>
      <c r="H1014" s="1">
        <f t="shared" si="47"/>
        <v>3583702.1829166114</v>
      </c>
    </row>
    <row r="1015" spans="1:8">
      <c r="A1015">
        <v>1013</v>
      </c>
      <c r="B1015">
        <v>38416</v>
      </c>
      <c r="C1015" s="1">
        <v>0</v>
      </c>
      <c r="D1015" s="1">
        <v>29157</v>
      </c>
      <c r="E1015" s="1">
        <v>7.8239454290723702E-3</v>
      </c>
      <c r="F1015" s="1">
        <f t="shared" si="45"/>
        <v>29156.992176054569</v>
      </c>
      <c r="G1015" s="1">
        <f t="shared" si="46"/>
        <v>7.8239454290723702E-3</v>
      </c>
      <c r="H1015" s="1">
        <f t="shared" si="47"/>
        <v>29156.992176054569</v>
      </c>
    </row>
    <row r="1016" spans="1:8">
      <c r="A1016">
        <v>1014</v>
      </c>
      <c r="B1016">
        <v>1</v>
      </c>
      <c r="C1016" s="1">
        <v>0</v>
      </c>
      <c r="D1016" s="1">
        <v>4060</v>
      </c>
      <c r="E1016" s="1">
        <v>2.03663718999176E-7</v>
      </c>
      <c r="F1016" s="1">
        <f t="shared" si="45"/>
        <v>4059.9999997963364</v>
      </c>
      <c r="G1016" s="1">
        <f t="shared" si="46"/>
        <v>2.03663718999176E-7</v>
      </c>
      <c r="H1016" s="1">
        <f t="shared" si="47"/>
        <v>4059.9999997963364</v>
      </c>
    </row>
    <row r="1017" spans="1:8">
      <c r="A1017">
        <v>1015</v>
      </c>
      <c r="B1017">
        <v>390625</v>
      </c>
      <c r="C1017" s="1">
        <v>0</v>
      </c>
      <c r="D1017" s="1">
        <v>121374</v>
      </c>
      <c r="E1017" s="1">
        <v>7.9556140234053399E-2</v>
      </c>
      <c r="F1017" s="1">
        <f t="shared" si="45"/>
        <v>121373.92044385977</v>
      </c>
      <c r="G1017" s="1">
        <f t="shared" si="46"/>
        <v>7.9556140234053399E-2</v>
      </c>
      <c r="H1017" s="1">
        <f t="shared" si="47"/>
        <v>121373.92044385977</v>
      </c>
    </row>
    <row r="1018" spans="1:8">
      <c r="A1018">
        <v>1016</v>
      </c>
      <c r="B1018">
        <v>1</v>
      </c>
      <c r="C1018" s="1">
        <v>0</v>
      </c>
      <c r="D1018" s="1">
        <v>2010</v>
      </c>
      <c r="E1018" s="1">
        <v>2.03663718999176E-7</v>
      </c>
      <c r="F1018" s="1">
        <f t="shared" si="45"/>
        <v>2009.9999997963362</v>
      </c>
      <c r="G1018" s="1">
        <f t="shared" si="46"/>
        <v>2.03663718999176E-7</v>
      </c>
      <c r="H1018" s="1">
        <f t="shared" si="47"/>
        <v>2009.9999997963362</v>
      </c>
    </row>
    <row r="1019" spans="1:8">
      <c r="A1019">
        <v>1017</v>
      </c>
      <c r="B1019">
        <v>474583210000</v>
      </c>
      <c r="C1019" s="1">
        <v>0</v>
      </c>
      <c r="D1019" s="1">
        <v>478910</v>
      </c>
      <c r="E1019" s="1">
        <v>96655.381523167307</v>
      </c>
      <c r="F1019" s="1">
        <f t="shared" si="45"/>
        <v>382254.61847683269</v>
      </c>
      <c r="G1019" s="1">
        <f t="shared" si="46"/>
        <v>96655.381523167307</v>
      </c>
      <c r="H1019" s="1">
        <f t="shared" si="47"/>
        <v>382254.61847683269</v>
      </c>
    </row>
    <row r="1020" spans="1:8">
      <c r="A1020">
        <v>1018</v>
      </c>
      <c r="B1020">
        <v>1</v>
      </c>
      <c r="C1020" s="1">
        <v>0</v>
      </c>
      <c r="D1020" s="1">
        <v>2520</v>
      </c>
      <c r="E1020" s="1">
        <v>2.03663718999176E-7</v>
      </c>
      <c r="F1020" s="1">
        <f t="shared" si="45"/>
        <v>2519.9999997963364</v>
      </c>
      <c r="G1020" s="1">
        <f t="shared" si="46"/>
        <v>2.03663718999176E-7</v>
      </c>
      <c r="H1020" s="1">
        <f t="shared" si="47"/>
        <v>2519.9999997963364</v>
      </c>
    </row>
    <row r="1021" spans="1:8">
      <c r="A1021">
        <v>1019</v>
      </c>
      <c r="B1021">
        <v>63240665760000</v>
      </c>
      <c r="C1021" s="1">
        <v>16000000</v>
      </c>
      <c r="D1021" s="1">
        <v>18508228</v>
      </c>
      <c r="E1021" s="1">
        <v>14724378.434845701</v>
      </c>
      <c r="F1021" s="1">
        <f t="shared" si="45"/>
        <v>3783849.5651542991</v>
      </c>
      <c r="G1021" s="1">
        <f t="shared" si="46"/>
        <v>14724378.434845701</v>
      </c>
      <c r="H1021" s="1">
        <f t="shared" si="47"/>
        <v>3783849.5651542991</v>
      </c>
    </row>
    <row r="1022" spans="1:8">
      <c r="A1022">
        <v>1020</v>
      </c>
      <c r="B1022">
        <v>625</v>
      </c>
      <c r="C1022" s="1">
        <v>7500000</v>
      </c>
      <c r="D1022" s="1">
        <v>262923</v>
      </c>
      <c r="E1022" s="1">
        <v>864632.46302426304</v>
      </c>
      <c r="F1022" s="1">
        <f t="shared" si="45"/>
        <v>601709.46302426304</v>
      </c>
      <c r="G1022" s="1">
        <f t="shared" si="46"/>
        <v>864632.46302426304</v>
      </c>
      <c r="H1022" s="1">
        <f t="shared" si="47"/>
        <v>601709.46302426304</v>
      </c>
    </row>
    <row r="1023" spans="1:8">
      <c r="A1023">
        <v>1021</v>
      </c>
      <c r="B1023">
        <v>1</v>
      </c>
      <c r="C1023" s="1">
        <v>0</v>
      </c>
      <c r="D1023" s="1">
        <v>19523</v>
      </c>
      <c r="E1023" s="1">
        <v>2.03663718999176E-7</v>
      </c>
      <c r="F1023" s="1">
        <f t="shared" si="45"/>
        <v>19522.999999796335</v>
      </c>
      <c r="G1023" s="1">
        <f t="shared" si="46"/>
        <v>2.03663718999176E-7</v>
      </c>
      <c r="H1023" s="1">
        <f t="shared" si="47"/>
        <v>19522.999999796335</v>
      </c>
    </row>
    <row r="1024" spans="1:8">
      <c r="A1024">
        <v>1022</v>
      </c>
      <c r="B1024">
        <v>16</v>
      </c>
      <c r="C1024" s="1">
        <v>0</v>
      </c>
      <c r="D1024" s="1">
        <v>314917</v>
      </c>
      <c r="E1024" s="1">
        <v>3.2586195039868198E-6</v>
      </c>
      <c r="F1024" s="1">
        <f t="shared" si="45"/>
        <v>314916.99999674136</v>
      </c>
      <c r="G1024" s="1">
        <f t="shared" si="46"/>
        <v>3.2586195039868198E-6</v>
      </c>
      <c r="H1024" s="1">
        <f t="shared" si="47"/>
        <v>314916.99999674136</v>
      </c>
    </row>
    <row r="1025" spans="1:8">
      <c r="A1025">
        <v>1023</v>
      </c>
      <c r="B1025">
        <v>10000</v>
      </c>
      <c r="C1025" s="1">
        <v>0</v>
      </c>
      <c r="D1025" s="1">
        <v>20578</v>
      </c>
      <c r="E1025" s="1">
        <v>2.0366371899917602E-3</v>
      </c>
      <c r="F1025" s="1">
        <f t="shared" si="45"/>
        <v>20577.99796336281</v>
      </c>
      <c r="G1025" s="1">
        <f t="shared" si="46"/>
        <v>2.0366371899917602E-3</v>
      </c>
      <c r="H1025" s="1">
        <f t="shared" si="47"/>
        <v>20577.99796336281</v>
      </c>
    </row>
    <row r="1026" spans="1:8">
      <c r="A1026">
        <v>1024</v>
      </c>
      <c r="B1026">
        <v>74805201</v>
      </c>
      <c r="C1026" s="1">
        <v>0</v>
      </c>
      <c r="D1026" s="1">
        <v>235341</v>
      </c>
      <c r="E1026" s="1">
        <v>15.2351054361409</v>
      </c>
      <c r="F1026" s="1">
        <f t="shared" si="45"/>
        <v>235325.76489456385</v>
      </c>
      <c r="G1026" s="1">
        <f t="shared" si="46"/>
        <v>15.2351054361409</v>
      </c>
      <c r="H1026" s="1">
        <f t="shared" si="47"/>
        <v>235325.76489456385</v>
      </c>
    </row>
    <row r="1027" spans="1:8">
      <c r="A1027">
        <v>1025</v>
      </c>
      <c r="B1027">
        <v>1700843738896</v>
      </c>
      <c r="C1027" s="1">
        <v>0</v>
      </c>
      <c r="D1027" s="1">
        <v>1561949</v>
      </c>
      <c r="E1027" s="1">
        <v>346400.16130002402</v>
      </c>
      <c r="F1027" s="1">
        <f t="shared" ref="F1027:F1090" si="48">ABS(E1027-D1027)</f>
        <v>1215548.838699976</v>
      </c>
      <c r="G1027" s="1">
        <f t="shared" ref="G1027:G1090" si="49">IF(C1027&gt; $M$3, E1027*$M$2,E1027)</f>
        <v>346400.16130002402</v>
      </c>
      <c r="H1027" s="1">
        <f t="shared" ref="H1027:H1090" si="50">ABS(G1027-D1027)</f>
        <v>1215548.838699976</v>
      </c>
    </row>
    <row r="1028" spans="1:8">
      <c r="A1028">
        <v>1026</v>
      </c>
      <c r="B1028">
        <v>11917436282896</v>
      </c>
      <c r="C1028" s="1">
        <v>13000000</v>
      </c>
      <c r="D1028" s="1">
        <v>26341492</v>
      </c>
      <c r="E1028" s="1">
        <v>3925845.6633317401</v>
      </c>
      <c r="F1028" s="1">
        <f t="shared" si="48"/>
        <v>22415646.33666826</v>
      </c>
      <c r="G1028" s="1">
        <f t="shared" si="49"/>
        <v>3925845.6633317401</v>
      </c>
      <c r="H1028" s="1">
        <f t="shared" si="50"/>
        <v>22415646.33666826</v>
      </c>
    </row>
    <row r="1029" spans="1:8">
      <c r="A1029">
        <v>1027</v>
      </c>
      <c r="B1029">
        <v>1</v>
      </c>
      <c r="C1029" s="1">
        <v>0</v>
      </c>
      <c r="D1029" s="1">
        <v>3724</v>
      </c>
      <c r="E1029" s="1">
        <v>2.03663718999176E-7</v>
      </c>
      <c r="F1029" s="1">
        <f t="shared" si="48"/>
        <v>3723.9999997963364</v>
      </c>
      <c r="G1029" s="1">
        <f t="shared" si="49"/>
        <v>2.03663718999176E-7</v>
      </c>
      <c r="H1029" s="1">
        <f t="shared" si="50"/>
        <v>3723.9999997963364</v>
      </c>
    </row>
    <row r="1030" spans="1:8">
      <c r="A1030">
        <v>1028</v>
      </c>
      <c r="B1030">
        <v>16</v>
      </c>
      <c r="C1030" s="1">
        <v>0</v>
      </c>
      <c r="D1030" s="1">
        <v>30664</v>
      </c>
      <c r="E1030" s="1">
        <v>3.2586195039868198E-6</v>
      </c>
      <c r="F1030" s="1">
        <f t="shared" si="48"/>
        <v>30663.999996741379</v>
      </c>
      <c r="G1030" s="1">
        <f t="shared" si="49"/>
        <v>3.2586195039868198E-6</v>
      </c>
      <c r="H1030" s="1">
        <f t="shared" si="50"/>
        <v>30663.999996741379</v>
      </c>
    </row>
    <row r="1031" spans="1:8">
      <c r="A1031">
        <v>1029</v>
      </c>
      <c r="B1031">
        <v>1</v>
      </c>
      <c r="C1031" s="1">
        <v>0</v>
      </c>
      <c r="D1031" s="1">
        <v>18430</v>
      </c>
      <c r="E1031" s="1">
        <v>2.03663718999176E-7</v>
      </c>
      <c r="F1031" s="1">
        <f t="shared" si="48"/>
        <v>18429.999999796335</v>
      </c>
      <c r="G1031" s="1">
        <f t="shared" si="49"/>
        <v>2.03663718999176E-7</v>
      </c>
      <c r="H1031" s="1">
        <f t="shared" si="50"/>
        <v>18429.999999796335</v>
      </c>
    </row>
    <row r="1032" spans="1:8">
      <c r="A1032">
        <v>1030</v>
      </c>
      <c r="B1032">
        <v>130321</v>
      </c>
      <c r="C1032" s="1">
        <v>0</v>
      </c>
      <c r="D1032" s="1">
        <v>36414</v>
      </c>
      <c r="E1032" s="1">
        <v>2.65416595236917E-2</v>
      </c>
      <c r="F1032" s="1">
        <f t="shared" si="48"/>
        <v>36413.973458340479</v>
      </c>
      <c r="G1032" s="1">
        <f t="shared" si="49"/>
        <v>2.65416595236917E-2</v>
      </c>
      <c r="H1032" s="1">
        <f t="shared" si="50"/>
        <v>36413.973458340479</v>
      </c>
    </row>
    <row r="1033" spans="1:8">
      <c r="A1033">
        <v>1031</v>
      </c>
      <c r="B1033">
        <v>44000935696</v>
      </c>
      <c r="C1033" s="1">
        <v>2400000</v>
      </c>
      <c r="D1033" s="1">
        <v>675000</v>
      </c>
      <c r="E1033" s="1">
        <v>285643.78233032202</v>
      </c>
      <c r="F1033" s="1">
        <f t="shared" si="48"/>
        <v>389356.21766967798</v>
      </c>
      <c r="G1033" s="1">
        <f t="shared" si="49"/>
        <v>285643.78233032202</v>
      </c>
      <c r="H1033" s="1">
        <f t="shared" si="50"/>
        <v>389356.21766967798</v>
      </c>
    </row>
    <row r="1034" spans="1:8">
      <c r="A1034">
        <v>1032</v>
      </c>
      <c r="B1034">
        <v>4096</v>
      </c>
      <c r="C1034" s="1">
        <v>0</v>
      </c>
      <c r="D1034" s="1">
        <v>14769</v>
      </c>
      <c r="E1034" s="1">
        <v>8.3420659302062803E-4</v>
      </c>
      <c r="F1034" s="1">
        <f t="shared" si="48"/>
        <v>14768.999165793408</v>
      </c>
      <c r="G1034" s="1">
        <f t="shared" si="49"/>
        <v>8.3420659302062803E-4</v>
      </c>
      <c r="H1034" s="1">
        <f t="shared" si="50"/>
        <v>14768.999165793408</v>
      </c>
    </row>
    <row r="1035" spans="1:8">
      <c r="A1035">
        <v>1033</v>
      </c>
      <c r="B1035">
        <v>6561</v>
      </c>
      <c r="C1035" s="1">
        <v>4000000</v>
      </c>
      <c r="D1035" s="1">
        <v>85327</v>
      </c>
      <c r="E1035" s="1">
        <v>461137.31488129002</v>
      </c>
      <c r="F1035" s="1">
        <f t="shared" si="48"/>
        <v>375810.31488129002</v>
      </c>
      <c r="G1035" s="1">
        <f t="shared" si="49"/>
        <v>461137.31488129002</v>
      </c>
      <c r="H1035" s="1">
        <f t="shared" si="50"/>
        <v>375810.31488129002</v>
      </c>
    </row>
    <row r="1036" spans="1:8">
      <c r="A1036">
        <v>1034</v>
      </c>
      <c r="B1036">
        <v>1</v>
      </c>
      <c r="C1036" s="1">
        <v>0</v>
      </c>
      <c r="D1036" s="1">
        <v>7276</v>
      </c>
      <c r="E1036" s="1">
        <v>2.03663718999176E-7</v>
      </c>
      <c r="F1036" s="1">
        <f t="shared" si="48"/>
        <v>7275.9999997963359</v>
      </c>
      <c r="G1036" s="1">
        <f t="shared" si="49"/>
        <v>2.03663718999176E-7</v>
      </c>
      <c r="H1036" s="1">
        <f t="shared" si="50"/>
        <v>7275.9999997963359</v>
      </c>
    </row>
    <row r="1037" spans="1:8">
      <c r="A1037">
        <v>1035</v>
      </c>
      <c r="B1037">
        <v>93549518410000</v>
      </c>
      <c r="C1037" s="1">
        <v>35000000</v>
      </c>
      <c r="D1037" s="1">
        <v>24255205</v>
      </c>
      <c r="E1037" s="1">
        <v>23087594.323481701</v>
      </c>
      <c r="F1037" s="1">
        <f t="shared" si="48"/>
        <v>1167610.6765182987</v>
      </c>
      <c r="G1037" s="1">
        <f t="shared" si="49"/>
        <v>23087594.323481701</v>
      </c>
      <c r="H1037" s="1">
        <f t="shared" si="50"/>
        <v>1167610.6765182987</v>
      </c>
    </row>
    <row r="1038" spans="1:8">
      <c r="A1038">
        <v>1036</v>
      </c>
      <c r="B1038">
        <v>1</v>
      </c>
      <c r="C1038" s="1">
        <v>0</v>
      </c>
      <c r="D1038" s="1">
        <v>1765</v>
      </c>
      <c r="E1038" s="1">
        <v>2.03663718999176E-7</v>
      </c>
      <c r="F1038" s="1">
        <f t="shared" si="48"/>
        <v>1764.9999997963362</v>
      </c>
      <c r="G1038" s="1">
        <f t="shared" si="49"/>
        <v>2.03663718999176E-7</v>
      </c>
      <c r="H1038" s="1">
        <f t="shared" si="50"/>
        <v>1764.9999997963362</v>
      </c>
    </row>
    <row r="1039" spans="1:8">
      <c r="A1039">
        <v>1037</v>
      </c>
      <c r="B1039">
        <v>1</v>
      </c>
      <c r="C1039" s="1">
        <v>0</v>
      </c>
      <c r="D1039" s="1">
        <v>6321</v>
      </c>
      <c r="E1039" s="1">
        <v>2.03663718999176E-7</v>
      </c>
      <c r="F1039" s="1">
        <f t="shared" si="48"/>
        <v>6320.9999997963359</v>
      </c>
      <c r="G1039" s="1">
        <f t="shared" si="49"/>
        <v>2.03663718999176E-7</v>
      </c>
      <c r="H1039" s="1">
        <f t="shared" si="50"/>
        <v>6320.9999997963359</v>
      </c>
    </row>
    <row r="1040" spans="1:8">
      <c r="A1040">
        <v>1038</v>
      </c>
      <c r="B1040">
        <v>65610000</v>
      </c>
      <c r="C1040" s="1">
        <v>0</v>
      </c>
      <c r="D1040" s="1">
        <v>118086</v>
      </c>
      <c r="E1040" s="1">
        <v>13.3623766035359</v>
      </c>
      <c r="F1040" s="1">
        <f t="shared" si="48"/>
        <v>118072.63762339647</v>
      </c>
      <c r="G1040" s="1">
        <f t="shared" si="49"/>
        <v>13.3623766035359</v>
      </c>
      <c r="H1040" s="1">
        <f t="shared" si="50"/>
        <v>118072.63762339647</v>
      </c>
    </row>
    <row r="1041" spans="1:8">
      <c r="A1041">
        <v>1039</v>
      </c>
      <c r="B1041">
        <v>16</v>
      </c>
      <c r="C1041" s="1">
        <v>1000000</v>
      </c>
      <c r="D1041" s="1">
        <v>46908</v>
      </c>
      <c r="E1041" s="1">
        <v>115284.328389521</v>
      </c>
      <c r="F1041" s="1">
        <f t="shared" si="48"/>
        <v>68376.328389521004</v>
      </c>
      <c r="G1041" s="1">
        <f t="shared" si="49"/>
        <v>115284.328389521</v>
      </c>
      <c r="H1041" s="1">
        <f t="shared" si="50"/>
        <v>68376.328389521004</v>
      </c>
    </row>
    <row r="1042" spans="1:8">
      <c r="A1042">
        <v>1040</v>
      </c>
      <c r="B1042">
        <v>258827637310641</v>
      </c>
      <c r="C1042" s="1">
        <v>151000000</v>
      </c>
      <c r="D1042" s="1">
        <v>150405412</v>
      </c>
      <c r="E1042" s="1">
        <v>70121732.780780897</v>
      </c>
      <c r="F1042" s="1">
        <f t="shared" si="48"/>
        <v>80283679.219219103</v>
      </c>
      <c r="G1042" s="1">
        <f t="shared" si="49"/>
        <v>59733140.255064882</v>
      </c>
      <c r="H1042" s="1">
        <f t="shared" si="50"/>
        <v>90672271.744935125</v>
      </c>
    </row>
    <row r="1043" spans="1:8">
      <c r="A1043">
        <v>1041</v>
      </c>
      <c r="B1043">
        <v>119023932416481</v>
      </c>
      <c r="C1043" s="1">
        <v>32000000</v>
      </c>
      <c r="D1043" s="1">
        <v>16540720</v>
      </c>
      <c r="E1043" s="1">
        <v>27929955.2342076</v>
      </c>
      <c r="F1043" s="1">
        <f t="shared" si="48"/>
        <v>11389235.2342076</v>
      </c>
      <c r="G1043" s="1">
        <f t="shared" si="49"/>
        <v>27929955.2342076</v>
      </c>
      <c r="H1043" s="1">
        <f t="shared" si="50"/>
        <v>11389235.2342076</v>
      </c>
    </row>
    <row r="1044" spans="1:8">
      <c r="A1044">
        <v>1042</v>
      </c>
      <c r="B1044">
        <v>6250000</v>
      </c>
      <c r="C1044" s="1">
        <v>0</v>
      </c>
      <c r="D1044" s="1">
        <v>20840</v>
      </c>
      <c r="E1044" s="1">
        <v>1.2728982437448499</v>
      </c>
      <c r="F1044" s="1">
        <f t="shared" si="48"/>
        <v>20838.727101756256</v>
      </c>
      <c r="G1044" s="1">
        <f t="shared" si="49"/>
        <v>1.2728982437448499</v>
      </c>
      <c r="H1044" s="1">
        <f t="shared" si="50"/>
        <v>20838.727101756256</v>
      </c>
    </row>
    <row r="1045" spans="1:8">
      <c r="A1045">
        <v>1043</v>
      </c>
      <c r="B1045">
        <v>11587386200625</v>
      </c>
      <c r="C1045" s="1">
        <v>0</v>
      </c>
      <c r="D1045" s="1">
        <v>6583135</v>
      </c>
      <c r="E1045" s="1">
        <v>2359930.16709902</v>
      </c>
      <c r="F1045" s="1">
        <f t="shared" si="48"/>
        <v>4223204.8329009805</v>
      </c>
      <c r="G1045" s="1">
        <f t="shared" si="49"/>
        <v>2359930.16709902</v>
      </c>
      <c r="H1045" s="1">
        <f t="shared" si="50"/>
        <v>4223204.8329009805</v>
      </c>
    </row>
    <row r="1046" spans="1:8">
      <c r="A1046">
        <v>1044</v>
      </c>
      <c r="B1046">
        <v>81</v>
      </c>
      <c r="C1046" s="1">
        <v>4750000</v>
      </c>
      <c r="D1046" s="1">
        <v>60886</v>
      </c>
      <c r="E1046" s="1">
        <v>547600.55985124595</v>
      </c>
      <c r="F1046" s="1">
        <f t="shared" si="48"/>
        <v>486714.55985124595</v>
      </c>
      <c r="G1046" s="1">
        <f t="shared" si="49"/>
        <v>547600.55985124595</v>
      </c>
      <c r="H1046" s="1">
        <f t="shared" si="50"/>
        <v>486714.55985124595</v>
      </c>
    </row>
    <row r="1047" spans="1:8">
      <c r="A1047">
        <v>1045</v>
      </c>
      <c r="B1047">
        <v>1</v>
      </c>
      <c r="C1047" s="1">
        <v>0</v>
      </c>
      <c r="D1047" s="1">
        <v>270</v>
      </c>
      <c r="E1047" s="1">
        <v>2.03663718999176E-7</v>
      </c>
      <c r="F1047" s="1">
        <f t="shared" si="48"/>
        <v>269.99999979633628</v>
      </c>
      <c r="G1047" s="1">
        <f t="shared" si="49"/>
        <v>2.03663718999176E-7</v>
      </c>
      <c r="H1047" s="1">
        <f t="shared" si="50"/>
        <v>269.99999979633628</v>
      </c>
    </row>
    <row r="1048" spans="1:8">
      <c r="A1048">
        <v>1046</v>
      </c>
      <c r="B1048">
        <v>1</v>
      </c>
      <c r="C1048" s="1">
        <v>0</v>
      </c>
      <c r="D1048" s="1">
        <v>1592</v>
      </c>
      <c r="E1048" s="1">
        <v>2.03663718999176E-7</v>
      </c>
      <c r="F1048" s="1">
        <f t="shared" si="48"/>
        <v>1591.9999997963362</v>
      </c>
      <c r="G1048" s="1">
        <f t="shared" si="49"/>
        <v>2.03663718999176E-7</v>
      </c>
      <c r="H1048" s="1">
        <f t="shared" si="50"/>
        <v>1591.9999997963362</v>
      </c>
    </row>
    <row r="1049" spans="1:8">
      <c r="A1049">
        <v>1047</v>
      </c>
      <c r="B1049">
        <v>2085136</v>
      </c>
      <c r="C1049" s="1">
        <v>9000000</v>
      </c>
      <c r="D1049" s="1">
        <v>180271</v>
      </c>
      <c r="E1049" s="1">
        <v>1037559.38014292</v>
      </c>
      <c r="F1049" s="1">
        <f t="shared" si="48"/>
        <v>857288.38014291995</v>
      </c>
      <c r="G1049" s="1">
        <f t="shared" si="49"/>
        <v>1037559.38014292</v>
      </c>
      <c r="H1049" s="1">
        <f t="shared" si="50"/>
        <v>857288.38014291995</v>
      </c>
    </row>
    <row r="1050" spans="1:8">
      <c r="A1050">
        <v>1048</v>
      </c>
      <c r="B1050">
        <v>1296</v>
      </c>
      <c r="C1050" s="1">
        <v>3000000</v>
      </c>
      <c r="D1050" s="1">
        <v>76324</v>
      </c>
      <c r="E1050" s="1">
        <v>345852.98542273702</v>
      </c>
      <c r="F1050" s="1">
        <f t="shared" si="48"/>
        <v>269528.98542273702</v>
      </c>
      <c r="G1050" s="1">
        <f t="shared" si="49"/>
        <v>345852.98542273702</v>
      </c>
      <c r="H1050" s="1">
        <f t="shared" si="50"/>
        <v>269528.98542273702</v>
      </c>
    </row>
    <row r="1051" spans="1:8">
      <c r="A1051">
        <v>1049</v>
      </c>
      <c r="B1051">
        <v>16</v>
      </c>
      <c r="C1051" s="1">
        <v>0</v>
      </c>
      <c r="D1051" s="1">
        <v>5583</v>
      </c>
      <c r="E1051" s="1">
        <v>3.2586195039868198E-6</v>
      </c>
      <c r="F1051" s="1">
        <f t="shared" si="48"/>
        <v>5582.9999967413805</v>
      </c>
      <c r="G1051" s="1">
        <f t="shared" si="49"/>
        <v>3.2586195039868198E-6</v>
      </c>
      <c r="H1051" s="1">
        <f t="shared" si="50"/>
        <v>5582.9999967413805</v>
      </c>
    </row>
    <row r="1052" spans="1:8">
      <c r="A1052">
        <v>1050</v>
      </c>
      <c r="B1052">
        <v>6075732010000</v>
      </c>
      <c r="C1052" s="1">
        <v>10000000</v>
      </c>
      <c r="D1052" s="1">
        <v>3582554</v>
      </c>
      <c r="E1052" s="1">
        <v>2390249.4606615701</v>
      </c>
      <c r="F1052" s="1">
        <f t="shared" si="48"/>
        <v>1192304.5393384299</v>
      </c>
      <c r="G1052" s="1">
        <f t="shared" si="49"/>
        <v>2390249.4606615701</v>
      </c>
      <c r="H1052" s="1">
        <f t="shared" si="50"/>
        <v>1192304.5393384299</v>
      </c>
    </row>
    <row r="1053" spans="1:8">
      <c r="A1053">
        <v>1051</v>
      </c>
      <c r="B1053">
        <v>256</v>
      </c>
      <c r="C1053" s="1">
        <v>0</v>
      </c>
      <c r="D1053" s="1">
        <v>23326</v>
      </c>
      <c r="E1053" s="1">
        <v>5.2137912063789198E-5</v>
      </c>
      <c r="F1053" s="1">
        <f t="shared" si="48"/>
        <v>23325.999947862088</v>
      </c>
      <c r="G1053" s="1">
        <f t="shared" si="49"/>
        <v>5.2137912063789198E-5</v>
      </c>
      <c r="H1053" s="1">
        <f t="shared" si="50"/>
        <v>23325.999947862088</v>
      </c>
    </row>
    <row r="1054" spans="1:8">
      <c r="A1054">
        <v>1052</v>
      </c>
      <c r="B1054">
        <v>81</v>
      </c>
      <c r="C1054" s="1">
        <v>0</v>
      </c>
      <c r="D1054" s="1">
        <v>11456</v>
      </c>
      <c r="E1054" s="1">
        <v>1.6496761238933301E-5</v>
      </c>
      <c r="F1054" s="1">
        <f t="shared" si="48"/>
        <v>11455.999983503239</v>
      </c>
      <c r="G1054" s="1">
        <f t="shared" si="49"/>
        <v>1.6496761238933301E-5</v>
      </c>
      <c r="H1054" s="1">
        <f t="shared" si="50"/>
        <v>11455.999983503239</v>
      </c>
    </row>
    <row r="1055" spans="1:8">
      <c r="A1055">
        <v>1053</v>
      </c>
      <c r="B1055">
        <v>16</v>
      </c>
      <c r="C1055" s="1">
        <v>0</v>
      </c>
      <c r="D1055" s="1">
        <v>2085</v>
      </c>
      <c r="E1055" s="1">
        <v>3.2586195039868198E-6</v>
      </c>
      <c r="F1055" s="1">
        <f t="shared" si="48"/>
        <v>2084.9999967413805</v>
      </c>
      <c r="G1055" s="1">
        <f t="shared" si="49"/>
        <v>3.2586195039868198E-6</v>
      </c>
      <c r="H1055" s="1">
        <f t="shared" si="50"/>
        <v>2084.9999967413805</v>
      </c>
    </row>
    <row r="1056" spans="1:8">
      <c r="A1056">
        <v>1054</v>
      </c>
      <c r="B1056">
        <v>20736</v>
      </c>
      <c r="C1056" s="1">
        <v>0</v>
      </c>
      <c r="D1056" s="1">
        <v>25829</v>
      </c>
      <c r="E1056" s="1">
        <v>4.2231708771669303E-3</v>
      </c>
      <c r="F1056" s="1">
        <f t="shared" si="48"/>
        <v>25828.995776829124</v>
      </c>
      <c r="G1056" s="1">
        <f t="shared" si="49"/>
        <v>4.2231708771669303E-3</v>
      </c>
      <c r="H1056" s="1">
        <f t="shared" si="50"/>
        <v>25828.995776829124</v>
      </c>
    </row>
    <row r="1057" spans="1:8">
      <c r="A1057">
        <v>1055</v>
      </c>
      <c r="B1057">
        <v>443364212736</v>
      </c>
      <c r="C1057" s="1">
        <v>0</v>
      </c>
      <c r="D1057" s="1">
        <v>1241079</v>
      </c>
      <c r="E1057" s="1">
        <v>90297.204436955901</v>
      </c>
      <c r="F1057" s="1">
        <f t="shared" si="48"/>
        <v>1150781.795563044</v>
      </c>
      <c r="G1057" s="1">
        <f t="shared" si="49"/>
        <v>90297.204436955901</v>
      </c>
      <c r="H1057" s="1">
        <f t="shared" si="50"/>
        <v>1150781.795563044</v>
      </c>
    </row>
    <row r="1058" spans="1:8">
      <c r="A1058">
        <v>1056</v>
      </c>
      <c r="B1058">
        <v>42815612436496</v>
      </c>
      <c r="C1058" s="1">
        <v>30000000</v>
      </c>
      <c r="D1058" s="1">
        <v>9064880</v>
      </c>
      <c r="E1058" s="1">
        <v>12178516.711632</v>
      </c>
      <c r="F1058" s="1">
        <f t="shared" si="48"/>
        <v>3113636.7116320003</v>
      </c>
      <c r="G1058" s="1">
        <f t="shared" si="49"/>
        <v>12178516.711632</v>
      </c>
      <c r="H1058" s="1">
        <f t="shared" si="50"/>
        <v>3113636.7116320003</v>
      </c>
    </row>
    <row r="1059" spans="1:8">
      <c r="A1059">
        <v>1057</v>
      </c>
      <c r="B1059">
        <v>59299625390625</v>
      </c>
      <c r="C1059" s="1">
        <v>25000000</v>
      </c>
      <c r="D1059" s="1">
        <v>5815474</v>
      </c>
      <c r="E1059" s="1">
        <v>14959290.451969201</v>
      </c>
      <c r="F1059" s="1">
        <f t="shared" si="48"/>
        <v>9143816.4519692007</v>
      </c>
      <c r="G1059" s="1">
        <f t="shared" si="49"/>
        <v>14959290.451969201</v>
      </c>
      <c r="H1059" s="1">
        <f t="shared" si="50"/>
        <v>9143816.4519692007</v>
      </c>
    </row>
    <row r="1060" spans="1:8">
      <c r="A1060">
        <v>1058</v>
      </c>
      <c r="B1060">
        <v>16</v>
      </c>
      <c r="C1060" s="1">
        <v>750000</v>
      </c>
      <c r="D1060" s="1">
        <v>8527</v>
      </c>
      <c r="E1060" s="1">
        <v>86463.246292955999</v>
      </c>
      <c r="F1060" s="1">
        <f t="shared" si="48"/>
        <v>77936.246292955999</v>
      </c>
      <c r="G1060" s="1">
        <f t="shared" si="49"/>
        <v>86463.246292955999</v>
      </c>
      <c r="H1060" s="1">
        <f t="shared" si="50"/>
        <v>77936.246292955999</v>
      </c>
    </row>
    <row r="1061" spans="1:8">
      <c r="A1061">
        <v>1059</v>
      </c>
      <c r="B1061">
        <v>1642047467776</v>
      </c>
      <c r="C1061" s="1">
        <v>25000000</v>
      </c>
      <c r="D1061" s="1">
        <v>2525364</v>
      </c>
      <c r="E1061" s="1">
        <v>3216533.7037170199</v>
      </c>
      <c r="F1061" s="1">
        <f t="shared" si="48"/>
        <v>691169.70371701987</v>
      </c>
      <c r="G1061" s="1">
        <f t="shared" si="49"/>
        <v>3216533.7037170199</v>
      </c>
      <c r="H1061" s="1">
        <f t="shared" si="50"/>
        <v>691169.70371701987</v>
      </c>
    </row>
    <row r="1062" spans="1:8">
      <c r="A1062">
        <v>1060</v>
      </c>
      <c r="B1062">
        <v>82413152392561</v>
      </c>
      <c r="C1062" s="1">
        <v>0</v>
      </c>
      <c r="D1062" s="1">
        <v>11585121</v>
      </c>
      <c r="E1062" s="1">
        <v>16784569.110714801</v>
      </c>
      <c r="F1062" s="1">
        <f t="shared" si="48"/>
        <v>5199448.1107148007</v>
      </c>
      <c r="G1062" s="1">
        <f t="shared" si="49"/>
        <v>16784569.110714801</v>
      </c>
      <c r="H1062" s="1">
        <f t="shared" si="50"/>
        <v>5199448.1107148007</v>
      </c>
    </row>
    <row r="1063" spans="1:8">
      <c r="A1063">
        <v>1061</v>
      </c>
      <c r="B1063">
        <v>105778118952801</v>
      </c>
      <c r="C1063" s="1">
        <v>45000000</v>
      </c>
      <c r="D1063" s="1">
        <v>26857181</v>
      </c>
      <c r="E1063" s="1">
        <v>26730959.872046601</v>
      </c>
      <c r="F1063" s="1">
        <f t="shared" si="48"/>
        <v>126221.12795339897</v>
      </c>
      <c r="G1063" s="1">
        <f t="shared" si="49"/>
        <v>26730959.872046601</v>
      </c>
      <c r="H1063" s="1">
        <f t="shared" si="50"/>
        <v>126221.12795339897</v>
      </c>
    </row>
    <row r="1064" spans="1:8">
      <c r="A1064">
        <v>1062</v>
      </c>
      <c r="B1064">
        <v>2891414573056</v>
      </c>
      <c r="C1064" s="1">
        <v>9000000</v>
      </c>
      <c r="D1064" s="1">
        <v>676048</v>
      </c>
      <c r="E1064" s="1">
        <v>1626435.20059337</v>
      </c>
      <c r="F1064" s="1">
        <f t="shared" si="48"/>
        <v>950387.20059337001</v>
      </c>
      <c r="G1064" s="1">
        <f t="shared" si="49"/>
        <v>1626435.20059337</v>
      </c>
      <c r="H1064" s="1">
        <f t="shared" si="50"/>
        <v>950387.20059337001</v>
      </c>
    </row>
    <row r="1065" spans="1:8">
      <c r="A1065">
        <v>1063</v>
      </c>
      <c r="B1065">
        <v>373301041</v>
      </c>
      <c r="C1065" s="1">
        <v>30000000</v>
      </c>
      <c r="D1065" s="1">
        <v>1008308</v>
      </c>
      <c r="E1065" s="1">
        <v>3458605.87946621</v>
      </c>
      <c r="F1065" s="1">
        <f t="shared" si="48"/>
        <v>2450297.87946621</v>
      </c>
      <c r="G1065" s="1">
        <f t="shared" si="49"/>
        <v>3458605.87946621</v>
      </c>
      <c r="H1065" s="1">
        <f t="shared" si="50"/>
        <v>2450297.87946621</v>
      </c>
    </row>
    <row r="1066" spans="1:8">
      <c r="A1066">
        <v>1064</v>
      </c>
      <c r="B1066">
        <v>10381445100625</v>
      </c>
      <c r="C1066" s="1">
        <v>18000000</v>
      </c>
      <c r="D1066" s="1">
        <v>11478360</v>
      </c>
      <c r="E1066" s="1">
        <v>4189441.6287317998</v>
      </c>
      <c r="F1066" s="1">
        <f t="shared" si="48"/>
        <v>7288918.3712681998</v>
      </c>
      <c r="G1066" s="1">
        <f t="shared" si="49"/>
        <v>4189441.6287317998</v>
      </c>
      <c r="H1066" s="1">
        <f t="shared" si="50"/>
        <v>7288918.3712681998</v>
      </c>
    </row>
    <row r="1067" spans="1:8">
      <c r="A1067">
        <v>1065</v>
      </c>
      <c r="B1067">
        <v>256</v>
      </c>
      <c r="C1067" s="1">
        <v>0</v>
      </c>
      <c r="D1067" s="1">
        <v>24591</v>
      </c>
      <c r="E1067" s="1">
        <v>5.2137912063789198E-5</v>
      </c>
      <c r="F1067" s="1">
        <f t="shared" si="48"/>
        <v>24590.999947862088</v>
      </c>
      <c r="G1067" s="1">
        <f t="shared" si="49"/>
        <v>5.2137912063789198E-5</v>
      </c>
      <c r="H1067" s="1">
        <f t="shared" si="50"/>
        <v>24590.999947862088</v>
      </c>
    </row>
    <row r="1068" spans="1:8">
      <c r="A1068">
        <v>1066</v>
      </c>
      <c r="B1068">
        <v>16</v>
      </c>
      <c r="C1068" s="1">
        <v>3700000</v>
      </c>
      <c r="D1068" s="1">
        <v>4568</v>
      </c>
      <c r="E1068" s="1">
        <v>426552.01503243198</v>
      </c>
      <c r="F1068" s="1">
        <f t="shared" si="48"/>
        <v>421984.01503243198</v>
      </c>
      <c r="G1068" s="1">
        <f t="shared" si="49"/>
        <v>426552.01503243198</v>
      </c>
      <c r="H1068" s="1">
        <f t="shared" si="50"/>
        <v>421984.01503243198</v>
      </c>
    </row>
    <row r="1069" spans="1:8">
      <c r="A1069">
        <v>1067</v>
      </c>
      <c r="B1069">
        <v>1</v>
      </c>
      <c r="C1069" s="1">
        <v>0</v>
      </c>
      <c r="D1069" s="1">
        <v>17234</v>
      </c>
      <c r="E1069" s="1">
        <v>2.03663718999176E-7</v>
      </c>
      <c r="F1069" s="1">
        <f t="shared" si="48"/>
        <v>17233.999999796335</v>
      </c>
      <c r="G1069" s="1">
        <f t="shared" si="49"/>
        <v>2.03663718999176E-7</v>
      </c>
      <c r="H1069" s="1">
        <f t="shared" si="50"/>
        <v>17233.999999796335</v>
      </c>
    </row>
    <row r="1070" spans="1:8">
      <c r="A1070">
        <v>1068</v>
      </c>
      <c r="B1070">
        <v>1</v>
      </c>
      <c r="C1070" s="1">
        <v>0</v>
      </c>
      <c r="D1070" s="1">
        <v>3025</v>
      </c>
      <c r="E1070" s="1">
        <v>2.03663718999176E-7</v>
      </c>
      <c r="F1070" s="1">
        <f t="shared" si="48"/>
        <v>3024.9999997963364</v>
      </c>
      <c r="G1070" s="1">
        <f t="shared" si="49"/>
        <v>2.03663718999176E-7</v>
      </c>
      <c r="H1070" s="1">
        <f t="shared" si="50"/>
        <v>3024.9999997963364</v>
      </c>
    </row>
    <row r="1071" spans="1:8">
      <c r="A1071">
        <v>1069</v>
      </c>
      <c r="B1071">
        <v>6561</v>
      </c>
      <c r="C1071" s="1">
        <v>12000000</v>
      </c>
      <c r="D1071" s="1">
        <v>211559</v>
      </c>
      <c r="E1071" s="1">
        <v>1383411.94197139</v>
      </c>
      <c r="F1071" s="1">
        <f t="shared" si="48"/>
        <v>1171852.94197139</v>
      </c>
      <c r="G1071" s="1">
        <f t="shared" si="49"/>
        <v>1383411.94197139</v>
      </c>
      <c r="H1071" s="1">
        <f t="shared" si="50"/>
        <v>1171852.94197139</v>
      </c>
    </row>
    <row r="1072" spans="1:8">
      <c r="A1072">
        <v>1070</v>
      </c>
      <c r="B1072">
        <v>1296</v>
      </c>
      <c r="C1072" s="1">
        <v>0</v>
      </c>
      <c r="D1072" s="1">
        <v>85007</v>
      </c>
      <c r="E1072" s="1">
        <v>2.6394817982293298E-4</v>
      </c>
      <c r="F1072" s="1">
        <f t="shared" si="48"/>
        <v>85006.999736051817</v>
      </c>
      <c r="G1072" s="1">
        <f t="shared" si="49"/>
        <v>2.6394817982293298E-4</v>
      </c>
      <c r="H1072" s="1">
        <f t="shared" si="50"/>
        <v>85006.999736051817</v>
      </c>
    </row>
    <row r="1073" spans="1:8">
      <c r="A1073">
        <v>1071</v>
      </c>
      <c r="B1073">
        <v>42348870775201</v>
      </c>
      <c r="C1073" s="1">
        <v>0</v>
      </c>
      <c r="D1073" s="1">
        <v>7603376</v>
      </c>
      <c r="E1073" s="1">
        <v>8624928.5174929798</v>
      </c>
      <c r="F1073" s="1">
        <f t="shared" si="48"/>
        <v>1021552.5174929798</v>
      </c>
      <c r="G1073" s="1">
        <f t="shared" si="49"/>
        <v>8624928.5174929798</v>
      </c>
      <c r="H1073" s="1">
        <f t="shared" si="50"/>
        <v>1021552.5174929798</v>
      </c>
    </row>
    <row r="1074" spans="1:8">
      <c r="A1074">
        <v>1072</v>
      </c>
      <c r="B1074">
        <v>16452725990416</v>
      </c>
      <c r="C1074" s="1">
        <v>35000000</v>
      </c>
      <c r="D1074" s="1">
        <v>5914722</v>
      </c>
      <c r="E1074" s="1">
        <v>7385774.8564017396</v>
      </c>
      <c r="F1074" s="1">
        <f t="shared" si="48"/>
        <v>1471052.8564017396</v>
      </c>
      <c r="G1074" s="1">
        <f t="shared" si="49"/>
        <v>7385774.8564017396</v>
      </c>
      <c r="H1074" s="1">
        <f t="shared" si="50"/>
        <v>1471052.8564017396</v>
      </c>
    </row>
    <row r="1075" spans="1:8">
      <c r="A1075">
        <v>1073</v>
      </c>
      <c r="B1075">
        <v>57178852641</v>
      </c>
      <c r="C1075" s="1">
        <v>25000000</v>
      </c>
      <c r="D1075" s="1">
        <v>519489</v>
      </c>
      <c r="E1075" s="1">
        <v>2893753.4674335499</v>
      </c>
      <c r="F1075" s="1">
        <f t="shared" si="48"/>
        <v>2374264.4674335499</v>
      </c>
      <c r="G1075" s="1">
        <f t="shared" si="49"/>
        <v>2893753.4674335499</v>
      </c>
      <c r="H1075" s="1">
        <f t="shared" si="50"/>
        <v>2374264.4674335499</v>
      </c>
    </row>
    <row r="1076" spans="1:8">
      <c r="A1076">
        <v>1074</v>
      </c>
      <c r="B1076">
        <v>81</v>
      </c>
      <c r="C1076" s="1">
        <v>6000000</v>
      </c>
      <c r="D1076" s="1">
        <v>41367</v>
      </c>
      <c r="E1076" s="1">
        <v>691705.97033407504</v>
      </c>
      <c r="F1076" s="1">
        <f t="shared" si="48"/>
        <v>650338.97033407504</v>
      </c>
      <c r="G1076" s="1">
        <f t="shared" si="49"/>
        <v>691705.97033407504</v>
      </c>
      <c r="H1076" s="1">
        <f t="shared" si="50"/>
        <v>650338.97033407504</v>
      </c>
    </row>
    <row r="1077" spans="1:8">
      <c r="A1077">
        <v>1075</v>
      </c>
      <c r="B1077">
        <v>1</v>
      </c>
      <c r="C1077" s="1">
        <v>0</v>
      </c>
      <c r="D1077" s="1">
        <v>2740</v>
      </c>
      <c r="E1077" s="1">
        <v>2.03663718999176E-7</v>
      </c>
      <c r="F1077" s="1">
        <f t="shared" si="48"/>
        <v>2739.9999997963364</v>
      </c>
      <c r="G1077" s="1">
        <f t="shared" si="49"/>
        <v>2.03663718999176E-7</v>
      </c>
      <c r="H1077" s="1">
        <f t="shared" si="50"/>
        <v>2739.9999997963364</v>
      </c>
    </row>
    <row r="1078" spans="1:8">
      <c r="A1078">
        <v>1076</v>
      </c>
      <c r="B1078">
        <v>128215424400625</v>
      </c>
      <c r="C1078" s="1">
        <v>50000000</v>
      </c>
      <c r="D1078" s="1">
        <v>25642640</v>
      </c>
      <c r="E1078" s="1">
        <v>31877046.585802201</v>
      </c>
      <c r="F1078" s="1">
        <f t="shared" si="48"/>
        <v>6234406.5858022012</v>
      </c>
      <c r="G1078" s="1">
        <f t="shared" si="49"/>
        <v>31877046.585802201</v>
      </c>
      <c r="H1078" s="1">
        <f t="shared" si="50"/>
        <v>6234406.5858022012</v>
      </c>
    </row>
    <row r="1079" spans="1:8">
      <c r="A1079">
        <v>1077</v>
      </c>
      <c r="B1079">
        <v>16</v>
      </c>
      <c r="C1079" s="1">
        <v>0</v>
      </c>
      <c r="D1079" s="1">
        <v>7951</v>
      </c>
      <c r="E1079" s="1">
        <v>3.2586195039868198E-6</v>
      </c>
      <c r="F1079" s="1">
        <f t="shared" si="48"/>
        <v>7950.9999967413805</v>
      </c>
      <c r="G1079" s="1">
        <f t="shared" si="49"/>
        <v>3.2586195039868198E-6</v>
      </c>
      <c r="H1079" s="1">
        <f t="shared" si="50"/>
        <v>7950.9999967413805</v>
      </c>
    </row>
    <row r="1080" spans="1:8">
      <c r="A1080">
        <v>1078</v>
      </c>
      <c r="B1080">
        <v>625</v>
      </c>
      <c r="C1080" s="1">
        <v>9400000</v>
      </c>
      <c r="D1080" s="1">
        <v>197703</v>
      </c>
      <c r="E1080" s="1">
        <v>1083672.68695816</v>
      </c>
      <c r="F1080" s="1">
        <f t="shared" si="48"/>
        <v>885969.68695816002</v>
      </c>
      <c r="G1080" s="1">
        <f t="shared" si="49"/>
        <v>1083672.68695816</v>
      </c>
      <c r="H1080" s="1">
        <f t="shared" si="50"/>
        <v>885969.68695816002</v>
      </c>
    </row>
    <row r="1081" spans="1:8">
      <c r="A1081">
        <v>1079</v>
      </c>
      <c r="B1081">
        <v>456976</v>
      </c>
      <c r="C1081" s="1">
        <v>7000000</v>
      </c>
      <c r="D1081" s="1">
        <v>55304</v>
      </c>
      <c r="E1081" s="1">
        <v>806990.391773273</v>
      </c>
      <c r="F1081" s="1">
        <f t="shared" si="48"/>
        <v>751686.391773273</v>
      </c>
      <c r="G1081" s="1">
        <f t="shared" si="49"/>
        <v>806990.391773273</v>
      </c>
      <c r="H1081" s="1">
        <f t="shared" si="50"/>
        <v>751686.391773273</v>
      </c>
    </row>
    <row r="1082" spans="1:8">
      <c r="A1082">
        <v>1080</v>
      </c>
      <c r="B1082">
        <v>1016096256256</v>
      </c>
      <c r="C1082" s="1">
        <v>0</v>
      </c>
      <c r="D1082" s="1">
        <v>9404180</v>
      </c>
      <c r="E1082" s="1">
        <v>206941.94241023701</v>
      </c>
      <c r="F1082" s="1">
        <f t="shared" si="48"/>
        <v>9197238.0575897638</v>
      </c>
      <c r="G1082" s="1">
        <f t="shared" si="49"/>
        <v>206941.94241023701</v>
      </c>
      <c r="H1082" s="1">
        <f t="shared" si="50"/>
        <v>9197238.0575897638</v>
      </c>
    </row>
    <row r="1083" spans="1:8">
      <c r="A1083">
        <v>1081</v>
      </c>
      <c r="B1083">
        <v>7448008642816</v>
      </c>
      <c r="C1083" s="1">
        <v>1125000</v>
      </c>
      <c r="D1083" s="1">
        <v>6021106</v>
      </c>
      <c r="E1083" s="1">
        <v>1646584.00876846</v>
      </c>
      <c r="F1083" s="1">
        <f t="shared" si="48"/>
        <v>4374521.9912315402</v>
      </c>
      <c r="G1083" s="1">
        <f t="shared" si="49"/>
        <v>1646584.00876846</v>
      </c>
      <c r="H1083" s="1">
        <f t="shared" si="50"/>
        <v>4374521.9912315402</v>
      </c>
    </row>
    <row r="1084" spans="1:8">
      <c r="A1084">
        <v>1082</v>
      </c>
      <c r="B1084">
        <v>256</v>
      </c>
      <c r="C1084" s="1">
        <v>1500000</v>
      </c>
      <c r="D1084" s="1">
        <v>111708</v>
      </c>
      <c r="E1084" s="1">
        <v>172926.49263153199</v>
      </c>
      <c r="F1084" s="1">
        <f t="shared" si="48"/>
        <v>61218.49263153199</v>
      </c>
      <c r="G1084" s="1">
        <f t="shared" si="49"/>
        <v>172926.49263153199</v>
      </c>
      <c r="H1084" s="1">
        <f t="shared" si="50"/>
        <v>61218.49263153199</v>
      </c>
    </row>
    <row r="1085" spans="1:8">
      <c r="A1085">
        <v>1083</v>
      </c>
      <c r="B1085">
        <v>625</v>
      </c>
      <c r="C1085" s="1">
        <v>0</v>
      </c>
      <c r="D1085" s="1">
        <v>32018</v>
      </c>
      <c r="E1085" s="1">
        <v>1.2728982437448501E-4</v>
      </c>
      <c r="F1085" s="1">
        <f t="shared" si="48"/>
        <v>32017.999872710177</v>
      </c>
      <c r="G1085" s="1">
        <f t="shared" si="49"/>
        <v>1.2728982437448501E-4</v>
      </c>
      <c r="H1085" s="1">
        <f t="shared" si="50"/>
        <v>32017.999872710177</v>
      </c>
    </row>
    <row r="1086" spans="1:8">
      <c r="A1086">
        <v>1084</v>
      </c>
      <c r="B1086">
        <v>81</v>
      </c>
      <c r="C1086" s="1">
        <v>0</v>
      </c>
      <c r="D1086" s="1">
        <v>16525</v>
      </c>
      <c r="E1086" s="1">
        <v>1.6496761238933301E-5</v>
      </c>
      <c r="F1086" s="1">
        <f t="shared" si="48"/>
        <v>16524.999983503239</v>
      </c>
      <c r="G1086" s="1">
        <f t="shared" si="49"/>
        <v>1.6496761238933301E-5</v>
      </c>
      <c r="H1086" s="1">
        <f t="shared" si="50"/>
        <v>16524.999983503239</v>
      </c>
    </row>
    <row r="1087" spans="1:8">
      <c r="A1087">
        <v>1085</v>
      </c>
      <c r="B1087">
        <v>49315506250000</v>
      </c>
      <c r="C1087" s="1">
        <v>35000000</v>
      </c>
      <c r="D1087" s="1">
        <v>4174383</v>
      </c>
      <c r="E1087" s="1">
        <v>14078730.9007213</v>
      </c>
      <c r="F1087" s="1">
        <f t="shared" si="48"/>
        <v>9904347.9007213004</v>
      </c>
      <c r="G1087" s="1">
        <f t="shared" si="49"/>
        <v>14078730.9007213</v>
      </c>
      <c r="H1087" s="1">
        <f t="shared" si="50"/>
        <v>9904347.9007213004</v>
      </c>
    </row>
    <row r="1088" spans="1:8">
      <c r="A1088">
        <v>1086</v>
      </c>
      <c r="B1088">
        <v>10000</v>
      </c>
      <c r="C1088" s="1">
        <v>0</v>
      </c>
      <c r="D1088" s="1">
        <v>60465</v>
      </c>
      <c r="E1088" s="1">
        <v>2.0366371899917602E-3</v>
      </c>
      <c r="F1088" s="1">
        <f t="shared" si="48"/>
        <v>60464.99796336281</v>
      </c>
      <c r="G1088" s="1">
        <f t="shared" si="49"/>
        <v>2.0366371899917602E-3</v>
      </c>
      <c r="H1088" s="1">
        <f t="shared" si="50"/>
        <v>60464.99796336281</v>
      </c>
    </row>
    <row r="1089" spans="1:8">
      <c r="A1089">
        <v>1087</v>
      </c>
      <c r="B1089">
        <v>76869424485441</v>
      </c>
      <c r="C1089" s="1">
        <v>29000000</v>
      </c>
      <c r="D1089" s="1">
        <v>22347341</v>
      </c>
      <c r="E1089" s="1">
        <v>18998758.3912329</v>
      </c>
      <c r="F1089" s="1">
        <f t="shared" si="48"/>
        <v>3348582.6087670997</v>
      </c>
      <c r="G1089" s="1">
        <f t="shared" si="49"/>
        <v>18998758.3912329</v>
      </c>
      <c r="H1089" s="1">
        <f t="shared" si="50"/>
        <v>3348582.6087670997</v>
      </c>
    </row>
    <row r="1090" spans="1:8">
      <c r="A1090">
        <v>1088</v>
      </c>
      <c r="B1090">
        <v>176518460300625</v>
      </c>
      <c r="C1090" s="1">
        <v>30000000</v>
      </c>
      <c r="D1090" s="1">
        <v>16047174</v>
      </c>
      <c r="E1090" s="1">
        <v>39408935.948421702</v>
      </c>
      <c r="F1090" s="1">
        <f t="shared" si="48"/>
        <v>23361761.948421702</v>
      </c>
      <c r="G1090" s="1">
        <f t="shared" si="49"/>
        <v>39408935.948421702</v>
      </c>
      <c r="H1090" s="1">
        <f t="shared" si="50"/>
        <v>23361761.948421702</v>
      </c>
    </row>
    <row r="1091" spans="1:8">
      <c r="A1091">
        <v>1089</v>
      </c>
      <c r="B1091">
        <v>16</v>
      </c>
      <c r="C1091" s="1">
        <v>0</v>
      </c>
      <c r="D1091" s="1">
        <v>4015</v>
      </c>
      <c r="E1091" s="1">
        <v>3.2586195039868198E-6</v>
      </c>
      <c r="F1091" s="1">
        <f t="shared" ref="F1091:F1148" si="51">ABS(E1091-D1091)</f>
        <v>4014.9999967413805</v>
      </c>
      <c r="G1091" s="1">
        <f t="shared" ref="G1091:G1148" si="52">IF(C1091&gt; $M$3, E1091*$M$2,E1091)</f>
        <v>3.2586195039868198E-6</v>
      </c>
      <c r="H1091" s="1">
        <f t="shared" ref="H1091:H1148" si="53">ABS(G1091-D1091)</f>
        <v>4014.9999967413805</v>
      </c>
    </row>
    <row r="1092" spans="1:8">
      <c r="A1092">
        <v>1090</v>
      </c>
      <c r="B1092">
        <v>81</v>
      </c>
      <c r="C1092" s="1">
        <v>0</v>
      </c>
      <c r="D1092" s="1">
        <v>15471</v>
      </c>
      <c r="E1092" s="1">
        <v>1.6496761238933301E-5</v>
      </c>
      <c r="F1092" s="1">
        <f t="shared" si="51"/>
        <v>15470.999983503239</v>
      </c>
      <c r="G1092" s="1">
        <f t="shared" si="52"/>
        <v>1.6496761238933301E-5</v>
      </c>
      <c r="H1092" s="1">
        <f t="shared" si="53"/>
        <v>15470.999983503239</v>
      </c>
    </row>
    <row r="1093" spans="1:8">
      <c r="A1093">
        <v>1091</v>
      </c>
      <c r="B1093">
        <v>233248156631296</v>
      </c>
      <c r="C1093" s="1">
        <v>132000000</v>
      </c>
      <c r="D1093" s="1">
        <v>100561125</v>
      </c>
      <c r="E1093" s="1">
        <v>62721718.3762189</v>
      </c>
      <c r="F1093" s="1">
        <f t="shared" si="51"/>
        <v>37839406.6237811</v>
      </c>
      <c r="G1093" s="1">
        <f t="shared" si="52"/>
        <v>53429444.085731864</v>
      </c>
      <c r="H1093" s="1">
        <f t="shared" si="53"/>
        <v>47131680.914268136</v>
      </c>
    </row>
    <row r="1094" spans="1:8">
      <c r="A1094">
        <v>1092</v>
      </c>
      <c r="B1094">
        <v>256</v>
      </c>
      <c r="C1094" s="1">
        <v>0</v>
      </c>
      <c r="D1094" s="1">
        <v>14170</v>
      </c>
      <c r="E1094" s="1">
        <v>5.2137912063789198E-5</v>
      </c>
      <c r="F1094" s="1">
        <f t="shared" si="51"/>
        <v>14169.999947862088</v>
      </c>
      <c r="G1094" s="1">
        <f t="shared" si="52"/>
        <v>5.2137912063789198E-5</v>
      </c>
      <c r="H1094" s="1">
        <f t="shared" si="53"/>
        <v>14169.999947862088</v>
      </c>
    </row>
    <row r="1095" spans="1:8">
      <c r="A1095">
        <v>1093</v>
      </c>
      <c r="B1095">
        <v>1</v>
      </c>
      <c r="C1095" s="1">
        <v>0</v>
      </c>
      <c r="D1095" s="1">
        <v>12268</v>
      </c>
      <c r="E1095" s="1">
        <v>2.03663718999176E-7</v>
      </c>
      <c r="F1095" s="1">
        <f t="shared" si="51"/>
        <v>12267.999999796337</v>
      </c>
      <c r="G1095" s="1">
        <f t="shared" si="52"/>
        <v>2.03663718999176E-7</v>
      </c>
      <c r="H1095" s="1">
        <f t="shared" si="53"/>
        <v>12267.999999796337</v>
      </c>
    </row>
    <row r="1096" spans="1:8">
      <c r="A1096">
        <v>1094</v>
      </c>
      <c r="B1096">
        <v>1</v>
      </c>
      <c r="C1096" s="1">
        <v>0</v>
      </c>
      <c r="D1096" s="1">
        <v>7540</v>
      </c>
      <c r="E1096" s="1">
        <v>2.03663718999176E-7</v>
      </c>
      <c r="F1096" s="1">
        <f t="shared" si="51"/>
        <v>7539.9999997963359</v>
      </c>
      <c r="G1096" s="1">
        <f t="shared" si="52"/>
        <v>2.03663718999176E-7</v>
      </c>
      <c r="H1096" s="1">
        <f t="shared" si="53"/>
        <v>7539.9999997963359</v>
      </c>
    </row>
    <row r="1097" spans="1:8">
      <c r="A1097">
        <v>1095</v>
      </c>
      <c r="B1097">
        <v>26881414803441</v>
      </c>
      <c r="C1097" s="1">
        <v>25000000</v>
      </c>
      <c r="D1097" s="1">
        <v>9820089</v>
      </c>
      <c r="E1097" s="1">
        <v>8356877.1204848904</v>
      </c>
      <c r="F1097" s="1">
        <f t="shared" si="51"/>
        <v>1463211.8795151096</v>
      </c>
      <c r="G1097" s="1">
        <f t="shared" si="52"/>
        <v>8356877.1204848904</v>
      </c>
      <c r="H1097" s="1">
        <f t="shared" si="53"/>
        <v>1463211.8795151096</v>
      </c>
    </row>
    <row r="1098" spans="1:8">
      <c r="A1098">
        <v>1096</v>
      </c>
      <c r="B1098">
        <v>1</v>
      </c>
      <c r="C1098" s="1">
        <v>0</v>
      </c>
      <c r="D1098" s="1">
        <v>29400</v>
      </c>
      <c r="E1098" s="1">
        <v>2.03663718999176E-7</v>
      </c>
      <c r="F1098" s="1">
        <f t="shared" si="51"/>
        <v>29399.999999796335</v>
      </c>
      <c r="G1098" s="1">
        <f t="shared" si="52"/>
        <v>2.03663718999176E-7</v>
      </c>
      <c r="H1098" s="1">
        <f t="shared" si="53"/>
        <v>29399.999999796335</v>
      </c>
    </row>
    <row r="1099" spans="1:8">
      <c r="A1099">
        <v>1097</v>
      </c>
      <c r="B1099">
        <v>59043610112256</v>
      </c>
      <c r="C1099" s="1">
        <v>0</v>
      </c>
      <c r="D1099" s="1">
        <v>16797265</v>
      </c>
      <c r="E1099" s="1">
        <v>12025041.2185994</v>
      </c>
      <c r="F1099" s="1">
        <f t="shared" si="51"/>
        <v>4772223.7814006004</v>
      </c>
      <c r="G1099" s="1">
        <f t="shared" si="52"/>
        <v>12025041.2185994</v>
      </c>
      <c r="H1099" s="1">
        <f t="shared" si="53"/>
        <v>4772223.7814006004</v>
      </c>
    </row>
    <row r="1100" spans="1:8">
      <c r="A1100">
        <v>1098</v>
      </c>
      <c r="B1100">
        <v>1</v>
      </c>
      <c r="C1100" s="1">
        <v>0</v>
      </c>
      <c r="D1100" s="1">
        <v>4837</v>
      </c>
      <c r="E1100" s="1">
        <v>2.03663718999176E-7</v>
      </c>
      <c r="F1100" s="1">
        <f t="shared" si="51"/>
        <v>4836.9999997963359</v>
      </c>
      <c r="G1100" s="1">
        <f t="shared" si="52"/>
        <v>2.03663718999176E-7</v>
      </c>
      <c r="H1100" s="1">
        <f t="shared" si="53"/>
        <v>4836.9999997963359</v>
      </c>
    </row>
    <row r="1101" spans="1:8">
      <c r="A1101">
        <v>1099</v>
      </c>
      <c r="B1101">
        <v>625</v>
      </c>
      <c r="C1101" s="1">
        <v>0</v>
      </c>
      <c r="D1101" s="1">
        <v>56280</v>
      </c>
      <c r="E1101" s="1">
        <v>1.2728982437448501E-4</v>
      </c>
      <c r="F1101" s="1">
        <f t="shared" si="51"/>
        <v>56279.999872710177</v>
      </c>
      <c r="G1101" s="1">
        <f t="shared" si="52"/>
        <v>1.2728982437448501E-4</v>
      </c>
      <c r="H1101" s="1">
        <f t="shared" si="53"/>
        <v>56279.999872710177</v>
      </c>
    </row>
    <row r="1102" spans="1:8">
      <c r="A1102">
        <v>1100</v>
      </c>
      <c r="B1102">
        <v>5198856010000</v>
      </c>
      <c r="C1102" s="1">
        <v>20000000</v>
      </c>
      <c r="D1102" s="1">
        <v>4248465</v>
      </c>
      <c r="E1102" s="1">
        <v>3364504.9172630799</v>
      </c>
      <c r="F1102" s="1">
        <f t="shared" si="51"/>
        <v>883960.0827369201</v>
      </c>
      <c r="G1102" s="1">
        <f t="shared" si="52"/>
        <v>3364504.9172630799</v>
      </c>
      <c r="H1102" s="1">
        <f t="shared" si="53"/>
        <v>883960.0827369201</v>
      </c>
    </row>
    <row r="1103" spans="1:8">
      <c r="A1103">
        <v>1101</v>
      </c>
      <c r="B1103">
        <v>73198719140625</v>
      </c>
      <c r="C1103" s="1">
        <v>40000000</v>
      </c>
      <c r="D1103" s="1">
        <v>33900720</v>
      </c>
      <c r="E1103" s="1">
        <v>19519296.501606401</v>
      </c>
      <c r="F1103" s="1">
        <f t="shared" si="51"/>
        <v>14381423.498393599</v>
      </c>
      <c r="G1103" s="1">
        <f t="shared" si="52"/>
        <v>19519296.501606401</v>
      </c>
      <c r="H1103" s="1">
        <f t="shared" si="53"/>
        <v>14381423.498393599</v>
      </c>
    </row>
    <row r="1104" spans="1:8">
      <c r="A1104">
        <v>1102</v>
      </c>
      <c r="B1104">
        <v>8254272650625</v>
      </c>
      <c r="C1104" s="1">
        <v>15000000</v>
      </c>
      <c r="D1104" s="1">
        <v>11129580</v>
      </c>
      <c r="E1104" s="1">
        <v>3410360.7914534202</v>
      </c>
      <c r="F1104" s="1">
        <f t="shared" si="51"/>
        <v>7719219.2085465798</v>
      </c>
      <c r="G1104" s="1">
        <f t="shared" si="52"/>
        <v>3410360.7914534202</v>
      </c>
      <c r="H1104" s="1">
        <f t="shared" si="53"/>
        <v>7719219.2085465798</v>
      </c>
    </row>
    <row r="1105" spans="1:8">
      <c r="A1105">
        <v>1103</v>
      </c>
      <c r="B1105">
        <v>83521</v>
      </c>
      <c r="C1105" s="1">
        <v>8000000</v>
      </c>
      <c r="D1105" s="1">
        <v>48120</v>
      </c>
      <c r="E1105" s="1">
        <v>922274.64410030295</v>
      </c>
      <c r="F1105" s="1">
        <f t="shared" si="51"/>
        <v>874154.64410030295</v>
      </c>
      <c r="G1105" s="1">
        <f t="shared" si="52"/>
        <v>922274.64410030295</v>
      </c>
      <c r="H1105" s="1">
        <f t="shared" si="53"/>
        <v>874154.64410030295</v>
      </c>
    </row>
    <row r="1106" spans="1:8">
      <c r="A1106">
        <v>1104</v>
      </c>
      <c r="B1106">
        <v>31125731953936</v>
      </c>
      <c r="C1106" s="1">
        <v>28000000</v>
      </c>
      <c r="D1106" s="1">
        <v>10826287</v>
      </c>
      <c r="E1106" s="1">
        <v>9567143.5211254805</v>
      </c>
      <c r="F1106" s="1">
        <f t="shared" si="51"/>
        <v>1259143.4788745195</v>
      </c>
      <c r="G1106" s="1">
        <f t="shared" si="52"/>
        <v>9567143.5211254805</v>
      </c>
      <c r="H1106" s="1">
        <f t="shared" si="53"/>
        <v>1259143.4788745195</v>
      </c>
    </row>
    <row r="1107" spans="1:8">
      <c r="A1107">
        <v>1105</v>
      </c>
      <c r="B1107">
        <v>1</v>
      </c>
      <c r="C1107" s="1">
        <v>0</v>
      </c>
      <c r="D1107" s="1">
        <v>9527</v>
      </c>
      <c r="E1107" s="1">
        <v>2.03663718999176E-7</v>
      </c>
      <c r="F1107" s="1">
        <f t="shared" si="51"/>
        <v>9526.9999997963369</v>
      </c>
      <c r="G1107" s="1">
        <f t="shared" si="52"/>
        <v>2.03663718999176E-7</v>
      </c>
      <c r="H1107" s="1">
        <f t="shared" si="53"/>
        <v>9526.9999997963369</v>
      </c>
    </row>
    <row r="1108" spans="1:8">
      <c r="A1108">
        <v>1106</v>
      </c>
      <c r="B1108">
        <v>80892053988001</v>
      </c>
      <c r="C1108" s="1">
        <v>15000000</v>
      </c>
      <c r="D1108" s="1">
        <v>21607203</v>
      </c>
      <c r="E1108" s="1">
        <v>18204041.4784724</v>
      </c>
      <c r="F1108" s="1">
        <f t="shared" si="51"/>
        <v>3403161.5215275995</v>
      </c>
      <c r="G1108" s="1">
        <f t="shared" si="52"/>
        <v>18204041.4784724</v>
      </c>
      <c r="H1108" s="1">
        <f t="shared" si="53"/>
        <v>3403161.5215275995</v>
      </c>
    </row>
    <row r="1109" spans="1:8">
      <c r="A1109">
        <v>1107</v>
      </c>
      <c r="B1109">
        <v>5308416</v>
      </c>
      <c r="C1109" s="1">
        <v>0</v>
      </c>
      <c r="D1109" s="1">
        <v>134006</v>
      </c>
      <c r="E1109" s="1">
        <v>1.0811317445547299</v>
      </c>
      <c r="F1109" s="1">
        <f t="shared" si="51"/>
        <v>134004.91886825545</v>
      </c>
      <c r="G1109" s="1">
        <f t="shared" si="52"/>
        <v>1.0811317445547299</v>
      </c>
      <c r="H1109" s="1">
        <f t="shared" si="53"/>
        <v>134004.91886825545</v>
      </c>
    </row>
    <row r="1110" spans="1:8">
      <c r="A1110">
        <v>1108</v>
      </c>
      <c r="B1110">
        <v>71639296</v>
      </c>
      <c r="C1110" s="1">
        <v>25000000</v>
      </c>
      <c r="D1110" s="1">
        <v>506878</v>
      </c>
      <c r="E1110" s="1">
        <v>2882122.7999820202</v>
      </c>
      <c r="F1110" s="1">
        <f t="shared" si="51"/>
        <v>2375244.7999820202</v>
      </c>
      <c r="G1110" s="1">
        <f t="shared" si="52"/>
        <v>2882122.7999820202</v>
      </c>
      <c r="H1110" s="1">
        <f t="shared" si="53"/>
        <v>2375244.7999820202</v>
      </c>
    </row>
    <row r="1111" spans="1:8">
      <c r="A1111">
        <v>1109</v>
      </c>
      <c r="B1111">
        <v>10000</v>
      </c>
      <c r="C1111" s="1">
        <v>16000000</v>
      </c>
      <c r="D1111" s="1">
        <v>63967</v>
      </c>
      <c r="E1111" s="1">
        <v>1844549.2562168399</v>
      </c>
      <c r="F1111" s="1">
        <f t="shared" si="51"/>
        <v>1780582.2562168399</v>
      </c>
      <c r="G1111" s="1">
        <f t="shared" si="52"/>
        <v>1844549.2562168399</v>
      </c>
      <c r="H1111" s="1">
        <f t="shared" si="53"/>
        <v>1780582.2562168399</v>
      </c>
    </row>
    <row r="1112" spans="1:8">
      <c r="A1112">
        <v>1110</v>
      </c>
      <c r="B1112">
        <v>26133781118641</v>
      </c>
      <c r="C1112" s="1">
        <v>30000000</v>
      </c>
      <c r="D1112" s="1">
        <v>24113565</v>
      </c>
      <c r="E1112" s="1">
        <v>8781032.9057207797</v>
      </c>
      <c r="F1112" s="1">
        <f t="shared" si="51"/>
        <v>15332532.09427922</v>
      </c>
      <c r="G1112" s="1">
        <f t="shared" si="52"/>
        <v>8781032.9057207797</v>
      </c>
      <c r="H1112" s="1">
        <f t="shared" si="53"/>
        <v>15332532.09427922</v>
      </c>
    </row>
    <row r="1113" spans="1:8">
      <c r="A1113">
        <v>1111</v>
      </c>
      <c r="B1113">
        <v>1</v>
      </c>
      <c r="C1113" s="1">
        <v>0</v>
      </c>
      <c r="D1113" s="1">
        <v>11185</v>
      </c>
      <c r="E1113" s="1">
        <v>2.03663718999176E-7</v>
      </c>
      <c r="F1113" s="1">
        <f t="shared" si="51"/>
        <v>11184.999999796337</v>
      </c>
      <c r="G1113" s="1">
        <f t="shared" si="52"/>
        <v>2.03663718999176E-7</v>
      </c>
      <c r="H1113" s="1">
        <f t="shared" si="53"/>
        <v>11184.999999796337</v>
      </c>
    </row>
    <row r="1114" spans="1:8">
      <c r="A1114">
        <v>1112</v>
      </c>
      <c r="B1114">
        <v>4096</v>
      </c>
      <c r="C1114" s="1">
        <v>0</v>
      </c>
      <c r="D1114" s="1">
        <v>58526</v>
      </c>
      <c r="E1114" s="1">
        <v>8.3420659302062803E-4</v>
      </c>
      <c r="F1114" s="1">
        <f t="shared" si="51"/>
        <v>58525.999165793408</v>
      </c>
      <c r="G1114" s="1">
        <f t="shared" si="52"/>
        <v>8.3420659302062803E-4</v>
      </c>
      <c r="H1114" s="1">
        <f t="shared" si="53"/>
        <v>58525.999165793408</v>
      </c>
    </row>
    <row r="1115" spans="1:8">
      <c r="A1115">
        <v>1113</v>
      </c>
      <c r="B1115">
        <v>1078193566321</v>
      </c>
      <c r="C1115" s="1">
        <v>0</v>
      </c>
      <c r="D1115" s="1">
        <v>2756661</v>
      </c>
      <c r="E1115" s="1">
        <v>219588.91151792</v>
      </c>
      <c r="F1115" s="1">
        <f t="shared" si="51"/>
        <v>2537072.08848208</v>
      </c>
      <c r="G1115" s="1">
        <f t="shared" si="52"/>
        <v>219588.91151792</v>
      </c>
      <c r="H1115" s="1">
        <f t="shared" si="53"/>
        <v>2537072.08848208</v>
      </c>
    </row>
    <row r="1116" spans="1:8">
      <c r="A1116">
        <v>1114</v>
      </c>
      <c r="B1116">
        <v>1296</v>
      </c>
      <c r="C1116" s="1">
        <v>0</v>
      </c>
      <c r="D1116" s="1">
        <v>53571</v>
      </c>
      <c r="E1116" s="1">
        <v>2.6394817982293298E-4</v>
      </c>
      <c r="F1116" s="1">
        <f t="shared" si="51"/>
        <v>53570.999736051817</v>
      </c>
      <c r="G1116" s="1">
        <f t="shared" si="52"/>
        <v>2.6394817982293298E-4</v>
      </c>
      <c r="H1116" s="1">
        <f t="shared" si="53"/>
        <v>53570.999736051817</v>
      </c>
    </row>
    <row r="1117" spans="1:8">
      <c r="A1117">
        <v>1115</v>
      </c>
      <c r="B1117">
        <v>60072668430336</v>
      </c>
      <c r="C1117" s="1">
        <v>0</v>
      </c>
      <c r="D1117" s="1">
        <v>9610204</v>
      </c>
      <c r="E1117" s="1">
        <v>12234623.0627266</v>
      </c>
      <c r="F1117" s="1">
        <f t="shared" si="51"/>
        <v>2624419.0627266001</v>
      </c>
      <c r="G1117" s="1">
        <f t="shared" si="52"/>
        <v>12234623.0627266</v>
      </c>
      <c r="H1117" s="1">
        <f t="shared" si="53"/>
        <v>2624419.0627266001</v>
      </c>
    </row>
    <row r="1118" spans="1:8">
      <c r="A1118">
        <v>1116</v>
      </c>
      <c r="B1118">
        <v>116734389488161</v>
      </c>
      <c r="C1118" s="1">
        <v>0</v>
      </c>
      <c r="D1118" s="1">
        <v>39699023</v>
      </c>
      <c r="E1118" s="1">
        <v>23774559.8982572</v>
      </c>
      <c r="F1118" s="1">
        <f t="shared" si="51"/>
        <v>15924463.1017428</v>
      </c>
      <c r="G1118" s="1">
        <f t="shared" si="52"/>
        <v>23774559.8982572</v>
      </c>
      <c r="H1118" s="1">
        <f t="shared" si="53"/>
        <v>15924463.1017428</v>
      </c>
    </row>
    <row r="1119" spans="1:8">
      <c r="A1119">
        <v>1117</v>
      </c>
      <c r="B1119">
        <v>625</v>
      </c>
      <c r="C1119" s="1">
        <v>0</v>
      </c>
      <c r="D1119" s="1">
        <v>45364</v>
      </c>
      <c r="E1119" s="1">
        <v>1.2728982437448501E-4</v>
      </c>
      <c r="F1119" s="1">
        <f t="shared" si="51"/>
        <v>45363.999872710177</v>
      </c>
      <c r="G1119" s="1">
        <f t="shared" si="52"/>
        <v>1.2728982437448501E-4</v>
      </c>
      <c r="H1119" s="1">
        <f t="shared" si="53"/>
        <v>45363.999872710177</v>
      </c>
    </row>
    <row r="1120" spans="1:8">
      <c r="A1120">
        <v>1118</v>
      </c>
      <c r="B1120">
        <v>1</v>
      </c>
      <c r="C1120" s="1">
        <v>0</v>
      </c>
      <c r="D1120" s="1">
        <v>4268</v>
      </c>
      <c r="E1120" s="1">
        <v>2.03663718999176E-7</v>
      </c>
      <c r="F1120" s="1">
        <f t="shared" si="51"/>
        <v>4267.9999997963359</v>
      </c>
      <c r="G1120" s="1">
        <f t="shared" si="52"/>
        <v>2.03663718999176E-7</v>
      </c>
      <c r="H1120" s="1">
        <f t="shared" si="53"/>
        <v>4267.9999997963359</v>
      </c>
    </row>
    <row r="1121" spans="1:8">
      <c r="A1121">
        <v>1119</v>
      </c>
      <c r="B1121">
        <v>66346172739856</v>
      </c>
      <c r="C1121" s="1">
        <v>80000000</v>
      </c>
      <c r="D1121" s="1">
        <v>9684809</v>
      </c>
      <c r="E1121" s="1">
        <v>22735054.5524619</v>
      </c>
      <c r="F1121" s="1">
        <f t="shared" si="51"/>
        <v>13050245.5524619</v>
      </c>
      <c r="G1121" s="1">
        <f t="shared" si="52"/>
        <v>19366837.475827057</v>
      </c>
      <c r="H1121" s="1">
        <f t="shared" si="53"/>
        <v>9682028.4758270569</v>
      </c>
    </row>
    <row r="1122" spans="1:8">
      <c r="A1122">
        <v>1120</v>
      </c>
      <c r="B1122">
        <v>1</v>
      </c>
      <c r="C1122" s="1">
        <v>0</v>
      </c>
      <c r="D1122" s="1">
        <v>12705</v>
      </c>
      <c r="E1122" s="1">
        <v>2.03663718999176E-7</v>
      </c>
      <c r="F1122" s="1">
        <f t="shared" si="51"/>
        <v>12704.999999796337</v>
      </c>
      <c r="G1122" s="1">
        <f t="shared" si="52"/>
        <v>2.03663718999176E-7</v>
      </c>
      <c r="H1122" s="1">
        <f t="shared" si="53"/>
        <v>12704.999999796337</v>
      </c>
    </row>
    <row r="1123" spans="1:8">
      <c r="A1123">
        <v>1121</v>
      </c>
      <c r="B1123">
        <v>3111696</v>
      </c>
      <c r="C1123" s="1">
        <v>0</v>
      </c>
      <c r="D1123" s="1">
        <v>20146</v>
      </c>
      <c r="E1123" s="1">
        <v>0.63373957975486195</v>
      </c>
      <c r="F1123" s="1">
        <f t="shared" si="51"/>
        <v>20145.366260420244</v>
      </c>
      <c r="G1123" s="1">
        <f t="shared" si="52"/>
        <v>0.63373957975486195</v>
      </c>
      <c r="H1123" s="1">
        <f t="shared" si="53"/>
        <v>20145.366260420244</v>
      </c>
    </row>
    <row r="1124" spans="1:8">
      <c r="A1124">
        <v>1122</v>
      </c>
      <c r="B1124">
        <v>6561</v>
      </c>
      <c r="C1124" s="1">
        <v>0</v>
      </c>
      <c r="D1124" s="1">
        <v>76190</v>
      </c>
      <c r="E1124" s="1">
        <v>1.3362376603535901E-3</v>
      </c>
      <c r="F1124" s="1">
        <f t="shared" si="51"/>
        <v>76189.998663762337</v>
      </c>
      <c r="G1124" s="1">
        <f t="shared" si="52"/>
        <v>1.3362376603535901E-3</v>
      </c>
      <c r="H1124" s="1">
        <f t="shared" si="53"/>
        <v>76189.998663762337</v>
      </c>
    </row>
    <row r="1125" spans="1:8">
      <c r="A1125">
        <v>1123</v>
      </c>
      <c r="B1125">
        <v>2401</v>
      </c>
      <c r="C1125" s="1">
        <v>3500000</v>
      </c>
      <c r="D1125" s="1">
        <v>28094</v>
      </c>
      <c r="E1125" s="1">
        <v>403495.14984091697</v>
      </c>
      <c r="F1125" s="1">
        <f t="shared" si="51"/>
        <v>375401.14984091697</v>
      </c>
      <c r="G1125" s="1">
        <f t="shared" si="52"/>
        <v>403495.14984091697</v>
      </c>
      <c r="H1125" s="1">
        <f t="shared" si="53"/>
        <v>375401.14984091697</v>
      </c>
    </row>
    <row r="1126" spans="1:8">
      <c r="A1126">
        <v>1124</v>
      </c>
      <c r="B1126">
        <v>625</v>
      </c>
      <c r="C1126" s="1">
        <v>0</v>
      </c>
      <c r="D1126" s="1">
        <v>20393</v>
      </c>
      <c r="E1126" s="1">
        <v>1.2728982437448501E-4</v>
      </c>
      <c r="F1126" s="1">
        <f t="shared" si="51"/>
        <v>20392.999872710177</v>
      </c>
      <c r="G1126" s="1">
        <f t="shared" si="52"/>
        <v>1.2728982437448501E-4</v>
      </c>
      <c r="H1126" s="1">
        <f t="shared" si="53"/>
        <v>20392.999872710177</v>
      </c>
    </row>
    <row r="1127" spans="1:8">
      <c r="A1127">
        <v>1125</v>
      </c>
      <c r="B1127">
        <v>9357487118001</v>
      </c>
      <c r="C1127" s="1">
        <v>1100000</v>
      </c>
      <c r="D1127" s="1">
        <v>2805754</v>
      </c>
      <c r="E1127" s="1">
        <v>2032593.38816386</v>
      </c>
      <c r="F1127" s="1">
        <f t="shared" si="51"/>
        <v>773160.61183614004</v>
      </c>
      <c r="G1127" s="1">
        <f t="shared" si="52"/>
        <v>2032593.38816386</v>
      </c>
      <c r="H1127" s="1">
        <f t="shared" si="53"/>
        <v>773160.61183614004</v>
      </c>
    </row>
    <row r="1128" spans="1:8">
      <c r="A1128">
        <v>1126</v>
      </c>
      <c r="B1128">
        <v>1</v>
      </c>
      <c r="C1128" s="1">
        <v>0</v>
      </c>
      <c r="D1128" s="1">
        <v>4763</v>
      </c>
      <c r="E1128" s="1">
        <v>2.03663718999176E-7</v>
      </c>
      <c r="F1128" s="1">
        <f t="shared" si="51"/>
        <v>4762.9999997963359</v>
      </c>
      <c r="G1128" s="1">
        <f t="shared" si="52"/>
        <v>2.03663718999176E-7</v>
      </c>
      <c r="H1128" s="1">
        <f t="shared" si="53"/>
        <v>4762.9999997963359</v>
      </c>
    </row>
    <row r="1129" spans="1:8">
      <c r="A1129">
        <v>1127</v>
      </c>
      <c r="B1129">
        <v>1</v>
      </c>
      <c r="C1129" s="1">
        <v>0</v>
      </c>
      <c r="D1129" s="1">
        <v>11749</v>
      </c>
      <c r="E1129" s="1">
        <v>2.03663718999176E-7</v>
      </c>
      <c r="F1129" s="1">
        <f t="shared" si="51"/>
        <v>11748.999999796337</v>
      </c>
      <c r="G1129" s="1">
        <f t="shared" si="52"/>
        <v>2.03663718999176E-7</v>
      </c>
      <c r="H1129" s="1">
        <f t="shared" si="53"/>
        <v>11748.999999796337</v>
      </c>
    </row>
    <row r="1130" spans="1:8">
      <c r="A1130">
        <v>1128</v>
      </c>
      <c r="B1130">
        <v>16</v>
      </c>
      <c r="C1130" s="1">
        <v>500000</v>
      </c>
      <c r="D1130" s="1">
        <v>32847</v>
      </c>
      <c r="E1130" s="1">
        <v>57642.1641963902</v>
      </c>
      <c r="F1130" s="1">
        <f t="shared" si="51"/>
        <v>24795.1641963902</v>
      </c>
      <c r="G1130" s="1">
        <f t="shared" si="52"/>
        <v>57642.1641963902</v>
      </c>
      <c r="H1130" s="1">
        <f t="shared" si="53"/>
        <v>24795.1641963902</v>
      </c>
    </row>
    <row r="1131" spans="1:8">
      <c r="A1131">
        <v>1129</v>
      </c>
      <c r="B1131">
        <v>168896016</v>
      </c>
      <c r="C1131" s="1">
        <v>25000000</v>
      </c>
      <c r="D1131" s="1">
        <v>400782</v>
      </c>
      <c r="E1131" s="1">
        <v>2882142.6076473198</v>
      </c>
      <c r="F1131" s="1">
        <f t="shared" si="51"/>
        <v>2481360.6076473198</v>
      </c>
      <c r="G1131" s="1">
        <f t="shared" si="52"/>
        <v>2882142.6076473198</v>
      </c>
      <c r="H1131" s="1">
        <f t="shared" si="53"/>
        <v>2481360.6076473198</v>
      </c>
    </row>
    <row r="1132" spans="1:8">
      <c r="A1132">
        <v>1130</v>
      </c>
      <c r="B1132">
        <v>76454895334801</v>
      </c>
      <c r="C1132" s="1">
        <v>65000000</v>
      </c>
      <c r="D1132" s="1">
        <v>26531879</v>
      </c>
      <c r="E1132" s="1">
        <v>23064569.664685398</v>
      </c>
      <c r="F1132" s="1">
        <f t="shared" si="51"/>
        <v>3467309.3353146017</v>
      </c>
      <c r="G1132" s="1">
        <f t="shared" si="52"/>
        <v>19647534.652494721</v>
      </c>
      <c r="H1132" s="1">
        <f t="shared" si="53"/>
        <v>6884344.3475052789</v>
      </c>
    </row>
    <row r="1133" spans="1:8">
      <c r="A1133">
        <v>1131</v>
      </c>
      <c r="B1133">
        <v>233248156631296</v>
      </c>
      <c r="C1133" s="1">
        <v>132000000</v>
      </c>
      <c r="D1133" s="1">
        <v>100561125</v>
      </c>
      <c r="E1133" s="1">
        <v>62721718.3762189</v>
      </c>
      <c r="F1133" s="1">
        <f t="shared" si="51"/>
        <v>37839406.6237811</v>
      </c>
      <c r="G1133" s="1">
        <f t="shared" si="52"/>
        <v>53429444.085731864</v>
      </c>
      <c r="H1133" s="1">
        <f t="shared" si="53"/>
        <v>47131680.914268136</v>
      </c>
    </row>
    <row r="1134" spans="1:8">
      <c r="A1134">
        <v>1132</v>
      </c>
      <c r="B1134">
        <v>81</v>
      </c>
      <c r="C1134" s="1">
        <v>0</v>
      </c>
      <c r="D1134" s="1">
        <v>42808</v>
      </c>
      <c r="E1134" s="1">
        <v>1.6496761238933301E-5</v>
      </c>
      <c r="F1134" s="1">
        <f t="shared" si="51"/>
        <v>42807.999983503236</v>
      </c>
      <c r="G1134" s="1">
        <f t="shared" si="52"/>
        <v>1.6496761238933301E-5</v>
      </c>
      <c r="H1134" s="1">
        <f t="shared" si="53"/>
        <v>42807.999983503236</v>
      </c>
    </row>
    <row r="1135" spans="1:8">
      <c r="A1135">
        <v>1133</v>
      </c>
      <c r="B1135">
        <v>185398179210000</v>
      </c>
      <c r="C1135" s="1">
        <v>150000000</v>
      </c>
      <c r="D1135" s="1">
        <v>102750665</v>
      </c>
      <c r="E1135" s="1">
        <v>55051531.931523897</v>
      </c>
      <c r="F1135" s="1">
        <f t="shared" si="51"/>
        <v>47699133.068476103</v>
      </c>
      <c r="G1135" s="1">
        <f t="shared" si="52"/>
        <v>46895602.086764053</v>
      </c>
      <c r="H1135" s="1">
        <f t="shared" si="53"/>
        <v>55855062.913235947</v>
      </c>
    </row>
    <row r="1136" spans="1:8">
      <c r="A1136">
        <v>1134</v>
      </c>
      <c r="B1136">
        <v>146661788160000</v>
      </c>
      <c r="C1136" s="1">
        <v>60000000</v>
      </c>
      <c r="D1136" s="1">
        <v>12712272</v>
      </c>
      <c r="E1136" s="1">
        <v>36786744.914910801</v>
      </c>
      <c r="F1136" s="1">
        <f t="shared" si="51"/>
        <v>24074472.914910801</v>
      </c>
      <c r="G1136" s="1">
        <f t="shared" si="52"/>
        <v>31336758.325685956</v>
      </c>
      <c r="H1136" s="1">
        <f t="shared" si="53"/>
        <v>18624486.325685956</v>
      </c>
    </row>
    <row r="1137" spans="1:8">
      <c r="A1137">
        <v>1135</v>
      </c>
      <c r="B1137">
        <v>2401</v>
      </c>
      <c r="C1137" s="1">
        <v>0</v>
      </c>
      <c r="D1137" s="1">
        <v>108223</v>
      </c>
      <c r="E1137" s="1">
        <v>4.8899658931702303E-4</v>
      </c>
      <c r="F1137" s="1">
        <f t="shared" si="51"/>
        <v>108222.99951100341</v>
      </c>
      <c r="G1137" s="1">
        <f t="shared" si="52"/>
        <v>4.8899658931702303E-4</v>
      </c>
      <c r="H1137" s="1">
        <f t="shared" si="53"/>
        <v>108222.99951100341</v>
      </c>
    </row>
    <row r="1138" spans="1:8">
      <c r="A1138">
        <v>1136</v>
      </c>
      <c r="B1138">
        <v>2401</v>
      </c>
      <c r="C1138" s="1">
        <v>1700000</v>
      </c>
      <c r="D1138" s="1">
        <v>28451</v>
      </c>
      <c r="E1138" s="1">
        <v>195983.35874564399</v>
      </c>
      <c r="F1138" s="1">
        <f t="shared" si="51"/>
        <v>167532.35874564399</v>
      </c>
      <c r="G1138" s="1">
        <f t="shared" si="52"/>
        <v>195983.35874564399</v>
      </c>
      <c r="H1138" s="1">
        <f t="shared" si="53"/>
        <v>167532.35874564399</v>
      </c>
    </row>
    <row r="1139" spans="1:8">
      <c r="A1139">
        <v>1137</v>
      </c>
      <c r="B1139">
        <v>96101965591921</v>
      </c>
      <c r="C1139" s="1">
        <v>54000000</v>
      </c>
      <c r="D1139" s="1">
        <v>21525560</v>
      </c>
      <c r="E1139" s="1">
        <v>25797837.448439699</v>
      </c>
      <c r="F1139" s="1">
        <f t="shared" si="51"/>
        <v>4272277.4484396987</v>
      </c>
      <c r="G1139" s="1">
        <f t="shared" si="52"/>
        <v>21975866.560550399</v>
      </c>
      <c r="H1139" s="1">
        <f t="shared" si="53"/>
        <v>450306.56055039912</v>
      </c>
    </row>
    <row r="1140" spans="1:8">
      <c r="A1140">
        <v>1138</v>
      </c>
      <c r="B1140">
        <v>1</v>
      </c>
      <c r="C1140" s="1">
        <v>0</v>
      </c>
      <c r="D1140" s="1">
        <v>1340</v>
      </c>
      <c r="E1140" s="1">
        <v>2.03663718999176E-7</v>
      </c>
      <c r="F1140" s="1">
        <f t="shared" si="51"/>
        <v>1339.9999997963362</v>
      </c>
      <c r="G1140" s="1">
        <f t="shared" si="52"/>
        <v>2.03663718999176E-7</v>
      </c>
      <c r="H1140" s="1">
        <f t="shared" si="53"/>
        <v>1339.9999997963362</v>
      </c>
    </row>
    <row r="1141" spans="1:8">
      <c r="A1141">
        <v>1139</v>
      </c>
      <c r="B1141">
        <v>105646246606096</v>
      </c>
      <c r="C1141" s="1">
        <v>45000000</v>
      </c>
      <c r="D1141" s="1">
        <v>24321341</v>
      </c>
      <c r="E1141" s="1">
        <v>26704102.259483501</v>
      </c>
      <c r="F1141" s="1">
        <f t="shared" si="51"/>
        <v>2382761.2594835013</v>
      </c>
      <c r="G1141" s="1">
        <f t="shared" si="52"/>
        <v>26704102.259483501</v>
      </c>
      <c r="H1141" s="1">
        <f t="shared" si="53"/>
        <v>2382761.2594835013</v>
      </c>
    </row>
    <row r="1142" spans="1:8">
      <c r="A1142">
        <v>1140</v>
      </c>
      <c r="B1142">
        <v>1296</v>
      </c>
      <c r="C1142" s="1">
        <v>0</v>
      </c>
      <c r="D1142" s="1">
        <v>28550</v>
      </c>
      <c r="E1142" s="1">
        <v>2.6394817982293298E-4</v>
      </c>
      <c r="F1142" s="1">
        <f t="shared" si="51"/>
        <v>28549.999736051821</v>
      </c>
      <c r="G1142" s="1">
        <f t="shared" si="52"/>
        <v>2.6394817982293298E-4</v>
      </c>
      <c r="H1142" s="1">
        <f t="shared" si="53"/>
        <v>28549.999736051821</v>
      </c>
    </row>
    <row r="1143" spans="1:8">
      <c r="A1143">
        <v>1141</v>
      </c>
      <c r="B1143">
        <v>107904913777441</v>
      </c>
      <c r="C1143" s="1">
        <v>65000000</v>
      </c>
      <c r="D1143" s="1">
        <v>13427872</v>
      </c>
      <c r="E1143" s="1">
        <v>29469797.383306202</v>
      </c>
      <c r="F1143" s="1">
        <f t="shared" si="51"/>
        <v>16041925.383306202</v>
      </c>
      <c r="G1143" s="1">
        <f t="shared" si="52"/>
        <v>25103822.603594393</v>
      </c>
      <c r="H1143" s="1">
        <f t="shared" si="53"/>
        <v>11675950.603594393</v>
      </c>
    </row>
    <row r="1144" spans="1:8">
      <c r="A1144">
        <v>1142</v>
      </c>
      <c r="B1144">
        <v>1</v>
      </c>
      <c r="C1144" s="1">
        <v>0</v>
      </c>
      <c r="D1144" s="1">
        <v>4534</v>
      </c>
      <c r="E1144" s="1">
        <v>2.03663718999176E-7</v>
      </c>
      <c r="F1144" s="1">
        <f t="shared" si="51"/>
        <v>4533.9999997963359</v>
      </c>
      <c r="G1144" s="1">
        <f t="shared" si="52"/>
        <v>2.03663718999176E-7</v>
      </c>
      <c r="H1144" s="1">
        <f t="shared" si="53"/>
        <v>4533.9999997963359</v>
      </c>
    </row>
    <row r="1145" spans="1:8">
      <c r="A1145">
        <v>1143</v>
      </c>
      <c r="B1145">
        <v>1</v>
      </c>
      <c r="C1145" s="1">
        <v>0</v>
      </c>
      <c r="D1145" s="1">
        <v>7062</v>
      </c>
      <c r="E1145" s="1">
        <v>2.03663718999176E-7</v>
      </c>
      <c r="F1145" s="1">
        <f t="shared" si="51"/>
        <v>7061.9999997963359</v>
      </c>
      <c r="G1145" s="1">
        <f t="shared" si="52"/>
        <v>2.03663718999176E-7</v>
      </c>
      <c r="H1145" s="1">
        <f t="shared" si="53"/>
        <v>7061.9999997963359</v>
      </c>
    </row>
    <row r="1146" spans="1:8">
      <c r="A1146">
        <v>1144</v>
      </c>
      <c r="B1146">
        <v>31125731953936</v>
      </c>
      <c r="C1146" s="1">
        <v>85000000</v>
      </c>
      <c r="D1146" s="1">
        <v>13395610</v>
      </c>
      <c r="E1146" s="1">
        <v>16138350.239142399</v>
      </c>
      <c r="F1146" s="1">
        <f t="shared" si="51"/>
        <v>2742740.2391423993</v>
      </c>
      <c r="G1146" s="1">
        <f t="shared" si="52"/>
        <v>13747440.345402678</v>
      </c>
      <c r="H1146" s="1">
        <f t="shared" si="53"/>
        <v>351830.34540267847</v>
      </c>
    </row>
    <row r="1147" spans="1:8">
      <c r="A1147">
        <v>1145</v>
      </c>
      <c r="B1147">
        <v>39125037510001</v>
      </c>
      <c r="C1147" s="1">
        <v>35000000</v>
      </c>
      <c r="D1147" s="1">
        <v>4510408</v>
      </c>
      <c r="E1147" s="1">
        <v>12003302.1387883</v>
      </c>
      <c r="F1147" s="1">
        <f t="shared" si="51"/>
        <v>7492894.1387882996</v>
      </c>
      <c r="G1147" s="1">
        <f t="shared" si="52"/>
        <v>12003302.1387883</v>
      </c>
      <c r="H1147" s="1">
        <f t="shared" si="53"/>
        <v>7492894.1387882996</v>
      </c>
    </row>
    <row r="1148" spans="1:8">
      <c r="A1148">
        <v>1146</v>
      </c>
      <c r="B1148">
        <v>1</v>
      </c>
      <c r="C1148" s="1">
        <v>0</v>
      </c>
      <c r="D1148" s="1">
        <v>9920</v>
      </c>
      <c r="E1148" s="1">
        <v>2.03663718999176E-7</v>
      </c>
      <c r="F1148" s="1">
        <f t="shared" si="51"/>
        <v>9919.9999997963369</v>
      </c>
      <c r="G1148" s="1">
        <f t="shared" si="52"/>
        <v>2.03663718999176E-7</v>
      </c>
      <c r="H1148" s="1">
        <f t="shared" si="53"/>
        <v>9919.9999997963369</v>
      </c>
    </row>
    <row r="1151" spans="1:8">
      <c r="D1151" s="1">
        <f>SUM(D2:D1148)</f>
        <v>8090967854</v>
      </c>
      <c r="F1151" s="1">
        <f>SUM(F2:F1148)</f>
        <v>3593747261.1115956</v>
      </c>
      <c r="G1151" s="1"/>
      <c r="H1151" s="1">
        <f>SUM(H2:H1148)</f>
        <v>3542290997.2638464</v>
      </c>
    </row>
  </sheetData>
  <conditionalFormatting sqref="C1:C1048576">
    <cfRule type="cellIs" dxfId="3" priority="3" operator="greaterThan">
      <formula>99000000</formula>
    </cfRule>
    <cfRule type="cellIs" dxfId="2" priority="4" operator="greaterThan">
      <formula>100000000</formula>
    </cfRule>
  </conditionalFormatting>
  <conditionalFormatting sqref="F1:F1048576">
    <cfRule type="cellIs" dxfId="1" priority="2" operator="greaterThan">
      <formula>15000000</formula>
    </cfRule>
  </conditionalFormatting>
  <conditionalFormatting sqref="H1:H1048576">
    <cfRule type="cellIs" dxfId="0" priority="1" operator="greaterThan">
      <formula>15000000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bb.txt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2014-02-27T03:19:31Z</dcterms:created>
  <dcterms:modified xsi:type="dcterms:W3CDTF">2014-02-27T03:46:33Z</dcterms:modified>
</cp:coreProperties>
</file>