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2c731d66959b5915/Desktop/Chase Business/"/>
    </mc:Choice>
  </mc:AlternateContent>
  <xr:revisionPtr revIDLastSave="1" documentId="8_{84AAFEA3-5896-4E38-9373-50AEDF493617}" xr6:coauthVersionLast="47" xr6:coauthVersionMax="47" xr10:uidLastSave="{27732614-3252-403E-B403-D6180F3E5ECB}"/>
  <bookViews>
    <workbookView xWindow="690" yWindow="150" windowWidth="14010" windowHeight="13740" xr2:uid="{09C182F9-CAF5-494C-96A1-F7D4A06E6C8A}"/>
  </bookViews>
  <sheets>
    <sheet name="Sheet1" sheetId="1" r:id="rId1"/>
    <sheet name="June 2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2" l="1" a="1"/>
  <c r="D5" i="2" s="1"/>
  <c r="D20" i="2" a="1"/>
  <c r="D20" i="2" s="1"/>
  <c r="D19" i="2" a="1"/>
  <c r="D19" i="2" s="1"/>
  <c r="D18" i="2" a="1"/>
  <c r="D18" i="2" s="1"/>
  <c r="D17" i="2" a="1"/>
  <c r="D17" i="2" s="1"/>
  <c r="D16" i="2" a="1"/>
  <c r="D16" i="2" s="1"/>
  <c r="D15" i="2" a="1"/>
  <c r="D15" i="2" s="1"/>
  <c r="D14" i="2" a="1"/>
  <c r="D14" i="2" s="1"/>
  <c r="D12" i="2" a="1"/>
  <c r="D12" i="2" s="1"/>
  <c r="D11" i="2" a="1"/>
  <c r="D11" i="2" s="1"/>
  <c r="D10" i="2" a="1"/>
  <c r="D10" i="2" s="1"/>
  <c r="D9" i="2" a="1"/>
  <c r="D9" i="2" s="1"/>
  <c r="D8" i="2" a="1"/>
  <c r="D8" i="2" s="1"/>
  <c r="D7" i="2" a="1"/>
  <c r="D7" i="2" s="1"/>
  <c r="D4" i="2" a="1"/>
  <c r="D4" i="2" s="1"/>
  <c r="D3" i="2" a="1"/>
  <c r="D3" i="2" s="1"/>
  <c r="D6" i="2" a="1"/>
  <c r="D6" i="2" s="1"/>
  <c r="C256" i="1"/>
  <c r="D256" i="1"/>
  <c r="E256" i="1"/>
  <c r="F256" i="1"/>
  <c r="B256" i="1"/>
  <c r="C241" i="1"/>
  <c r="D241" i="1"/>
  <c r="E241" i="1"/>
  <c r="F241" i="1"/>
  <c r="B241" i="1"/>
  <c r="C226" i="1"/>
  <c r="D226" i="1"/>
  <c r="E226" i="1"/>
  <c r="F226" i="1"/>
  <c r="B226" i="1"/>
  <c r="C211" i="1"/>
  <c r="D211" i="1"/>
  <c r="E211" i="1"/>
  <c r="F211" i="1"/>
  <c r="B211" i="1"/>
  <c r="C196" i="1"/>
  <c r="D196" i="1"/>
  <c r="E196" i="1"/>
  <c r="F196" i="1"/>
  <c r="B196" i="1"/>
  <c r="C181" i="1"/>
  <c r="D181" i="1"/>
  <c r="E181" i="1"/>
  <c r="F181" i="1"/>
  <c r="B181" i="1"/>
  <c r="C166" i="1"/>
  <c r="D166" i="1"/>
  <c r="E166" i="1"/>
  <c r="F166" i="1"/>
  <c r="B166" i="1"/>
  <c r="C151" i="1"/>
  <c r="D151" i="1"/>
  <c r="E151" i="1"/>
  <c r="F151" i="1"/>
  <c r="B151" i="1"/>
  <c r="C136" i="1"/>
  <c r="D136" i="1"/>
  <c r="E136" i="1"/>
  <c r="F136" i="1"/>
  <c r="B136" i="1"/>
  <c r="C121" i="1"/>
  <c r="D121" i="1"/>
  <c r="E121" i="1"/>
  <c r="F121" i="1"/>
  <c r="B121" i="1"/>
  <c r="C106" i="1"/>
  <c r="D106" i="1"/>
  <c r="E106" i="1"/>
  <c r="F106" i="1"/>
  <c r="B106" i="1"/>
  <c r="C91" i="1"/>
  <c r="D91" i="1"/>
  <c r="E91" i="1"/>
  <c r="F91" i="1"/>
  <c r="B91" i="1"/>
  <c r="C76" i="1"/>
  <c r="D76" i="1"/>
  <c r="E76" i="1"/>
  <c r="F76" i="1"/>
  <c r="B76" i="1"/>
  <c r="C61" i="1"/>
  <c r="D61" i="1"/>
  <c r="E61" i="1"/>
  <c r="F61" i="1"/>
  <c r="B61" i="1"/>
  <c r="C46" i="1"/>
  <c r="D46" i="1"/>
  <c r="E46" i="1"/>
  <c r="F46" i="1"/>
  <c r="C31" i="1"/>
  <c r="D31" i="1"/>
  <c r="E31" i="1"/>
  <c r="F31" i="1"/>
  <c r="C16" i="1"/>
  <c r="D16" i="1"/>
  <c r="E16" i="1"/>
  <c r="F16" i="1"/>
  <c r="B46" i="1"/>
  <c r="B31" i="1"/>
  <c r="B1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<sst xmlns="http://schemas.openxmlformats.org/spreadsheetml/2006/main" count="333" uniqueCount="125">
  <si>
    <t>Int #</t>
  </si>
  <si>
    <t>Name</t>
  </si>
  <si>
    <t>last 4 card#</t>
  </si>
  <si>
    <t>Scott Waren</t>
  </si>
  <si>
    <t>January</t>
  </si>
  <si>
    <t>February</t>
  </si>
  <si>
    <t>March</t>
  </si>
  <si>
    <t>April</t>
  </si>
  <si>
    <t>May</t>
  </si>
  <si>
    <t>June</t>
  </si>
  <si>
    <t># of charges</t>
  </si>
  <si>
    <t>Number of receipts received  before statement</t>
  </si>
  <si>
    <t>Number of receipts requested</t>
  </si>
  <si>
    <t xml:space="preserve"> </t>
  </si>
  <si>
    <t>July</t>
  </si>
  <si>
    <t>August</t>
  </si>
  <si>
    <t>September</t>
  </si>
  <si>
    <t>October</t>
  </si>
  <si>
    <t>November</t>
  </si>
  <si>
    <t>December</t>
  </si>
  <si>
    <t>Still Missing</t>
  </si>
  <si>
    <t xml:space="preserve">Phil Drost </t>
  </si>
  <si>
    <t>Notes</t>
  </si>
  <si>
    <t>Emailed Jun 16 10:44AM, Some of the receipts received orginaly were to blurry for the human eye to read( computer could read so it did't reject it.) Received the last of the missing receipts on 6/24</t>
  </si>
  <si>
    <t>-</t>
  </si>
  <si>
    <t>Emailed 4/23 Not a vaild receipt but explained this was a Hotel Hold that was canceled</t>
  </si>
  <si>
    <t>Emailed 5/7 rec 1 from VR 5/7, 2 from sw 5/7</t>
  </si>
  <si>
    <t>Emailed 5/7 Received 5/8</t>
  </si>
  <si>
    <t>Paul Coran</t>
  </si>
  <si>
    <t xml:space="preserve">Emailed 3/13 rec 1 3/18, 1 from VR 3/25, 2 5/7and a note regarding remaing receipt. Scott was tossing receipt once he emailed from his phone, but Emails were not getting though in Cabo. I asked if he still had them on his phone, Never responded with receipts or an answer. </t>
  </si>
  <si>
    <t>Emailed 2/14, 3/5, 3/17 to Liz,  received the 1 receipt 3/18, SW replied on 3/18 but that was for the Feb receipts no reply for the January</t>
  </si>
  <si>
    <t xml:space="preserve">Emailed 4/23 rec 8 from VR 4/25 3 from Scott </t>
  </si>
  <si>
    <t>Constant Contact Receipt, monthly reaccuring</t>
  </si>
  <si>
    <t>Sent email 4/23, 4/29 received note explaining the charges</t>
  </si>
  <si>
    <t>Sent email 3/13 3/18 received note explaining the charges</t>
  </si>
  <si>
    <t>4/28 Penndel Ministry Reg 15.00 on stmnt. Receipt hand written with amt $30.00</t>
  </si>
  <si>
    <t>Peter Joudry</t>
  </si>
  <si>
    <t>2/14 Rest a Los Cab 1227.05 (USD 60.22)  received note on 3/17</t>
  </si>
  <si>
    <t>Doug Barker</t>
  </si>
  <si>
    <t>Five Guys 2/2 $34.26 Used Card in error Reimburse on 2/26/25</t>
  </si>
  <si>
    <t>Tom Poulin</t>
  </si>
  <si>
    <t>2/11 Proshop Solmar Golf  $79-Noted-Club Rental's -no receipt</t>
  </si>
  <si>
    <t>Emailed, 4/23 and 5/5 Remaining 3 receipts were noted.</t>
  </si>
  <si>
    <t>Justin Fennell</t>
  </si>
  <si>
    <t>Emailed 2/14 No response, spoke to him in Dec, he was having trouble getting the receipt</t>
  </si>
  <si>
    <t>No charges for February</t>
  </si>
  <si>
    <t>Jason Doran</t>
  </si>
  <si>
    <t>3/2 Golfnow Reservation 5.39 Emailed 3/13, 3/17 Received Receipts and Note for this one on 3/18</t>
  </si>
  <si>
    <t>Emailed 4/23 and 5/5 Received 1 receipt on 4/23, the other on 5/6</t>
  </si>
  <si>
    <t>Emailed 5/7 and 5/13 received 5/14</t>
  </si>
  <si>
    <t>Emailed 6/16 Received a receipt and a note for 5/6 Airport park 68.00</t>
  </si>
  <si>
    <t>Max Zradovskyy</t>
  </si>
  <si>
    <t>Emailed on 3/13,  received 3/24 2/13 Hotel Hacienda Del Mar $47.82 no receipt City tax maybe</t>
  </si>
  <si>
    <t>Emailed 4/23, received 4/30</t>
  </si>
  <si>
    <t>Emailed 5/7 received 5/9</t>
  </si>
  <si>
    <t>Additional Received</t>
  </si>
  <si>
    <t>Elliott Godwin</t>
  </si>
  <si>
    <t xml:space="preserve">Emailed 3/13 </t>
  </si>
  <si>
    <t>Hand Delivered statement 4/23? Received email with notes on missing receipts 4/29</t>
  </si>
  <si>
    <t>Noted Google Cloud 5/1 reaccuring software fee</t>
  </si>
  <si>
    <t>Ryan Moore</t>
  </si>
  <si>
    <t>4missing receipts noted, 9 recurring software chgs didn't request</t>
  </si>
  <si>
    <t>3 missing noted, 2 were price diff chrg vs receipts and 1 was cc fee 4 recur sw</t>
  </si>
  <si>
    <t>6 receipts were reccuring software, I didn’t request receipts for Emailed 2/13</t>
  </si>
  <si>
    <t>4 missing receipts were recurring Software Emailed 5/8, replied with note 5/12</t>
  </si>
  <si>
    <t>5 recurring software charges</t>
  </si>
  <si>
    <t>Jeremy Godwin</t>
  </si>
  <si>
    <t>1 recurring Software chrg not requested, missing receipt was noted, Email sent 6/16, responded 6/16</t>
  </si>
  <si>
    <t>missing receipts noted, 1 recurring software charge</t>
  </si>
  <si>
    <t>3 missing receipts noted, 1 recurring software charge</t>
  </si>
  <si>
    <t>8 missing receipts noted, 1 recurring software charge</t>
  </si>
  <si>
    <t>2 recurring software charge</t>
  </si>
  <si>
    <t>Larry Russell</t>
  </si>
  <si>
    <t xml:space="preserve">Software credit </t>
  </si>
  <si>
    <t>Missing receipts were for TOH deposit- JH</t>
  </si>
  <si>
    <t>Jonathan Hukill</t>
  </si>
  <si>
    <t>recurring software charge</t>
  </si>
  <si>
    <t>Missing receipts noted.</t>
  </si>
  <si>
    <t>Jimmy Sellars</t>
  </si>
  <si>
    <t>Emailed 2/13</t>
  </si>
  <si>
    <t>Laci Moore</t>
  </si>
  <si>
    <t>6762/ 8138</t>
  </si>
  <si>
    <t xml:space="preserve">Missing receipts noted. Emailed. 6/16 </t>
  </si>
  <si>
    <t>3 missing receipts are VK reimbursement, used wrong card, 1 unknown Charge</t>
  </si>
  <si>
    <t xml:space="preserve">17 fraud, and 6 TOH test pmts, </t>
  </si>
  <si>
    <t>Fraud Charges card stolen in Cabo</t>
  </si>
  <si>
    <t xml:space="preserve">Missing receipt noted. Emailed.2/13 </t>
  </si>
  <si>
    <t>Liz Turner</t>
  </si>
  <si>
    <t xml:space="preserve">3 Fraud credits from April  </t>
  </si>
  <si>
    <t>getting credit for Microsoft, 3 are fraud and no receipt for the LaLa Land Kind Café</t>
  </si>
  <si>
    <t>Scott W</t>
  </si>
  <si>
    <t xml:space="preserve">Email sent 7/8, received back 7/8 the missing two receipts are noted. </t>
  </si>
  <si>
    <t>Emailed and received missing receipt 7/10</t>
  </si>
  <si>
    <t>Emailed 7/10</t>
  </si>
  <si>
    <t>1 Recurring Studio Software Emailed and received 7/10</t>
  </si>
  <si>
    <t>Missing receipts noted</t>
  </si>
  <si>
    <t>6 recurring Software chargs, Emailed 7/10, 1 missing receipt noted</t>
  </si>
  <si>
    <t>Emailed sent and receipts received 7/10</t>
  </si>
  <si>
    <t>Emailed 7/10, 7/11</t>
  </si>
  <si>
    <t>Scott</t>
  </si>
  <si>
    <t>Phil</t>
  </si>
  <si>
    <t>Paul</t>
  </si>
  <si>
    <t>Peter</t>
  </si>
  <si>
    <t>Doug</t>
  </si>
  <si>
    <t>Tom</t>
  </si>
  <si>
    <t>Justin</t>
  </si>
  <si>
    <t>Jason</t>
  </si>
  <si>
    <t>Max</t>
  </si>
  <si>
    <t>Elliott</t>
  </si>
  <si>
    <t>Ryan</t>
  </si>
  <si>
    <t>Jeremy</t>
  </si>
  <si>
    <t xml:space="preserve">Larry </t>
  </si>
  <si>
    <t>Jonathan</t>
  </si>
  <si>
    <t>Jimmy</t>
  </si>
  <si>
    <t>Laci</t>
  </si>
  <si>
    <t>Liz</t>
  </si>
  <si>
    <t>Emailed 7/7, 7/10. 7/11 received some missing receipts the rest were noted.</t>
  </si>
  <si>
    <t xml:space="preserve">Emailed 7/9 </t>
  </si>
  <si>
    <t>Emailed 7/10,  missing receipts and/or note received 7/11</t>
  </si>
  <si>
    <t>Emailed 7/10 American Air x2 is due to Builder- Used wrong card.</t>
  </si>
  <si>
    <t>Emailed 6/16, 6/18 and 6/25,received 2 reciepts on 6/12, and last on 7/14</t>
  </si>
  <si>
    <t xml:space="preserve"> Signal is noted.</t>
  </si>
  <si>
    <t>Emailed 6/16 and 6/25, 7/14</t>
  </si>
  <si>
    <t>Chase Missing Receipts report for June</t>
  </si>
  <si>
    <t>Emailed 6/16 11:08am, 6/24 3:42. 1discrepancy in amount. The receipts I have received came from Victoria received 5 on 7/7, 7/11, 7/14 Received notes for the missing Receipts 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</si>
</sst>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b/>
      <sz val="11"/>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2" fillId="0" borderId="1" xfId="0" applyFont="1" applyBorder="1"/>
    <xf numFmtId="0" fontId="2" fillId="0" borderId="1" xfId="0" applyFont="1" applyBorder="1" applyAlignment="1">
      <alignment wrapText="1"/>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55FC-F2BD-4408-B67A-B5A0AFA3FD40}">
  <dimension ref="A1:G256"/>
  <sheetViews>
    <sheetView tabSelected="1" topLeftCell="C1" workbookViewId="0">
      <pane ySplit="1" topLeftCell="A19" activePane="bottomLeft" state="frozen"/>
      <selection pane="bottomLeft" activeCell="G18" sqref="G18"/>
    </sheetView>
  </sheetViews>
  <sheetFormatPr defaultRowHeight="15" x14ac:dyDescent="0.25"/>
  <cols>
    <col min="1" max="1" width="8.42578125" customWidth="1"/>
    <col min="2" max="2" width="11.140625" style="1" customWidth="1"/>
    <col min="3" max="3" width="10.7109375" customWidth="1"/>
    <col min="4" max="4" width="9.7109375" customWidth="1"/>
    <col min="5" max="5" width="10.28515625" customWidth="1"/>
    <col min="7" max="7" width="74.28515625" style="1" customWidth="1"/>
  </cols>
  <sheetData>
    <row r="1" spans="1:7" ht="75" x14ac:dyDescent="0.25">
      <c r="A1" s="2"/>
      <c r="B1" s="3" t="s">
        <v>10</v>
      </c>
      <c r="C1" s="3" t="s">
        <v>11</v>
      </c>
      <c r="D1" s="3" t="s">
        <v>12</v>
      </c>
      <c r="E1" s="3" t="s">
        <v>55</v>
      </c>
      <c r="F1" s="3" t="s">
        <v>20</v>
      </c>
      <c r="G1" s="3" t="s">
        <v>22</v>
      </c>
    </row>
    <row r="2" spans="1:7" x14ac:dyDescent="0.25">
      <c r="A2" s="2" t="s">
        <v>0</v>
      </c>
      <c r="B2" s="3" t="s">
        <v>1</v>
      </c>
      <c r="C2" s="2" t="s">
        <v>2</v>
      </c>
    </row>
    <row r="3" spans="1:7" ht="30" x14ac:dyDescent="0.25">
      <c r="A3" s="2">
        <v>200</v>
      </c>
      <c r="B3" s="3" t="s">
        <v>3</v>
      </c>
      <c r="C3" s="2">
        <v>8265</v>
      </c>
    </row>
    <row r="4" spans="1:7" ht="30" x14ac:dyDescent="0.25">
      <c r="A4" s="2" t="s">
        <v>4</v>
      </c>
      <c r="B4" s="3">
        <v>14</v>
      </c>
      <c r="C4" s="2">
        <v>9</v>
      </c>
      <c r="D4" s="2">
        <v>5</v>
      </c>
      <c r="E4" s="2">
        <v>1</v>
      </c>
      <c r="F4" s="2">
        <v>4</v>
      </c>
      <c r="G4" s="3" t="s">
        <v>30</v>
      </c>
    </row>
    <row r="5" spans="1:7" ht="60" x14ac:dyDescent="0.25">
      <c r="A5" s="2" t="s">
        <v>5</v>
      </c>
      <c r="B5" s="3">
        <v>35</v>
      </c>
      <c r="C5" s="2">
        <v>19</v>
      </c>
      <c r="D5" s="2">
        <v>16</v>
      </c>
      <c r="E5" s="2">
        <v>4</v>
      </c>
      <c r="F5" s="2">
        <v>14</v>
      </c>
      <c r="G5" s="3" t="s">
        <v>29</v>
      </c>
    </row>
    <row r="6" spans="1:7" x14ac:dyDescent="0.25">
      <c r="A6" s="2" t="s">
        <v>6</v>
      </c>
      <c r="B6" s="3">
        <v>20</v>
      </c>
      <c r="C6" s="2">
        <v>8</v>
      </c>
      <c r="D6" s="2">
        <v>12</v>
      </c>
      <c r="E6" s="2">
        <v>11</v>
      </c>
      <c r="F6" s="2">
        <v>1</v>
      </c>
      <c r="G6" s="3" t="s">
        <v>31</v>
      </c>
    </row>
    <row r="7" spans="1:7" x14ac:dyDescent="0.25">
      <c r="A7" s="2" t="s">
        <v>7</v>
      </c>
      <c r="B7" s="3">
        <v>13</v>
      </c>
      <c r="C7" s="2">
        <v>6</v>
      </c>
      <c r="D7" s="2">
        <v>7</v>
      </c>
      <c r="E7" s="2">
        <v>3</v>
      </c>
      <c r="F7" s="2">
        <v>4</v>
      </c>
      <c r="G7" s="3" t="s">
        <v>26</v>
      </c>
    </row>
    <row r="8" spans="1:7" ht="45" x14ac:dyDescent="0.25">
      <c r="A8" s="2" t="s">
        <v>8</v>
      </c>
      <c r="B8" s="3">
        <v>24</v>
      </c>
      <c r="C8" s="2">
        <v>10</v>
      </c>
      <c r="D8" s="2">
        <v>14</v>
      </c>
      <c r="E8" s="2">
        <v>11</v>
      </c>
      <c r="F8" s="2">
        <v>3</v>
      </c>
      <c r="G8" s="3" t="s">
        <v>124</v>
      </c>
    </row>
    <row r="9" spans="1:7" x14ac:dyDescent="0.25">
      <c r="A9" s="2" t="s">
        <v>9</v>
      </c>
      <c r="B9" s="3">
        <v>20</v>
      </c>
      <c r="C9" s="2">
        <v>5</v>
      </c>
      <c r="D9" s="2">
        <v>15</v>
      </c>
      <c r="E9" s="2">
        <v>10</v>
      </c>
      <c r="F9" s="2">
        <v>5</v>
      </c>
      <c r="G9" s="3" t="s">
        <v>116</v>
      </c>
    </row>
    <row r="10" spans="1:7" hidden="1" x14ac:dyDescent="0.25">
      <c r="A10" s="2" t="s">
        <v>14</v>
      </c>
      <c r="B10" s="3"/>
      <c r="C10" s="2"/>
      <c r="D10" s="2"/>
      <c r="E10" s="2"/>
      <c r="F10" s="2"/>
      <c r="G10" s="3"/>
    </row>
    <row r="11" spans="1:7" hidden="1" x14ac:dyDescent="0.25">
      <c r="A11" t="s">
        <v>15</v>
      </c>
    </row>
    <row r="12" spans="1:7" hidden="1" x14ac:dyDescent="0.25">
      <c r="A12" t="s">
        <v>16</v>
      </c>
      <c r="F12" t="s">
        <v>13</v>
      </c>
    </row>
    <row r="13" spans="1:7" hidden="1" x14ac:dyDescent="0.25">
      <c r="A13" t="s">
        <v>17</v>
      </c>
      <c r="F13" t="s">
        <v>13</v>
      </c>
    </row>
    <row r="14" spans="1:7" hidden="1" x14ac:dyDescent="0.25">
      <c r="A14" t="s">
        <v>18</v>
      </c>
      <c r="F14" t="s">
        <v>13</v>
      </c>
    </row>
    <row r="15" spans="1:7" hidden="1" x14ac:dyDescent="0.25">
      <c r="A15" t="s">
        <v>19</v>
      </c>
    </row>
    <row r="16" spans="1:7" x14ac:dyDescent="0.25">
      <c r="B16" s="1">
        <f>SUM(B4:B15)</f>
        <v>126</v>
      </c>
      <c r="C16" s="1">
        <f t="shared" ref="C16:F16" si="0">SUM(C4:C15)</f>
        <v>57</v>
      </c>
      <c r="D16" s="1">
        <f t="shared" si="0"/>
        <v>69</v>
      </c>
      <c r="E16" s="1">
        <f t="shared" si="0"/>
        <v>40</v>
      </c>
      <c r="F16" s="1">
        <f t="shared" si="0"/>
        <v>31</v>
      </c>
    </row>
    <row r="18" spans="1:7" x14ac:dyDescent="0.25">
      <c r="A18" s="2">
        <v>201</v>
      </c>
      <c r="B18" s="3" t="s">
        <v>21</v>
      </c>
      <c r="C18" s="2">
        <v>9373</v>
      </c>
    </row>
    <row r="19" spans="1:7" x14ac:dyDescent="0.25">
      <c r="A19" s="2" t="s">
        <v>4</v>
      </c>
      <c r="B19" s="3">
        <v>1</v>
      </c>
      <c r="C19" s="2">
        <v>1</v>
      </c>
      <c r="D19" s="2">
        <v>0</v>
      </c>
      <c r="E19" s="2"/>
      <c r="F19" s="2">
        <v>0</v>
      </c>
      <c r="G19" s="3" t="s">
        <v>24</v>
      </c>
    </row>
    <row r="20" spans="1:7" x14ac:dyDescent="0.25">
      <c r="A20" s="2" t="s">
        <v>5</v>
      </c>
      <c r="B20" s="3">
        <v>7</v>
      </c>
      <c r="C20" s="2">
        <v>7</v>
      </c>
      <c r="D20" s="2">
        <v>0</v>
      </c>
      <c r="E20" s="2"/>
      <c r="F20" s="2">
        <v>0</v>
      </c>
      <c r="G20" s="3" t="s">
        <v>24</v>
      </c>
    </row>
    <row r="21" spans="1:7" ht="30" x14ac:dyDescent="0.25">
      <c r="A21" s="2" t="s">
        <v>6</v>
      </c>
      <c r="B21" s="3">
        <v>8</v>
      </c>
      <c r="C21" s="2">
        <v>7</v>
      </c>
      <c r="D21" s="2">
        <v>1</v>
      </c>
      <c r="E21" s="2">
        <v>0</v>
      </c>
      <c r="F21" s="2">
        <v>1</v>
      </c>
      <c r="G21" s="3" t="s">
        <v>25</v>
      </c>
    </row>
    <row r="22" spans="1:7" x14ac:dyDescent="0.25">
      <c r="A22" s="2" t="s">
        <v>7</v>
      </c>
      <c r="B22" s="3">
        <v>6</v>
      </c>
      <c r="C22" s="2">
        <v>4</v>
      </c>
      <c r="D22" s="2">
        <v>2</v>
      </c>
      <c r="E22" s="2">
        <v>2</v>
      </c>
      <c r="F22" s="2">
        <v>0</v>
      </c>
      <c r="G22" s="3" t="s">
        <v>27</v>
      </c>
    </row>
    <row r="23" spans="1:7" ht="45" x14ac:dyDescent="0.25">
      <c r="A23" s="2" t="s">
        <v>8</v>
      </c>
      <c r="B23" s="3">
        <v>31</v>
      </c>
      <c r="C23" s="2">
        <v>18</v>
      </c>
      <c r="D23" s="2">
        <v>13</v>
      </c>
      <c r="E23" s="2">
        <v>13</v>
      </c>
      <c r="F23" s="2">
        <v>0</v>
      </c>
      <c r="G23" s="3" t="s">
        <v>23</v>
      </c>
    </row>
    <row r="24" spans="1:7" x14ac:dyDescent="0.25">
      <c r="A24" s="2" t="s">
        <v>9</v>
      </c>
      <c r="B24" s="3">
        <v>13</v>
      </c>
      <c r="C24" s="2">
        <v>11</v>
      </c>
      <c r="D24" s="2">
        <v>2</v>
      </c>
      <c r="E24" s="2">
        <v>2</v>
      </c>
      <c r="F24" s="2">
        <v>0</v>
      </c>
      <c r="G24" s="3" t="s">
        <v>97</v>
      </c>
    </row>
    <row r="25" spans="1:7" hidden="1" x14ac:dyDescent="0.25">
      <c r="A25" s="2" t="s">
        <v>14</v>
      </c>
      <c r="B25" s="3"/>
      <c r="C25" s="2"/>
      <c r="D25" s="2"/>
      <c r="E25" s="2"/>
      <c r="F25" s="2"/>
      <c r="G25" s="3"/>
    </row>
    <row r="26" spans="1:7" hidden="1" x14ac:dyDescent="0.25">
      <c r="A26" s="2" t="s">
        <v>15</v>
      </c>
      <c r="B26" s="3"/>
      <c r="C26" s="2"/>
      <c r="D26" s="2"/>
      <c r="E26" s="2"/>
      <c r="F26" s="2"/>
      <c r="G26" s="3"/>
    </row>
    <row r="27" spans="1:7" hidden="1" x14ac:dyDescent="0.25">
      <c r="A27" s="2" t="s">
        <v>16</v>
      </c>
      <c r="B27" s="3"/>
      <c r="C27" s="2"/>
      <c r="D27" s="2"/>
      <c r="E27" s="2"/>
      <c r="F27" s="2"/>
      <c r="G27" s="3"/>
    </row>
    <row r="28" spans="1:7" hidden="1" x14ac:dyDescent="0.25">
      <c r="A28" s="2" t="s">
        <v>17</v>
      </c>
      <c r="B28" s="3"/>
      <c r="C28" s="2"/>
      <c r="D28" s="2"/>
      <c r="E28" s="2"/>
      <c r="F28" s="2"/>
      <c r="G28" s="3"/>
    </row>
    <row r="29" spans="1:7" hidden="1" x14ac:dyDescent="0.25">
      <c r="A29" s="2" t="s">
        <v>18</v>
      </c>
      <c r="B29" s="3"/>
      <c r="C29" s="2"/>
      <c r="D29" s="2"/>
      <c r="E29" s="2"/>
      <c r="F29" s="2"/>
      <c r="G29" s="3"/>
    </row>
    <row r="30" spans="1:7" hidden="1" x14ac:dyDescent="0.25">
      <c r="A30" s="2" t="s">
        <v>19</v>
      </c>
      <c r="B30" s="3"/>
      <c r="C30" s="2"/>
      <c r="D30" s="2"/>
      <c r="E30" s="2"/>
      <c r="F30" s="2"/>
      <c r="G30" s="3"/>
    </row>
    <row r="31" spans="1:7" x14ac:dyDescent="0.25">
      <c r="B31" s="1">
        <f>SUM(B19:B30)</f>
        <v>66</v>
      </c>
      <c r="C31" s="1">
        <f t="shared" ref="C31:F31" si="1">SUM(C19:C30)</f>
        <v>48</v>
      </c>
      <c r="D31" s="1">
        <f t="shared" si="1"/>
        <v>18</v>
      </c>
      <c r="E31" s="1">
        <f t="shared" si="1"/>
        <v>17</v>
      </c>
      <c r="F31" s="1">
        <f t="shared" si="1"/>
        <v>1</v>
      </c>
    </row>
    <row r="33" spans="1:7" x14ac:dyDescent="0.25">
      <c r="A33" s="2">
        <v>202</v>
      </c>
      <c r="B33" s="3" t="s">
        <v>28</v>
      </c>
      <c r="C33" s="2">
        <v>2349</v>
      </c>
    </row>
    <row r="34" spans="1:7" x14ac:dyDescent="0.25">
      <c r="A34" s="2" t="s">
        <v>4</v>
      </c>
      <c r="B34" s="3">
        <v>2</v>
      </c>
      <c r="C34" s="2">
        <v>1</v>
      </c>
      <c r="D34" s="2">
        <v>0</v>
      </c>
      <c r="E34" s="2">
        <v>0</v>
      </c>
      <c r="F34" s="2">
        <v>1</v>
      </c>
      <c r="G34" s="3" t="s">
        <v>32</v>
      </c>
    </row>
    <row r="35" spans="1:7" x14ac:dyDescent="0.25">
      <c r="A35" s="2" t="s">
        <v>5</v>
      </c>
      <c r="B35" s="3">
        <v>7</v>
      </c>
      <c r="C35" s="2">
        <v>5</v>
      </c>
      <c r="D35" s="2">
        <v>2</v>
      </c>
      <c r="E35" s="2">
        <v>0</v>
      </c>
      <c r="F35" s="2">
        <v>2</v>
      </c>
      <c r="G35" s="3" t="s">
        <v>34</v>
      </c>
    </row>
    <row r="36" spans="1:7" x14ac:dyDescent="0.25">
      <c r="A36" s="2" t="s">
        <v>6</v>
      </c>
      <c r="B36" s="3">
        <v>17</v>
      </c>
      <c r="C36" s="2">
        <v>13</v>
      </c>
      <c r="D36" s="2">
        <v>4</v>
      </c>
      <c r="E36" s="2">
        <v>0</v>
      </c>
      <c r="F36" s="2">
        <v>4</v>
      </c>
      <c r="G36" s="3" t="s">
        <v>33</v>
      </c>
    </row>
    <row r="37" spans="1:7" x14ac:dyDescent="0.25">
      <c r="A37" s="2" t="s">
        <v>7</v>
      </c>
      <c r="B37" s="3">
        <v>12</v>
      </c>
      <c r="C37" s="2">
        <v>12</v>
      </c>
      <c r="D37" s="2">
        <v>1</v>
      </c>
      <c r="E37" s="2">
        <v>0</v>
      </c>
      <c r="F37" s="2">
        <v>0</v>
      </c>
      <c r="G37" s="3" t="s">
        <v>35</v>
      </c>
    </row>
    <row r="38" spans="1:7" x14ac:dyDescent="0.25">
      <c r="A38" s="2" t="s">
        <v>8</v>
      </c>
      <c r="B38" s="3">
        <v>14</v>
      </c>
      <c r="C38" s="2">
        <v>14</v>
      </c>
      <c r="D38" s="2">
        <v>0</v>
      </c>
      <c r="E38" s="2">
        <v>0</v>
      </c>
      <c r="F38" s="2">
        <v>0</v>
      </c>
      <c r="G38" s="3"/>
    </row>
    <row r="39" spans="1:7" x14ac:dyDescent="0.25">
      <c r="A39" s="2" t="s">
        <v>9</v>
      </c>
      <c r="B39" s="3">
        <v>17</v>
      </c>
      <c r="C39" s="2">
        <v>15</v>
      </c>
      <c r="D39" s="2">
        <v>2</v>
      </c>
      <c r="E39" s="2">
        <v>0</v>
      </c>
      <c r="F39" s="2">
        <v>2</v>
      </c>
      <c r="G39" s="3" t="s">
        <v>93</v>
      </c>
    </row>
    <row r="40" spans="1:7" hidden="1" x14ac:dyDescent="0.25">
      <c r="A40" s="2" t="s">
        <v>14</v>
      </c>
      <c r="B40" s="3"/>
      <c r="C40" s="2"/>
      <c r="D40" s="2"/>
      <c r="E40" s="2"/>
      <c r="F40" s="2"/>
      <c r="G40" s="3"/>
    </row>
    <row r="41" spans="1:7" hidden="1" x14ac:dyDescent="0.25">
      <c r="A41" s="2" t="s">
        <v>15</v>
      </c>
      <c r="B41" s="3"/>
      <c r="C41" s="2"/>
      <c r="D41" s="2"/>
      <c r="E41" s="2"/>
      <c r="F41" s="2"/>
      <c r="G41" s="3"/>
    </row>
    <row r="42" spans="1:7" hidden="1" x14ac:dyDescent="0.25">
      <c r="A42" s="2" t="s">
        <v>16</v>
      </c>
      <c r="B42" s="3"/>
      <c r="C42" s="2"/>
      <c r="D42" s="2"/>
      <c r="E42" s="2"/>
      <c r="F42" s="2"/>
      <c r="G42" s="3"/>
    </row>
    <row r="43" spans="1:7" hidden="1" x14ac:dyDescent="0.25">
      <c r="A43" s="2" t="s">
        <v>17</v>
      </c>
      <c r="B43" s="3"/>
      <c r="C43" s="2"/>
      <c r="D43" s="2"/>
      <c r="E43" s="2"/>
      <c r="F43" s="2"/>
      <c r="G43" s="3"/>
    </row>
    <row r="44" spans="1:7" hidden="1" x14ac:dyDescent="0.25">
      <c r="A44" s="2" t="s">
        <v>18</v>
      </c>
      <c r="B44" s="3"/>
      <c r="C44" s="2"/>
      <c r="D44" s="2"/>
      <c r="E44" s="2"/>
      <c r="F44" s="2"/>
      <c r="G44" s="3"/>
    </row>
    <row r="45" spans="1:7" hidden="1" x14ac:dyDescent="0.25">
      <c r="A45" s="2" t="s">
        <v>19</v>
      </c>
      <c r="B45" s="3"/>
      <c r="C45" s="2"/>
      <c r="D45" s="2"/>
      <c r="E45" s="2"/>
      <c r="F45" s="2"/>
      <c r="G45" s="3"/>
    </row>
    <row r="46" spans="1:7" x14ac:dyDescent="0.25">
      <c r="B46" s="1">
        <f>SUM(B34:B45)</f>
        <v>69</v>
      </c>
      <c r="C46" s="1">
        <f t="shared" ref="C46:F46" si="2">SUM(C34:C45)</f>
        <v>60</v>
      </c>
      <c r="D46" s="1">
        <f t="shared" si="2"/>
        <v>9</v>
      </c>
      <c r="E46" s="1">
        <f t="shared" si="2"/>
        <v>0</v>
      </c>
      <c r="F46" s="1">
        <f t="shared" si="2"/>
        <v>9</v>
      </c>
    </row>
    <row r="48" spans="1:7" ht="30" x14ac:dyDescent="0.25">
      <c r="A48" s="2">
        <v>204</v>
      </c>
      <c r="B48" s="3" t="s">
        <v>36</v>
      </c>
      <c r="C48" s="2">
        <v>8107</v>
      </c>
    </row>
    <row r="49" spans="1:7" x14ac:dyDescent="0.25">
      <c r="A49" s="2" t="s">
        <v>4</v>
      </c>
      <c r="B49" s="3">
        <v>18</v>
      </c>
      <c r="C49" s="2">
        <v>18</v>
      </c>
      <c r="D49" s="2">
        <v>0</v>
      </c>
      <c r="E49" s="2">
        <v>0</v>
      </c>
      <c r="F49" s="2">
        <v>0</v>
      </c>
      <c r="G49" s="3"/>
    </row>
    <row r="50" spans="1:7" x14ac:dyDescent="0.25">
      <c r="A50" s="2" t="s">
        <v>5</v>
      </c>
      <c r="B50" s="3">
        <v>10</v>
      </c>
      <c r="C50" s="2">
        <v>5</v>
      </c>
      <c r="D50" s="2">
        <v>5</v>
      </c>
      <c r="E50" s="2">
        <v>4</v>
      </c>
      <c r="F50" s="2">
        <v>0</v>
      </c>
      <c r="G50" s="3" t="s">
        <v>37</v>
      </c>
    </row>
    <row r="51" spans="1:7" x14ac:dyDescent="0.25">
      <c r="A51" s="2" t="s">
        <v>6</v>
      </c>
      <c r="B51" s="3">
        <v>9</v>
      </c>
      <c r="C51" s="2">
        <v>5</v>
      </c>
      <c r="D51" s="2">
        <v>4</v>
      </c>
      <c r="E51" s="2">
        <v>4</v>
      </c>
      <c r="F51" s="2">
        <v>0</v>
      </c>
      <c r="G51" s="3"/>
    </row>
    <row r="52" spans="1:7" x14ac:dyDescent="0.25">
      <c r="A52" s="2" t="s">
        <v>7</v>
      </c>
      <c r="B52" s="3">
        <v>14</v>
      </c>
      <c r="C52" s="2">
        <v>14</v>
      </c>
      <c r="D52" s="2">
        <v>0</v>
      </c>
      <c r="E52" s="2">
        <v>0</v>
      </c>
      <c r="F52" s="2">
        <v>0</v>
      </c>
      <c r="G52" s="3"/>
    </row>
    <row r="53" spans="1:7" x14ac:dyDescent="0.25">
      <c r="A53" s="2" t="s">
        <v>8</v>
      </c>
      <c r="B53" s="3">
        <v>53</v>
      </c>
      <c r="C53" s="2">
        <v>50</v>
      </c>
      <c r="D53" s="2">
        <v>3</v>
      </c>
      <c r="E53" s="2">
        <v>3</v>
      </c>
      <c r="F53" s="2">
        <v>0</v>
      </c>
      <c r="G53" s="3"/>
    </row>
    <row r="54" spans="1:7" x14ac:dyDescent="0.25">
      <c r="A54" s="2" t="s">
        <v>9</v>
      </c>
      <c r="B54" s="3">
        <v>18</v>
      </c>
      <c r="C54" s="2">
        <v>17</v>
      </c>
      <c r="D54" s="2">
        <v>1</v>
      </c>
      <c r="E54" s="2">
        <v>1</v>
      </c>
      <c r="F54" s="2">
        <v>0</v>
      </c>
      <c r="G54" s="3" t="s">
        <v>92</v>
      </c>
    </row>
    <row r="55" spans="1:7" hidden="1" x14ac:dyDescent="0.25">
      <c r="A55" s="2" t="s">
        <v>14</v>
      </c>
      <c r="B55" s="3"/>
      <c r="C55" s="2"/>
      <c r="D55" s="2"/>
      <c r="E55" s="2"/>
      <c r="F55" s="2"/>
      <c r="G55" s="3"/>
    </row>
    <row r="56" spans="1:7" hidden="1" x14ac:dyDescent="0.25">
      <c r="A56" s="2" t="s">
        <v>15</v>
      </c>
      <c r="B56" s="3"/>
      <c r="C56" s="2"/>
      <c r="D56" s="2"/>
      <c r="E56" s="2"/>
      <c r="F56" s="2"/>
      <c r="G56" s="3"/>
    </row>
    <row r="57" spans="1:7" hidden="1" x14ac:dyDescent="0.25">
      <c r="A57" s="2" t="s">
        <v>16</v>
      </c>
      <c r="B57" s="3"/>
      <c r="C57" s="2"/>
      <c r="D57" s="2"/>
      <c r="E57" s="2"/>
      <c r="F57" s="2"/>
      <c r="G57" s="3"/>
    </row>
    <row r="58" spans="1:7" hidden="1" x14ac:dyDescent="0.25">
      <c r="A58" s="2" t="s">
        <v>17</v>
      </c>
      <c r="B58" s="3"/>
      <c r="C58" s="2"/>
      <c r="D58" s="2"/>
      <c r="E58" s="2"/>
      <c r="F58" s="2"/>
      <c r="G58" s="3"/>
    </row>
    <row r="59" spans="1:7" hidden="1" x14ac:dyDescent="0.25">
      <c r="A59" s="2" t="s">
        <v>18</v>
      </c>
      <c r="B59" s="3"/>
      <c r="C59" s="2"/>
      <c r="D59" s="2"/>
      <c r="E59" s="2"/>
      <c r="F59" s="2"/>
      <c r="G59" s="3"/>
    </row>
    <row r="60" spans="1:7" hidden="1" x14ac:dyDescent="0.25">
      <c r="A60" s="2" t="s">
        <v>19</v>
      </c>
      <c r="B60" s="3"/>
      <c r="C60" s="2"/>
      <c r="D60" s="2"/>
      <c r="E60" s="2"/>
      <c r="F60" s="2"/>
      <c r="G60" s="3"/>
    </row>
    <row r="61" spans="1:7" x14ac:dyDescent="0.25">
      <c r="B61" s="1">
        <f>SUM(B49:B60)</f>
        <v>122</v>
      </c>
      <c r="C61" s="1">
        <f t="shared" ref="C61:F61" si="3">SUM(C49:C60)</f>
        <v>109</v>
      </c>
      <c r="D61" s="1">
        <f t="shared" si="3"/>
        <v>13</v>
      </c>
      <c r="E61" s="1">
        <f t="shared" si="3"/>
        <v>12</v>
      </c>
      <c r="F61" s="1">
        <f t="shared" si="3"/>
        <v>0</v>
      </c>
    </row>
    <row r="63" spans="1:7" ht="30" x14ac:dyDescent="0.25">
      <c r="A63" s="2">
        <v>205</v>
      </c>
      <c r="B63" s="3" t="s">
        <v>38</v>
      </c>
      <c r="C63" s="2">
        <v>3040</v>
      </c>
    </row>
    <row r="64" spans="1:7" x14ac:dyDescent="0.25">
      <c r="A64" s="2" t="s">
        <v>4</v>
      </c>
      <c r="B64" s="3">
        <v>23</v>
      </c>
      <c r="C64" s="2">
        <v>18</v>
      </c>
      <c r="D64" s="2">
        <v>5</v>
      </c>
      <c r="E64" s="2">
        <v>4</v>
      </c>
      <c r="F64" s="2">
        <v>0</v>
      </c>
      <c r="G64" s="3" t="s">
        <v>39</v>
      </c>
    </row>
    <row r="65" spans="1:7" x14ac:dyDescent="0.25">
      <c r="A65" s="2" t="s">
        <v>5</v>
      </c>
      <c r="B65" s="3">
        <v>10</v>
      </c>
      <c r="C65" s="2">
        <v>10</v>
      </c>
      <c r="D65" s="2">
        <v>0</v>
      </c>
      <c r="E65" s="2">
        <v>0</v>
      </c>
      <c r="F65" s="2">
        <v>0</v>
      </c>
      <c r="G65" s="3"/>
    </row>
    <row r="66" spans="1:7" x14ac:dyDescent="0.25">
      <c r="A66" s="2" t="s">
        <v>6</v>
      </c>
      <c r="B66" s="3">
        <v>23</v>
      </c>
      <c r="C66" s="2">
        <v>23</v>
      </c>
      <c r="D66" s="2">
        <v>0</v>
      </c>
      <c r="E66" s="2">
        <v>0</v>
      </c>
      <c r="F66" s="2">
        <v>0</v>
      </c>
      <c r="G66" s="3"/>
    </row>
    <row r="67" spans="1:7" x14ac:dyDescent="0.25">
      <c r="A67" s="2" t="s">
        <v>7</v>
      </c>
      <c r="B67" s="3">
        <v>14</v>
      </c>
      <c r="C67" s="2">
        <v>12</v>
      </c>
      <c r="D67" s="2">
        <v>2</v>
      </c>
      <c r="E67" s="2">
        <v>2</v>
      </c>
      <c r="F67" s="2">
        <v>0</v>
      </c>
      <c r="G67" s="3"/>
    </row>
    <row r="68" spans="1:7" x14ac:dyDescent="0.25">
      <c r="A68" s="2" t="s">
        <v>8</v>
      </c>
      <c r="B68" s="3">
        <v>26</v>
      </c>
      <c r="C68" s="2">
        <v>26</v>
      </c>
      <c r="D68" s="2">
        <v>0</v>
      </c>
      <c r="E68" s="2">
        <v>0</v>
      </c>
      <c r="F68" s="2">
        <v>0</v>
      </c>
      <c r="G68" s="3"/>
    </row>
    <row r="69" spans="1:7" x14ac:dyDescent="0.25">
      <c r="A69" s="2" t="s">
        <v>9</v>
      </c>
      <c r="B69" s="3">
        <v>9</v>
      </c>
      <c r="C69" s="2">
        <v>9</v>
      </c>
      <c r="D69" s="2">
        <v>0</v>
      </c>
      <c r="E69" s="2">
        <v>0</v>
      </c>
      <c r="F69" s="2">
        <v>0</v>
      </c>
      <c r="G69" s="3"/>
    </row>
    <row r="70" spans="1:7" hidden="1" x14ac:dyDescent="0.25">
      <c r="A70" s="2" t="s">
        <v>14</v>
      </c>
      <c r="B70" s="3"/>
      <c r="C70" s="2"/>
      <c r="D70" s="2"/>
      <c r="E70" s="2"/>
      <c r="F70" s="2"/>
      <c r="G70" s="3"/>
    </row>
    <row r="71" spans="1:7" hidden="1" x14ac:dyDescent="0.25">
      <c r="A71" s="2" t="s">
        <v>15</v>
      </c>
      <c r="B71" s="3"/>
      <c r="C71" s="2"/>
      <c r="D71" s="2"/>
      <c r="E71" s="2"/>
      <c r="F71" s="2"/>
      <c r="G71" s="3"/>
    </row>
    <row r="72" spans="1:7" hidden="1" x14ac:dyDescent="0.25">
      <c r="A72" s="2" t="s">
        <v>16</v>
      </c>
      <c r="B72" s="3"/>
      <c r="C72" s="2"/>
      <c r="D72" s="2"/>
      <c r="E72" s="2"/>
      <c r="F72" s="2"/>
      <c r="G72" s="3"/>
    </row>
    <row r="73" spans="1:7" hidden="1" x14ac:dyDescent="0.25">
      <c r="A73" s="2" t="s">
        <v>17</v>
      </c>
      <c r="B73" s="3"/>
      <c r="C73" s="2"/>
      <c r="D73" s="2"/>
      <c r="E73" s="2"/>
      <c r="F73" s="2"/>
      <c r="G73" s="3"/>
    </row>
    <row r="74" spans="1:7" hidden="1" x14ac:dyDescent="0.25">
      <c r="A74" s="2" t="s">
        <v>18</v>
      </c>
      <c r="B74" s="3"/>
      <c r="C74" s="2"/>
      <c r="D74" s="2"/>
      <c r="E74" s="2"/>
      <c r="F74" s="2"/>
      <c r="G74" s="3"/>
    </row>
    <row r="75" spans="1:7" hidden="1" x14ac:dyDescent="0.25">
      <c r="A75" s="2" t="s">
        <v>19</v>
      </c>
      <c r="B75" s="3"/>
      <c r="C75" s="2"/>
      <c r="D75" s="2"/>
      <c r="E75" s="2"/>
      <c r="F75" s="2"/>
      <c r="G75" s="3"/>
    </row>
    <row r="76" spans="1:7" x14ac:dyDescent="0.25">
      <c r="B76" s="1">
        <f>SUM(B64:B75)</f>
        <v>105</v>
      </c>
      <c r="C76" s="1">
        <f t="shared" ref="C76:F76" si="4">SUM(C64:C75)</f>
        <v>98</v>
      </c>
      <c r="D76" s="1">
        <f t="shared" si="4"/>
        <v>7</v>
      </c>
      <c r="E76" s="1">
        <f t="shared" si="4"/>
        <v>6</v>
      </c>
      <c r="F76" s="1">
        <f t="shared" si="4"/>
        <v>0</v>
      </c>
    </row>
    <row r="78" spans="1:7" x14ac:dyDescent="0.25">
      <c r="A78" s="2">
        <v>208</v>
      </c>
      <c r="B78" s="3" t="s">
        <v>40</v>
      </c>
      <c r="C78" s="2">
        <v>3732</v>
      </c>
    </row>
    <row r="79" spans="1:7" x14ac:dyDescent="0.25">
      <c r="A79" s="2" t="s">
        <v>4</v>
      </c>
      <c r="B79" s="3">
        <v>2</v>
      </c>
      <c r="C79" s="2">
        <v>2</v>
      </c>
      <c r="D79" s="2">
        <v>0</v>
      </c>
      <c r="E79" s="2">
        <v>0</v>
      </c>
      <c r="F79" s="2">
        <v>0</v>
      </c>
      <c r="G79" s="3"/>
    </row>
    <row r="80" spans="1:7" x14ac:dyDescent="0.25">
      <c r="A80" s="2" t="s">
        <v>5</v>
      </c>
      <c r="B80" s="3">
        <v>8</v>
      </c>
      <c r="C80" s="2">
        <v>4</v>
      </c>
      <c r="D80" s="2">
        <v>4</v>
      </c>
      <c r="E80" s="2">
        <v>3</v>
      </c>
      <c r="F80" s="2">
        <v>1</v>
      </c>
      <c r="G80" s="3" t="s">
        <v>41</v>
      </c>
    </row>
    <row r="81" spans="1:7" x14ac:dyDescent="0.25">
      <c r="A81" s="2" t="s">
        <v>6</v>
      </c>
      <c r="B81" s="3">
        <v>14</v>
      </c>
      <c r="C81" s="2">
        <v>8</v>
      </c>
      <c r="D81" s="2">
        <v>6</v>
      </c>
      <c r="E81" s="2">
        <v>3</v>
      </c>
      <c r="F81" s="2">
        <v>3</v>
      </c>
      <c r="G81" s="3" t="s">
        <v>42</v>
      </c>
    </row>
    <row r="82" spans="1:7" x14ac:dyDescent="0.25">
      <c r="A82" s="2" t="s">
        <v>7</v>
      </c>
      <c r="B82" s="3">
        <v>1</v>
      </c>
      <c r="C82" s="2">
        <v>1</v>
      </c>
      <c r="D82" s="2">
        <v>0</v>
      </c>
      <c r="E82" s="2">
        <v>0</v>
      </c>
      <c r="F82" s="2">
        <v>0</v>
      </c>
      <c r="G82" s="3"/>
    </row>
    <row r="83" spans="1:7" x14ac:dyDescent="0.25">
      <c r="A83" s="2" t="s">
        <v>8</v>
      </c>
      <c r="B83" s="3">
        <v>6</v>
      </c>
      <c r="C83" s="2">
        <v>6</v>
      </c>
      <c r="D83" s="2">
        <v>0</v>
      </c>
      <c r="E83" s="2">
        <v>0</v>
      </c>
      <c r="F83" s="2">
        <v>0</v>
      </c>
      <c r="G83" s="3"/>
    </row>
    <row r="84" spans="1:7" x14ac:dyDescent="0.25">
      <c r="A84" s="2" t="s">
        <v>9</v>
      </c>
      <c r="B84" s="3">
        <v>6</v>
      </c>
      <c r="C84" s="2">
        <v>5</v>
      </c>
      <c r="D84" s="2">
        <v>1</v>
      </c>
      <c r="E84" s="2">
        <v>1</v>
      </c>
      <c r="F84" s="2">
        <v>0</v>
      </c>
      <c r="G84" s="3" t="s">
        <v>92</v>
      </c>
    </row>
    <row r="85" spans="1:7" hidden="1" x14ac:dyDescent="0.25">
      <c r="A85" s="2" t="s">
        <v>14</v>
      </c>
      <c r="B85" s="3"/>
      <c r="C85" s="2"/>
      <c r="D85" s="2"/>
      <c r="E85" s="2"/>
      <c r="F85" s="2"/>
      <c r="G85" s="3"/>
    </row>
    <row r="86" spans="1:7" hidden="1" x14ac:dyDescent="0.25">
      <c r="A86" s="2" t="s">
        <v>15</v>
      </c>
      <c r="B86" s="3"/>
      <c r="C86" s="2"/>
      <c r="D86" s="2"/>
      <c r="E86" s="2"/>
      <c r="F86" s="2"/>
      <c r="G86" s="3"/>
    </row>
    <row r="87" spans="1:7" hidden="1" x14ac:dyDescent="0.25">
      <c r="A87" s="2" t="s">
        <v>16</v>
      </c>
      <c r="B87" s="3"/>
      <c r="C87" s="2"/>
      <c r="D87" s="2"/>
      <c r="E87" s="2"/>
      <c r="F87" s="2"/>
      <c r="G87" s="3"/>
    </row>
    <row r="88" spans="1:7" hidden="1" x14ac:dyDescent="0.25">
      <c r="A88" s="2" t="s">
        <v>17</v>
      </c>
      <c r="B88" s="3"/>
      <c r="C88" s="2"/>
      <c r="D88" s="2"/>
      <c r="E88" s="2"/>
      <c r="F88" s="2"/>
      <c r="G88" s="3"/>
    </row>
    <row r="89" spans="1:7" hidden="1" x14ac:dyDescent="0.25">
      <c r="A89" s="2" t="s">
        <v>18</v>
      </c>
      <c r="B89" s="3"/>
      <c r="C89" s="2"/>
      <c r="D89" s="2"/>
      <c r="E89" s="2"/>
      <c r="F89" s="2"/>
      <c r="G89" s="3"/>
    </row>
    <row r="90" spans="1:7" hidden="1" x14ac:dyDescent="0.25">
      <c r="A90" s="2" t="s">
        <v>19</v>
      </c>
      <c r="B90" s="3"/>
      <c r="C90" s="2"/>
      <c r="D90" s="2"/>
      <c r="E90" s="2"/>
      <c r="F90" s="2"/>
      <c r="G90" s="3"/>
    </row>
    <row r="91" spans="1:7" x14ac:dyDescent="0.25">
      <c r="B91" s="1">
        <f>SUM(B79:B90)</f>
        <v>37</v>
      </c>
      <c r="C91" s="1">
        <f t="shared" ref="C91:F91" si="5">SUM(C79:C90)</f>
        <v>26</v>
      </c>
      <c r="D91" s="1">
        <f t="shared" si="5"/>
        <v>11</v>
      </c>
      <c r="E91" s="1">
        <f t="shared" si="5"/>
        <v>7</v>
      </c>
      <c r="F91" s="1">
        <f t="shared" si="5"/>
        <v>4</v>
      </c>
    </row>
    <row r="93" spans="1:7" ht="30" x14ac:dyDescent="0.25">
      <c r="A93" s="2">
        <v>209</v>
      </c>
      <c r="B93" s="3" t="s">
        <v>43</v>
      </c>
      <c r="C93" s="2">
        <v>6952</v>
      </c>
    </row>
    <row r="94" spans="1:7" ht="30" x14ac:dyDescent="0.25">
      <c r="A94" s="2" t="s">
        <v>4</v>
      </c>
      <c r="B94" s="3">
        <v>7</v>
      </c>
      <c r="C94" s="2">
        <v>6</v>
      </c>
      <c r="D94" s="2">
        <v>1</v>
      </c>
      <c r="E94" s="2">
        <v>0</v>
      </c>
      <c r="F94" s="2">
        <v>1</v>
      </c>
      <c r="G94" s="3" t="s">
        <v>44</v>
      </c>
    </row>
    <row r="95" spans="1:7" x14ac:dyDescent="0.25">
      <c r="A95" s="2" t="s">
        <v>5</v>
      </c>
      <c r="B95" s="3">
        <v>0</v>
      </c>
      <c r="C95" s="2">
        <v>0</v>
      </c>
      <c r="D95" s="2">
        <v>0</v>
      </c>
      <c r="E95" s="2">
        <v>0</v>
      </c>
      <c r="F95" s="2">
        <v>0</v>
      </c>
      <c r="G95" s="3" t="s">
        <v>45</v>
      </c>
    </row>
    <row r="96" spans="1:7" x14ac:dyDescent="0.25">
      <c r="A96" s="2" t="s">
        <v>6</v>
      </c>
      <c r="B96" s="3">
        <v>2</v>
      </c>
      <c r="C96" s="2">
        <v>2</v>
      </c>
      <c r="D96" s="2">
        <v>0</v>
      </c>
      <c r="E96" s="2">
        <v>0</v>
      </c>
      <c r="F96" s="2">
        <v>0</v>
      </c>
      <c r="G96" s="3"/>
    </row>
    <row r="97" spans="1:7" x14ac:dyDescent="0.25">
      <c r="A97" s="2" t="s">
        <v>7</v>
      </c>
      <c r="B97" s="3">
        <v>10</v>
      </c>
      <c r="C97" s="2">
        <v>10</v>
      </c>
      <c r="D97" s="2">
        <v>0</v>
      </c>
      <c r="E97" s="2">
        <v>0</v>
      </c>
      <c r="F97" s="2">
        <v>0</v>
      </c>
      <c r="G97" s="3"/>
    </row>
    <row r="98" spans="1:7" x14ac:dyDescent="0.25">
      <c r="A98" s="2" t="s">
        <v>8</v>
      </c>
      <c r="B98" s="3">
        <v>2</v>
      </c>
      <c r="C98" s="2">
        <v>2</v>
      </c>
      <c r="D98" s="2">
        <v>0</v>
      </c>
      <c r="E98" s="2">
        <v>0</v>
      </c>
      <c r="F98" s="2">
        <v>0</v>
      </c>
      <c r="G98" s="3"/>
    </row>
    <row r="99" spans="1:7" x14ac:dyDescent="0.25">
      <c r="A99" s="2" t="s">
        <v>9</v>
      </c>
      <c r="B99" s="3">
        <v>8</v>
      </c>
      <c r="C99" s="2">
        <v>4</v>
      </c>
      <c r="D99" s="2">
        <v>4</v>
      </c>
      <c r="E99" s="2"/>
      <c r="F99" s="2"/>
      <c r="G99" s="3" t="s">
        <v>117</v>
      </c>
    </row>
    <row r="100" spans="1:7" hidden="1" x14ac:dyDescent="0.25">
      <c r="A100" s="2" t="s">
        <v>14</v>
      </c>
      <c r="B100" s="3"/>
      <c r="C100" s="2"/>
      <c r="D100" s="2"/>
      <c r="E100" s="2"/>
      <c r="F100" s="2"/>
      <c r="G100" s="3"/>
    </row>
    <row r="101" spans="1:7" hidden="1" x14ac:dyDescent="0.25">
      <c r="A101" s="2" t="s">
        <v>15</v>
      </c>
      <c r="B101" s="3"/>
      <c r="C101" s="2"/>
      <c r="D101" s="2"/>
      <c r="E101" s="2"/>
      <c r="F101" s="2"/>
      <c r="G101" s="3"/>
    </row>
    <row r="102" spans="1:7" hidden="1" x14ac:dyDescent="0.25">
      <c r="A102" s="2" t="s">
        <v>16</v>
      </c>
      <c r="B102" s="3"/>
      <c r="C102" s="2"/>
      <c r="D102" s="2"/>
      <c r="E102" s="2"/>
      <c r="F102" s="2"/>
      <c r="G102" s="3"/>
    </row>
    <row r="103" spans="1:7" hidden="1" x14ac:dyDescent="0.25">
      <c r="A103" s="2" t="s">
        <v>17</v>
      </c>
      <c r="B103" s="3"/>
      <c r="C103" s="2"/>
      <c r="D103" s="2"/>
      <c r="E103" s="2"/>
      <c r="F103" s="2"/>
      <c r="G103" s="3"/>
    </row>
    <row r="104" spans="1:7" hidden="1" x14ac:dyDescent="0.25">
      <c r="A104" s="2" t="s">
        <v>18</v>
      </c>
      <c r="B104" s="3"/>
      <c r="C104" s="2"/>
      <c r="D104" s="2"/>
      <c r="E104" s="2"/>
      <c r="F104" s="2"/>
      <c r="G104" s="3"/>
    </row>
    <row r="105" spans="1:7" hidden="1" x14ac:dyDescent="0.25">
      <c r="A105" s="2" t="s">
        <v>19</v>
      </c>
      <c r="B105" s="3"/>
      <c r="C105" s="2"/>
      <c r="D105" s="2"/>
      <c r="E105" s="2"/>
      <c r="F105" s="2"/>
      <c r="G105" s="3"/>
    </row>
    <row r="106" spans="1:7" x14ac:dyDescent="0.25">
      <c r="A106" s="2"/>
      <c r="B106" s="3">
        <f>SUM(B94:B105)</f>
        <v>29</v>
      </c>
      <c r="C106" s="2">
        <f t="shared" ref="C106:F106" si="6">SUM(C94:C105)</f>
        <v>24</v>
      </c>
      <c r="D106" s="2">
        <f t="shared" si="6"/>
        <v>5</v>
      </c>
      <c r="E106" s="2">
        <f t="shared" si="6"/>
        <v>0</v>
      </c>
      <c r="F106" s="2">
        <f t="shared" si="6"/>
        <v>1</v>
      </c>
      <c r="G106" s="3"/>
    </row>
    <row r="108" spans="1:7" ht="30" x14ac:dyDescent="0.25">
      <c r="A108" s="2">
        <v>210</v>
      </c>
      <c r="B108" s="3" t="s">
        <v>46</v>
      </c>
      <c r="C108" s="2">
        <v>7109</v>
      </c>
    </row>
    <row r="109" spans="1:7" x14ac:dyDescent="0.25">
      <c r="A109" s="2" t="s">
        <v>4</v>
      </c>
      <c r="B109" s="3">
        <v>3</v>
      </c>
      <c r="C109" s="2">
        <v>3</v>
      </c>
      <c r="D109" s="2">
        <v>0</v>
      </c>
      <c r="E109" s="2">
        <v>0</v>
      </c>
      <c r="F109" s="2">
        <v>0</v>
      </c>
      <c r="G109" s="3"/>
    </row>
    <row r="110" spans="1:7" ht="30" x14ac:dyDescent="0.25">
      <c r="A110" s="2" t="s">
        <v>5</v>
      </c>
      <c r="B110" s="3">
        <v>26</v>
      </c>
      <c r="C110" s="2">
        <v>1</v>
      </c>
      <c r="D110" s="2">
        <v>25</v>
      </c>
      <c r="E110" s="2">
        <v>24</v>
      </c>
      <c r="F110" s="2">
        <v>1</v>
      </c>
      <c r="G110" s="3" t="s">
        <v>47</v>
      </c>
    </row>
    <row r="111" spans="1:7" x14ac:dyDescent="0.25">
      <c r="A111" s="2" t="s">
        <v>6</v>
      </c>
      <c r="B111" s="3">
        <v>2</v>
      </c>
      <c r="C111" s="2">
        <v>0</v>
      </c>
      <c r="D111" s="2">
        <v>2</v>
      </c>
      <c r="E111" s="2">
        <v>2</v>
      </c>
      <c r="F111" s="2">
        <v>0</v>
      </c>
      <c r="G111" s="3" t="s">
        <v>48</v>
      </c>
    </row>
    <row r="112" spans="1:7" x14ac:dyDescent="0.25">
      <c r="A112" s="2" t="s">
        <v>7</v>
      </c>
      <c r="B112" s="3">
        <v>11</v>
      </c>
      <c r="C112" s="2">
        <v>0</v>
      </c>
      <c r="D112" s="2">
        <v>11</v>
      </c>
      <c r="E112" s="2">
        <v>10</v>
      </c>
      <c r="F112" s="2">
        <v>0</v>
      </c>
      <c r="G112" s="3" t="s">
        <v>49</v>
      </c>
    </row>
    <row r="113" spans="1:7" x14ac:dyDescent="0.25">
      <c r="A113" s="2" t="s">
        <v>8</v>
      </c>
      <c r="B113" s="3">
        <v>8</v>
      </c>
      <c r="C113" s="2">
        <v>6</v>
      </c>
      <c r="D113" s="2">
        <v>2</v>
      </c>
      <c r="E113" s="2">
        <v>1</v>
      </c>
      <c r="F113" s="2">
        <v>1</v>
      </c>
      <c r="G113" s="3" t="s">
        <v>50</v>
      </c>
    </row>
    <row r="114" spans="1:7" x14ac:dyDescent="0.25">
      <c r="A114" s="2" t="s">
        <v>9</v>
      </c>
      <c r="B114" s="3">
        <v>15</v>
      </c>
      <c r="C114" s="2">
        <v>9</v>
      </c>
      <c r="D114" s="2">
        <v>6</v>
      </c>
      <c r="E114" s="2"/>
      <c r="F114" s="2"/>
      <c r="G114" s="3" t="s">
        <v>98</v>
      </c>
    </row>
    <row r="115" spans="1:7" x14ac:dyDescent="0.25">
      <c r="A115" s="2" t="s">
        <v>14</v>
      </c>
      <c r="B115" s="3"/>
      <c r="C115" s="2"/>
      <c r="D115" s="2"/>
      <c r="E115" s="2"/>
      <c r="F115" s="2"/>
      <c r="G115" s="3"/>
    </row>
    <row r="116" spans="1:7" hidden="1" x14ac:dyDescent="0.25">
      <c r="A116" s="2" t="s">
        <v>15</v>
      </c>
      <c r="B116" s="3"/>
      <c r="C116" s="2"/>
      <c r="D116" s="2"/>
      <c r="E116" s="2"/>
      <c r="F116" s="2"/>
      <c r="G116" s="3"/>
    </row>
    <row r="117" spans="1:7" hidden="1" x14ac:dyDescent="0.25">
      <c r="A117" s="2" t="s">
        <v>16</v>
      </c>
      <c r="B117" s="3"/>
      <c r="C117" s="2"/>
      <c r="D117" s="2"/>
      <c r="E117" s="2"/>
      <c r="F117" s="2"/>
      <c r="G117" s="3"/>
    </row>
    <row r="118" spans="1:7" hidden="1" x14ac:dyDescent="0.25">
      <c r="A118" s="2" t="s">
        <v>17</v>
      </c>
      <c r="B118" s="3"/>
      <c r="C118" s="2"/>
      <c r="D118" s="2"/>
      <c r="E118" s="2"/>
      <c r="F118" s="2"/>
      <c r="G118" s="3"/>
    </row>
    <row r="119" spans="1:7" hidden="1" x14ac:dyDescent="0.25">
      <c r="A119" s="2" t="s">
        <v>18</v>
      </c>
      <c r="B119" s="3"/>
      <c r="C119" s="2"/>
      <c r="D119" s="2"/>
      <c r="E119" s="2"/>
      <c r="F119" s="2"/>
      <c r="G119" s="3"/>
    </row>
    <row r="120" spans="1:7" hidden="1" x14ac:dyDescent="0.25">
      <c r="A120" s="2" t="s">
        <v>19</v>
      </c>
      <c r="B120" s="3"/>
      <c r="C120" s="2"/>
      <c r="D120" s="2"/>
      <c r="E120" s="2"/>
      <c r="F120" s="2"/>
      <c r="G120" s="3"/>
    </row>
    <row r="121" spans="1:7" x14ac:dyDescent="0.25">
      <c r="B121" s="1">
        <f>SUM(B109:B120)</f>
        <v>65</v>
      </c>
      <c r="C121" s="1">
        <f t="shared" ref="C121:F121" si="7">SUM(C109:C120)</f>
        <v>19</v>
      </c>
      <c r="D121" s="1">
        <f t="shared" si="7"/>
        <v>46</v>
      </c>
      <c r="E121" s="1">
        <f t="shared" si="7"/>
        <v>37</v>
      </c>
      <c r="F121" s="1">
        <f t="shared" si="7"/>
        <v>2</v>
      </c>
    </row>
    <row r="123" spans="1:7" ht="30" x14ac:dyDescent="0.25">
      <c r="A123" s="6">
        <v>211</v>
      </c>
      <c r="B123" s="7" t="s">
        <v>51</v>
      </c>
      <c r="C123" s="6">
        <v>4577</v>
      </c>
    </row>
    <row r="124" spans="1:7" x14ac:dyDescent="0.25">
      <c r="A124" s="2" t="s">
        <v>4</v>
      </c>
      <c r="B124" s="3">
        <v>0</v>
      </c>
      <c r="C124" s="2">
        <v>0</v>
      </c>
      <c r="D124" s="2">
        <v>0</v>
      </c>
      <c r="E124" s="2">
        <v>0</v>
      </c>
      <c r="F124" s="2">
        <v>0</v>
      </c>
      <c r="G124" s="3"/>
    </row>
    <row r="125" spans="1:7" ht="30" x14ac:dyDescent="0.25">
      <c r="A125" s="2" t="s">
        <v>5</v>
      </c>
      <c r="B125" s="3">
        <v>3</v>
      </c>
      <c r="C125" s="2">
        <v>2</v>
      </c>
      <c r="D125" s="2">
        <v>1</v>
      </c>
      <c r="E125" s="2">
        <v>0</v>
      </c>
      <c r="F125" s="2">
        <v>1</v>
      </c>
      <c r="G125" s="3" t="s">
        <v>52</v>
      </c>
    </row>
    <row r="126" spans="1:7" x14ac:dyDescent="0.25">
      <c r="A126" s="2" t="s">
        <v>6</v>
      </c>
      <c r="B126" s="3">
        <v>4</v>
      </c>
      <c r="C126" s="2">
        <v>3</v>
      </c>
      <c r="D126" s="2">
        <v>1</v>
      </c>
      <c r="E126" s="2">
        <v>1</v>
      </c>
      <c r="F126" s="2">
        <v>0</v>
      </c>
      <c r="G126" s="3" t="s">
        <v>53</v>
      </c>
    </row>
    <row r="127" spans="1:7" x14ac:dyDescent="0.25">
      <c r="A127" s="2" t="s">
        <v>7</v>
      </c>
      <c r="B127" s="3">
        <v>6</v>
      </c>
      <c r="C127" s="2">
        <v>0</v>
      </c>
      <c r="D127" s="2">
        <v>6</v>
      </c>
      <c r="E127" s="2">
        <v>6</v>
      </c>
      <c r="F127" s="2">
        <v>0</v>
      </c>
      <c r="G127" s="3" t="s">
        <v>54</v>
      </c>
    </row>
    <row r="128" spans="1:7" x14ac:dyDescent="0.25">
      <c r="A128" s="2" t="s">
        <v>8</v>
      </c>
      <c r="B128" s="3">
        <v>34</v>
      </c>
      <c r="C128" s="2">
        <v>23</v>
      </c>
      <c r="D128" s="2">
        <v>11</v>
      </c>
      <c r="E128" s="2">
        <v>0</v>
      </c>
      <c r="F128" s="2">
        <v>11</v>
      </c>
      <c r="G128" s="3" t="s">
        <v>122</v>
      </c>
    </row>
    <row r="129" spans="1:7" x14ac:dyDescent="0.25">
      <c r="A129" s="2" t="s">
        <v>9</v>
      </c>
      <c r="B129" s="3">
        <v>28</v>
      </c>
      <c r="C129" s="2">
        <v>18</v>
      </c>
      <c r="D129" s="2">
        <v>10</v>
      </c>
      <c r="E129" s="2">
        <v>9</v>
      </c>
      <c r="F129" s="2">
        <v>1</v>
      </c>
      <c r="G129" s="3" t="s">
        <v>118</v>
      </c>
    </row>
    <row r="130" spans="1:7" hidden="1" x14ac:dyDescent="0.25">
      <c r="A130" s="2" t="s">
        <v>14</v>
      </c>
      <c r="B130" s="3"/>
      <c r="C130" s="2"/>
      <c r="D130" s="2"/>
      <c r="E130" s="2"/>
      <c r="F130" s="2"/>
      <c r="G130" s="3"/>
    </row>
    <row r="131" spans="1:7" hidden="1" x14ac:dyDescent="0.25">
      <c r="A131" s="2" t="s">
        <v>15</v>
      </c>
      <c r="B131" s="3"/>
      <c r="C131" s="2"/>
      <c r="D131" s="2"/>
      <c r="E131" s="2"/>
      <c r="F131" s="2"/>
      <c r="G131" s="3"/>
    </row>
    <row r="132" spans="1:7" hidden="1" x14ac:dyDescent="0.25">
      <c r="A132" s="2" t="s">
        <v>16</v>
      </c>
      <c r="B132" s="3"/>
      <c r="C132" s="2"/>
      <c r="D132" s="2"/>
      <c r="E132" s="2"/>
      <c r="F132" s="2"/>
      <c r="G132" s="3"/>
    </row>
    <row r="133" spans="1:7" hidden="1" x14ac:dyDescent="0.25">
      <c r="A133" s="2" t="s">
        <v>17</v>
      </c>
      <c r="B133" s="3"/>
      <c r="C133" s="2"/>
      <c r="D133" s="2"/>
      <c r="E133" s="2"/>
      <c r="F133" s="2"/>
      <c r="G133" s="3"/>
    </row>
    <row r="134" spans="1:7" hidden="1" x14ac:dyDescent="0.25">
      <c r="A134" s="2" t="s">
        <v>18</v>
      </c>
      <c r="B134" s="3"/>
      <c r="C134" s="2"/>
      <c r="D134" s="2"/>
      <c r="E134" s="2"/>
      <c r="F134" s="2"/>
      <c r="G134" s="3"/>
    </row>
    <row r="135" spans="1:7" hidden="1" x14ac:dyDescent="0.25">
      <c r="A135" s="2" t="s">
        <v>19</v>
      </c>
      <c r="B135" s="3"/>
      <c r="C135" s="2"/>
      <c r="D135" s="2"/>
      <c r="E135" s="2"/>
      <c r="F135" s="2"/>
      <c r="G135" s="3"/>
    </row>
    <row r="136" spans="1:7" x14ac:dyDescent="0.25">
      <c r="B136" s="1">
        <f>SUM(B124:B135)</f>
        <v>75</v>
      </c>
      <c r="C136" s="1">
        <f t="shared" ref="C136:F136" si="8">SUM(C124:C135)</f>
        <v>46</v>
      </c>
      <c r="D136" s="1">
        <f t="shared" si="8"/>
        <v>29</v>
      </c>
      <c r="E136" s="1">
        <f t="shared" si="8"/>
        <v>16</v>
      </c>
      <c r="F136" s="1">
        <f t="shared" si="8"/>
        <v>13</v>
      </c>
    </row>
    <row r="138" spans="1:7" ht="30" x14ac:dyDescent="0.25">
      <c r="A138" s="2">
        <v>212</v>
      </c>
      <c r="B138" s="3" t="s">
        <v>56</v>
      </c>
      <c r="C138" s="2">
        <v>1172</v>
      </c>
    </row>
    <row r="139" spans="1:7" x14ac:dyDescent="0.25">
      <c r="A139" s="2" t="s">
        <v>4</v>
      </c>
      <c r="B139" s="3">
        <v>7</v>
      </c>
      <c r="C139" s="2">
        <v>7</v>
      </c>
      <c r="D139" s="2">
        <v>0</v>
      </c>
      <c r="E139" s="2">
        <v>0</v>
      </c>
      <c r="F139" s="2">
        <v>0</v>
      </c>
      <c r="G139" s="3"/>
    </row>
    <row r="140" spans="1:7" x14ac:dyDescent="0.25">
      <c r="A140" s="2" t="s">
        <v>5</v>
      </c>
      <c r="B140" s="3">
        <v>26</v>
      </c>
      <c r="C140" s="2">
        <v>25</v>
      </c>
      <c r="D140" s="2">
        <v>1</v>
      </c>
      <c r="E140" s="2">
        <v>1</v>
      </c>
      <c r="F140" s="2">
        <v>0</v>
      </c>
      <c r="G140" s="3" t="s">
        <v>57</v>
      </c>
    </row>
    <row r="141" spans="1:7" ht="30" x14ac:dyDescent="0.25">
      <c r="A141" s="2" t="s">
        <v>6</v>
      </c>
      <c r="B141" s="3">
        <v>23</v>
      </c>
      <c r="C141" s="2">
        <v>21</v>
      </c>
      <c r="D141" s="2">
        <v>2</v>
      </c>
      <c r="E141" s="2">
        <v>0</v>
      </c>
      <c r="F141" s="2">
        <v>2</v>
      </c>
      <c r="G141" s="3" t="s">
        <v>58</v>
      </c>
    </row>
    <row r="142" spans="1:7" x14ac:dyDescent="0.25">
      <c r="A142" s="2" t="s">
        <v>7</v>
      </c>
      <c r="B142" s="3">
        <v>25</v>
      </c>
      <c r="C142" s="2">
        <v>22</v>
      </c>
      <c r="D142" s="2">
        <v>3</v>
      </c>
      <c r="E142" s="2">
        <v>2</v>
      </c>
      <c r="F142" s="2">
        <v>1</v>
      </c>
      <c r="G142" s="3" t="s">
        <v>59</v>
      </c>
    </row>
    <row r="143" spans="1:7" x14ac:dyDescent="0.25">
      <c r="A143" s="2" t="s">
        <v>8</v>
      </c>
      <c r="B143" s="3">
        <v>13</v>
      </c>
      <c r="C143" s="2">
        <v>7</v>
      </c>
      <c r="D143" s="2">
        <v>6</v>
      </c>
      <c r="E143" s="2">
        <v>6</v>
      </c>
      <c r="F143" s="2">
        <v>0</v>
      </c>
      <c r="G143" s="3" t="s">
        <v>120</v>
      </c>
    </row>
    <row r="144" spans="1:7" s="2" customFormat="1" x14ac:dyDescent="0.25">
      <c r="A144" s="2" t="s">
        <v>9</v>
      </c>
      <c r="B144" s="3">
        <v>22</v>
      </c>
      <c r="C144" s="2">
        <v>18</v>
      </c>
      <c r="D144" s="2">
        <v>4</v>
      </c>
      <c r="G144" s="3" t="s">
        <v>119</v>
      </c>
    </row>
    <row r="145" spans="1:7" s="2" customFormat="1" ht="16.5" hidden="1" customHeight="1" x14ac:dyDescent="0.25">
      <c r="A145" s="2" t="s">
        <v>14</v>
      </c>
      <c r="B145" s="3"/>
      <c r="G145" s="3"/>
    </row>
    <row r="146" spans="1:7" s="2" customFormat="1" hidden="1" x14ac:dyDescent="0.25">
      <c r="A146" s="2" t="s">
        <v>15</v>
      </c>
      <c r="B146" s="3"/>
      <c r="G146" s="3"/>
    </row>
    <row r="147" spans="1:7" s="2" customFormat="1" hidden="1" x14ac:dyDescent="0.25">
      <c r="A147" s="2" t="s">
        <v>16</v>
      </c>
      <c r="B147" s="3"/>
      <c r="G147" s="3"/>
    </row>
    <row r="148" spans="1:7" s="2" customFormat="1" hidden="1" x14ac:dyDescent="0.25">
      <c r="A148" s="2" t="s">
        <v>17</v>
      </c>
      <c r="B148" s="3"/>
      <c r="G148" s="3"/>
    </row>
    <row r="149" spans="1:7" s="2" customFormat="1" hidden="1" x14ac:dyDescent="0.25">
      <c r="A149" s="2" t="s">
        <v>18</v>
      </c>
      <c r="B149" s="3"/>
      <c r="G149" s="3"/>
    </row>
    <row r="150" spans="1:7" s="2" customFormat="1" hidden="1" x14ac:dyDescent="0.25">
      <c r="A150" s="2" t="s">
        <v>19</v>
      </c>
      <c r="B150" s="3"/>
      <c r="G150" s="3"/>
    </row>
    <row r="151" spans="1:7" x14ac:dyDescent="0.25">
      <c r="B151" s="1">
        <f>SUM(B139:B150)</f>
        <v>116</v>
      </c>
      <c r="C151" s="1">
        <f t="shared" ref="C151:F151" si="9">SUM(C139:C150)</f>
        <v>100</v>
      </c>
      <c r="D151" s="1">
        <f t="shared" si="9"/>
        <v>16</v>
      </c>
      <c r="E151" s="1">
        <f t="shared" si="9"/>
        <v>9</v>
      </c>
      <c r="F151" s="1">
        <f t="shared" si="9"/>
        <v>3</v>
      </c>
    </row>
    <row r="153" spans="1:7" ht="30" x14ac:dyDescent="0.25">
      <c r="A153" s="2">
        <v>300</v>
      </c>
      <c r="B153" s="3" t="s">
        <v>60</v>
      </c>
      <c r="C153" s="2">
        <v>4039</v>
      </c>
    </row>
    <row r="154" spans="1:7" x14ac:dyDescent="0.25">
      <c r="A154" s="2" t="s">
        <v>4</v>
      </c>
      <c r="B154" s="3">
        <v>31</v>
      </c>
      <c r="C154" s="2">
        <v>18</v>
      </c>
      <c r="D154" s="2">
        <v>7</v>
      </c>
      <c r="E154" s="2">
        <v>3</v>
      </c>
      <c r="F154" s="2">
        <v>4</v>
      </c>
      <c r="G154" s="3" t="s">
        <v>63</v>
      </c>
    </row>
    <row r="155" spans="1:7" x14ac:dyDescent="0.25">
      <c r="A155" s="2" t="s">
        <v>5</v>
      </c>
      <c r="B155" s="3">
        <v>29</v>
      </c>
      <c r="C155" s="2">
        <v>16</v>
      </c>
      <c r="D155" s="2">
        <v>6</v>
      </c>
      <c r="E155" s="2">
        <v>2</v>
      </c>
      <c r="F155" s="2">
        <v>4</v>
      </c>
      <c r="G155" s="3" t="s">
        <v>61</v>
      </c>
    </row>
    <row r="156" spans="1:7" x14ac:dyDescent="0.25">
      <c r="A156" s="2" t="s">
        <v>6</v>
      </c>
      <c r="B156" s="3">
        <v>40</v>
      </c>
      <c r="C156" s="2">
        <v>30</v>
      </c>
      <c r="D156" s="2">
        <v>8</v>
      </c>
      <c r="E156" s="2">
        <v>1</v>
      </c>
      <c r="F156" s="2">
        <v>1</v>
      </c>
      <c r="G156" s="3" t="s">
        <v>62</v>
      </c>
    </row>
    <row r="157" spans="1:7" x14ac:dyDescent="0.25">
      <c r="A157" s="2" t="s">
        <v>7</v>
      </c>
      <c r="B157" s="3">
        <v>13</v>
      </c>
      <c r="C157" s="2">
        <v>8</v>
      </c>
      <c r="D157" s="2">
        <v>0</v>
      </c>
      <c r="E157" s="2">
        <v>0</v>
      </c>
      <c r="F157" s="2">
        <v>4</v>
      </c>
      <c r="G157" s="3" t="s">
        <v>64</v>
      </c>
    </row>
    <row r="158" spans="1:7" x14ac:dyDescent="0.25">
      <c r="A158" s="2" t="s">
        <v>8</v>
      </c>
      <c r="B158" s="3">
        <v>33</v>
      </c>
      <c r="C158" s="2">
        <v>25</v>
      </c>
      <c r="D158" s="2">
        <v>3</v>
      </c>
      <c r="E158" s="2">
        <v>0</v>
      </c>
      <c r="F158" s="2">
        <v>3</v>
      </c>
      <c r="G158" s="3" t="s">
        <v>65</v>
      </c>
    </row>
    <row r="159" spans="1:7" x14ac:dyDescent="0.25">
      <c r="A159" s="2" t="s">
        <v>9</v>
      </c>
      <c r="B159" s="3">
        <v>25</v>
      </c>
      <c r="C159" s="2">
        <v>15</v>
      </c>
      <c r="D159" s="2">
        <v>5</v>
      </c>
      <c r="E159" s="2"/>
      <c r="F159" s="2"/>
      <c r="G159" s="3" t="s">
        <v>96</v>
      </c>
    </row>
    <row r="160" spans="1:7" hidden="1" x14ac:dyDescent="0.25">
      <c r="A160" s="2" t="s">
        <v>14</v>
      </c>
      <c r="B160" s="3"/>
      <c r="C160" s="2"/>
      <c r="D160" s="2"/>
      <c r="E160" s="2"/>
      <c r="F160" s="2"/>
      <c r="G160" s="3"/>
    </row>
    <row r="161" spans="1:7" hidden="1" x14ac:dyDescent="0.25">
      <c r="A161" t="s">
        <v>15</v>
      </c>
    </row>
    <row r="162" spans="1:7" hidden="1" x14ac:dyDescent="0.25">
      <c r="A162" t="s">
        <v>16</v>
      </c>
    </row>
    <row r="163" spans="1:7" hidden="1" x14ac:dyDescent="0.25">
      <c r="A163" t="s">
        <v>17</v>
      </c>
    </row>
    <row r="164" spans="1:7" hidden="1" x14ac:dyDescent="0.25">
      <c r="A164" t="s">
        <v>18</v>
      </c>
    </row>
    <row r="165" spans="1:7" hidden="1" x14ac:dyDescent="0.25">
      <c r="A165" t="s">
        <v>19</v>
      </c>
    </row>
    <row r="166" spans="1:7" x14ac:dyDescent="0.25">
      <c r="B166" s="1">
        <f>SUM(B154:B165)</f>
        <v>171</v>
      </c>
      <c r="C166" s="1">
        <f t="shared" ref="C166:F166" si="10">SUM(C154:C165)</f>
        <v>112</v>
      </c>
      <c r="D166" s="1">
        <f t="shared" si="10"/>
        <v>29</v>
      </c>
      <c r="E166" s="1">
        <f t="shared" si="10"/>
        <v>6</v>
      </c>
      <c r="F166" s="1">
        <f t="shared" si="10"/>
        <v>16</v>
      </c>
    </row>
    <row r="168" spans="1:7" ht="30" x14ac:dyDescent="0.25">
      <c r="A168" s="2">
        <v>301</v>
      </c>
      <c r="B168" s="3" t="s">
        <v>66</v>
      </c>
      <c r="C168" s="2">
        <v>783</v>
      </c>
    </row>
    <row r="169" spans="1:7" x14ac:dyDescent="0.25">
      <c r="A169" s="2" t="s">
        <v>4</v>
      </c>
      <c r="B169" s="3">
        <v>40</v>
      </c>
      <c r="C169" s="2">
        <v>32</v>
      </c>
      <c r="D169" s="2">
        <v>6</v>
      </c>
      <c r="E169" s="2">
        <v>6</v>
      </c>
      <c r="F169" s="2">
        <v>2</v>
      </c>
      <c r="G169" s="3" t="s">
        <v>71</v>
      </c>
    </row>
    <row r="170" spans="1:7" x14ac:dyDescent="0.25">
      <c r="A170" s="2" t="s">
        <v>5</v>
      </c>
      <c r="B170" s="3">
        <v>56</v>
      </c>
      <c r="C170" s="2">
        <v>45</v>
      </c>
      <c r="D170" s="2">
        <v>11</v>
      </c>
      <c r="E170" s="2">
        <v>3</v>
      </c>
      <c r="F170" s="2">
        <v>9</v>
      </c>
      <c r="G170" s="3" t="s">
        <v>70</v>
      </c>
    </row>
    <row r="171" spans="1:7" x14ac:dyDescent="0.25">
      <c r="A171" s="2" t="s">
        <v>6</v>
      </c>
      <c r="B171" s="3">
        <v>39</v>
      </c>
      <c r="C171" s="2">
        <v>25</v>
      </c>
      <c r="D171" s="2">
        <v>13</v>
      </c>
      <c r="E171" s="2">
        <v>8</v>
      </c>
      <c r="F171" s="2">
        <v>7</v>
      </c>
      <c r="G171" s="3" t="s">
        <v>68</v>
      </c>
    </row>
    <row r="172" spans="1:7" x14ac:dyDescent="0.25">
      <c r="A172" s="2" t="s">
        <v>7</v>
      </c>
      <c r="B172" s="3">
        <v>33</v>
      </c>
      <c r="C172" s="2">
        <v>29</v>
      </c>
      <c r="D172" s="2">
        <v>5</v>
      </c>
      <c r="E172" s="2">
        <v>2</v>
      </c>
      <c r="F172" s="2">
        <v>4</v>
      </c>
      <c r="G172" s="3" t="s">
        <v>69</v>
      </c>
    </row>
    <row r="173" spans="1:7" ht="30" x14ac:dyDescent="0.25">
      <c r="A173" s="2" t="s">
        <v>8</v>
      </c>
      <c r="B173" s="3">
        <v>38</v>
      </c>
      <c r="C173" s="2">
        <v>32</v>
      </c>
      <c r="D173" s="2">
        <v>5</v>
      </c>
      <c r="E173" s="2">
        <v>4</v>
      </c>
      <c r="F173" s="2">
        <v>1</v>
      </c>
      <c r="G173" s="3" t="s">
        <v>67</v>
      </c>
    </row>
    <row r="174" spans="1:7" x14ac:dyDescent="0.25">
      <c r="A174" s="2" t="s">
        <v>9</v>
      </c>
      <c r="B174" s="3">
        <v>28</v>
      </c>
      <c r="C174" s="2">
        <v>16</v>
      </c>
      <c r="D174" s="2">
        <v>12</v>
      </c>
      <c r="E174" s="2">
        <v>11</v>
      </c>
      <c r="F174" s="2">
        <v>1</v>
      </c>
      <c r="G174" s="3" t="s">
        <v>121</v>
      </c>
    </row>
    <row r="175" spans="1:7" hidden="1" x14ac:dyDescent="0.25">
      <c r="A175" s="2" t="s">
        <v>14</v>
      </c>
      <c r="B175" s="3"/>
      <c r="C175" s="2"/>
      <c r="D175" s="2"/>
      <c r="E175" s="2"/>
      <c r="F175" s="2"/>
      <c r="G175" s="3"/>
    </row>
    <row r="176" spans="1:7" hidden="1" x14ac:dyDescent="0.25">
      <c r="A176" s="2" t="s">
        <v>15</v>
      </c>
      <c r="B176" s="3"/>
      <c r="C176" s="2"/>
      <c r="D176" s="2"/>
      <c r="E176" s="2"/>
      <c r="F176" s="2"/>
      <c r="G176" s="3"/>
    </row>
    <row r="177" spans="1:7" hidden="1" x14ac:dyDescent="0.25">
      <c r="A177" s="2" t="s">
        <v>16</v>
      </c>
      <c r="B177" s="3"/>
      <c r="C177" s="2"/>
      <c r="D177" s="2"/>
      <c r="E177" s="2"/>
      <c r="F177" s="2"/>
      <c r="G177" s="3"/>
    </row>
    <row r="178" spans="1:7" hidden="1" x14ac:dyDescent="0.25">
      <c r="A178" s="2" t="s">
        <v>17</v>
      </c>
      <c r="B178" s="3"/>
      <c r="C178" s="2"/>
      <c r="D178" s="2"/>
      <c r="E178" s="2"/>
      <c r="F178" s="2"/>
      <c r="G178" s="3"/>
    </row>
    <row r="179" spans="1:7" hidden="1" x14ac:dyDescent="0.25">
      <c r="A179" s="2" t="s">
        <v>18</v>
      </c>
      <c r="B179" s="3"/>
      <c r="C179" s="2"/>
      <c r="D179" s="2"/>
      <c r="E179" s="2"/>
      <c r="F179" s="2"/>
      <c r="G179" s="3"/>
    </row>
    <row r="180" spans="1:7" hidden="1" x14ac:dyDescent="0.25">
      <c r="A180" s="2" t="s">
        <v>19</v>
      </c>
      <c r="B180" s="3"/>
      <c r="C180" s="2"/>
      <c r="D180" s="2"/>
      <c r="E180" s="2"/>
      <c r="F180" s="2"/>
      <c r="G180" s="3"/>
    </row>
    <row r="181" spans="1:7" x14ac:dyDescent="0.25">
      <c r="B181" s="1">
        <f>SUM(B169:B180)</f>
        <v>234</v>
      </c>
      <c r="C181" s="1">
        <f t="shared" ref="C181:F181" si="11">SUM(C169:C180)</f>
        <v>179</v>
      </c>
      <c r="D181" s="1">
        <f t="shared" si="11"/>
        <v>52</v>
      </c>
      <c r="E181" s="1">
        <f t="shared" si="11"/>
        <v>34</v>
      </c>
      <c r="F181" s="1">
        <f t="shared" si="11"/>
        <v>24</v>
      </c>
    </row>
    <row r="183" spans="1:7" ht="30" x14ac:dyDescent="0.25">
      <c r="A183" s="2">
        <v>302</v>
      </c>
      <c r="B183" s="3" t="s">
        <v>72</v>
      </c>
      <c r="C183" s="2">
        <v>559</v>
      </c>
    </row>
    <row r="184" spans="1:7" x14ac:dyDescent="0.25">
      <c r="A184" s="2" t="s">
        <v>4</v>
      </c>
      <c r="B184" s="3">
        <v>11</v>
      </c>
      <c r="C184" s="2">
        <v>9</v>
      </c>
      <c r="D184" s="2">
        <v>1</v>
      </c>
      <c r="E184" s="2">
        <v>1</v>
      </c>
      <c r="F184" s="2">
        <v>1</v>
      </c>
      <c r="G184" s="3" t="s">
        <v>73</v>
      </c>
    </row>
    <row r="185" spans="1:7" x14ac:dyDescent="0.25">
      <c r="A185" s="2" t="s">
        <v>5</v>
      </c>
      <c r="B185" s="3">
        <v>14</v>
      </c>
      <c r="C185" s="2">
        <v>12</v>
      </c>
      <c r="D185" s="2">
        <v>2</v>
      </c>
      <c r="E185" s="2">
        <v>2</v>
      </c>
      <c r="F185" s="2">
        <v>0</v>
      </c>
      <c r="G185" s="3" t="s">
        <v>74</v>
      </c>
    </row>
    <row r="186" spans="1:7" x14ac:dyDescent="0.25">
      <c r="A186" s="2" t="s">
        <v>6</v>
      </c>
      <c r="B186" s="3">
        <v>8</v>
      </c>
      <c r="C186" s="2">
        <v>6</v>
      </c>
      <c r="D186" s="2">
        <v>2</v>
      </c>
      <c r="E186" s="2">
        <v>2</v>
      </c>
      <c r="F186" s="2">
        <v>0</v>
      </c>
      <c r="G186" s="3"/>
    </row>
    <row r="187" spans="1:7" x14ac:dyDescent="0.25">
      <c r="A187" s="2" t="s">
        <v>7</v>
      </c>
      <c r="B187" s="3">
        <v>38</v>
      </c>
      <c r="C187" s="2">
        <v>38</v>
      </c>
      <c r="D187" s="2">
        <v>0</v>
      </c>
      <c r="E187" s="2">
        <v>0</v>
      </c>
      <c r="F187" s="2">
        <v>0</v>
      </c>
      <c r="G187" s="3"/>
    </row>
    <row r="188" spans="1:7" x14ac:dyDescent="0.25">
      <c r="A188" s="2" t="s">
        <v>8</v>
      </c>
      <c r="B188" s="3">
        <v>5</v>
      </c>
      <c r="C188" s="2">
        <v>5</v>
      </c>
      <c r="D188" s="2">
        <v>0</v>
      </c>
      <c r="E188" s="2">
        <v>0</v>
      </c>
      <c r="F188" s="2">
        <v>0</v>
      </c>
      <c r="G188" s="3"/>
    </row>
    <row r="189" spans="1:7" x14ac:dyDescent="0.25">
      <c r="A189" s="2" t="s">
        <v>9</v>
      </c>
      <c r="B189" s="3">
        <v>6</v>
      </c>
      <c r="C189" s="2">
        <v>6</v>
      </c>
      <c r="D189" s="2">
        <v>0</v>
      </c>
      <c r="E189" s="2">
        <v>0</v>
      </c>
      <c r="F189" s="2">
        <v>0</v>
      </c>
      <c r="G189" s="3"/>
    </row>
    <row r="190" spans="1:7" hidden="1" x14ac:dyDescent="0.25">
      <c r="A190" s="2" t="s">
        <v>14</v>
      </c>
      <c r="B190" s="3"/>
      <c r="C190" s="2"/>
      <c r="D190" s="2"/>
      <c r="E190" s="2"/>
      <c r="F190" s="2"/>
      <c r="G190" s="3"/>
    </row>
    <row r="191" spans="1:7" hidden="1" x14ac:dyDescent="0.25">
      <c r="A191" t="s">
        <v>15</v>
      </c>
    </row>
    <row r="192" spans="1:7" hidden="1" x14ac:dyDescent="0.25">
      <c r="A192" t="s">
        <v>16</v>
      </c>
    </row>
    <row r="193" spans="1:7" hidden="1" x14ac:dyDescent="0.25">
      <c r="A193" t="s">
        <v>17</v>
      </c>
    </row>
    <row r="194" spans="1:7" hidden="1" x14ac:dyDescent="0.25">
      <c r="A194" t="s">
        <v>18</v>
      </c>
    </row>
    <row r="195" spans="1:7" hidden="1" x14ac:dyDescent="0.25">
      <c r="A195" t="s">
        <v>19</v>
      </c>
    </row>
    <row r="196" spans="1:7" x14ac:dyDescent="0.25">
      <c r="B196" s="1">
        <f>SUM(B184:B195)</f>
        <v>82</v>
      </c>
      <c r="C196" s="1">
        <f t="shared" ref="C196:F196" si="12">SUM(C184:C195)</f>
        <v>76</v>
      </c>
      <c r="D196" s="1">
        <f t="shared" si="12"/>
        <v>5</v>
      </c>
      <c r="E196" s="1">
        <f t="shared" si="12"/>
        <v>5</v>
      </c>
      <c r="F196" s="1">
        <f t="shared" si="12"/>
        <v>1</v>
      </c>
    </row>
    <row r="198" spans="1:7" ht="30" x14ac:dyDescent="0.25">
      <c r="A198" s="2">
        <v>303</v>
      </c>
      <c r="B198" s="3" t="s">
        <v>75</v>
      </c>
      <c r="C198" s="2">
        <v>4157</v>
      </c>
    </row>
    <row r="199" spans="1:7" x14ac:dyDescent="0.25">
      <c r="A199" s="2" t="s">
        <v>4</v>
      </c>
      <c r="B199" s="3">
        <v>3</v>
      </c>
      <c r="C199" s="2">
        <v>2</v>
      </c>
      <c r="D199" s="2">
        <v>0</v>
      </c>
      <c r="E199" s="2">
        <v>0</v>
      </c>
      <c r="F199" s="2">
        <v>1</v>
      </c>
      <c r="G199" s="3" t="s">
        <v>76</v>
      </c>
    </row>
    <row r="200" spans="1:7" x14ac:dyDescent="0.25">
      <c r="A200" s="2" t="s">
        <v>5</v>
      </c>
      <c r="B200" s="3">
        <v>12</v>
      </c>
      <c r="C200" s="2">
        <v>2</v>
      </c>
      <c r="D200" s="2">
        <v>10</v>
      </c>
      <c r="E200" s="2">
        <v>8</v>
      </c>
      <c r="F200" s="2">
        <v>2</v>
      </c>
      <c r="G200" s="3" t="s">
        <v>77</v>
      </c>
    </row>
    <row r="201" spans="1:7" x14ac:dyDescent="0.25">
      <c r="A201" s="2" t="s">
        <v>6</v>
      </c>
      <c r="B201" s="3">
        <v>3</v>
      </c>
      <c r="C201" s="2">
        <v>2</v>
      </c>
      <c r="D201" s="2">
        <v>1</v>
      </c>
      <c r="E201" s="2">
        <v>0</v>
      </c>
      <c r="F201" s="2">
        <v>1</v>
      </c>
      <c r="G201" s="3" t="s">
        <v>76</v>
      </c>
    </row>
    <row r="202" spans="1:7" x14ac:dyDescent="0.25">
      <c r="A202" s="2" t="s">
        <v>7</v>
      </c>
      <c r="B202" s="3">
        <v>12</v>
      </c>
      <c r="C202" s="2">
        <v>4</v>
      </c>
      <c r="D202" s="2">
        <v>8</v>
      </c>
      <c r="E202" s="2">
        <v>5</v>
      </c>
      <c r="F202" s="2">
        <v>3</v>
      </c>
      <c r="G202" s="3" t="s">
        <v>77</v>
      </c>
    </row>
    <row r="203" spans="1:7" x14ac:dyDescent="0.25">
      <c r="A203" s="2" t="s">
        <v>8</v>
      </c>
      <c r="B203" s="3">
        <v>3</v>
      </c>
      <c r="C203" s="2">
        <v>2</v>
      </c>
      <c r="D203" s="2">
        <v>0</v>
      </c>
      <c r="E203" s="2">
        <v>0</v>
      </c>
      <c r="F203" s="2">
        <v>1</v>
      </c>
      <c r="G203" s="3" t="s">
        <v>76</v>
      </c>
    </row>
    <row r="204" spans="1:7" x14ac:dyDescent="0.25">
      <c r="A204" s="2" t="s">
        <v>9</v>
      </c>
      <c r="B204" s="3">
        <v>15</v>
      </c>
      <c r="C204" s="2">
        <v>10</v>
      </c>
      <c r="D204" s="2">
        <v>4</v>
      </c>
      <c r="E204" s="2">
        <v>2</v>
      </c>
      <c r="F204" s="2">
        <v>2</v>
      </c>
      <c r="G204" s="3" t="s">
        <v>91</v>
      </c>
    </row>
    <row r="205" spans="1:7" hidden="1" x14ac:dyDescent="0.25">
      <c r="A205" s="2" t="s">
        <v>14</v>
      </c>
      <c r="B205" s="3"/>
      <c r="C205" s="2"/>
      <c r="D205" s="2"/>
      <c r="E205" s="2"/>
      <c r="F205" s="2"/>
      <c r="G205" s="3"/>
    </row>
    <row r="206" spans="1:7" hidden="1" x14ac:dyDescent="0.25">
      <c r="A206" s="2" t="s">
        <v>15</v>
      </c>
      <c r="B206" s="3"/>
      <c r="C206" s="2"/>
      <c r="D206" s="2"/>
      <c r="E206" s="2"/>
      <c r="F206" s="2"/>
      <c r="G206" s="3"/>
    </row>
    <row r="207" spans="1:7" hidden="1" x14ac:dyDescent="0.25">
      <c r="A207" s="2" t="s">
        <v>16</v>
      </c>
      <c r="B207" s="3"/>
      <c r="C207" s="2"/>
      <c r="D207" s="2"/>
      <c r="E207" s="2"/>
      <c r="F207" s="2"/>
      <c r="G207" s="3"/>
    </row>
    <row r="208" spans="1:7" hidden="1" x14ac:dyDescent="0.25">
      <c r="A208" s="2" t="s">
        <v>17</v>
      </c>
      <c r="B208" s="3"/>
      <c r="C208" s="2"/>
      <c r="D208" s="2"/>
      <c r="E208" s="2"/>
      <c r="F208" s="2"/>
      <c r="G208" s="3"/>
    </row>
    <row r="209" spans="1:7" hidden="1" x14ac:dyDescent="0.25">
      <c r="A209" s="2" t="s">
        <v>18</v>
      </c>
      <c r="B209" s="3"/>
      <c r="C209" s="2"/>
      <c r="D209" s="2"/>
      <c r="E209" s="2"/>
      <c r="F209" s="2"/>
      <c r="G209" s="3"/>
    </row>
    <row r="210" spans="1:7" hidden="1" x14ac:dyDescent="0.25">
      <c r="A210" s="2" t="s">
        <v>19</v>
      </c>
      <c r="B210" s="3"/>
      <c r="C210" s="2"/>
      <c r="D210" s="2"/>
      <c r="E210" s="2"/>
      <c r="F210" s="2"/>
      <c r="G210" s="3"/>
    </row>
    <row r="211" spans="1:7" x14ac:dyDescent="0.25">
      <c r="B211" s="1">
        <f>SUM(B199:B210)</f>
        <v>48</v>
      </c>
      <c r="C211" s="1">
        <f t="shared" ref="C211:F211" si="13">SUM(C199:C210)</f>
        <v>22</v>
      </c>
      <c r="D211" s="1">
        <f t="shared" si="13"/>
        <v>23</v>
      </c>
      <c r="E211" s="1">
        <f t="shared" si="13"/>
        <v>15</v>
      </c>
      <c r="F211" s="1">
        <f t="shared" si="13"/>
        <v>10</v>
      </c>
    </row>
    <row r="213" spans="1:7" ht="30" x14ac:dyDescent="0.25">
      <c r="A213" s="2">
        <v>304</v>
      </c>
      <c r="B213" s="3" t="s">
        <v>78</v>
      </c>
      <c r="C213" s="2">
        <v>9580</v>
      </c>
    </row>
    <row r="214" spans="1:7" x14ac:dyDescent="0.25">
      <c r="A214" s="2" t="s">
        <v>4</v>
      </c>
      <c r="B214" s="3">
        <v>28</v>
      </c>
      <c r="C214" s="2">
        <v>15</v>
      </c>
      <c r="D214" s="2">
        <v>13</v>
      </c>
      <c r="E214" s="2">
        <v>10</v>
      </c>
      <c r="F214" s="2">
        <v>4</v>
      </c>
      <c r="G214" s="3" t="s">
        <v>79</v>
      </c>
    </row>
    <row r="215" spans="1:7" x14ac:dyDescent="0.25">
      <c r="A215" s="2" t="s">
        <v>5</v>
      </c>
      <c r="B215" s="3">
        <v>7</v>
      </c>
      <c r="C215" s="2">
        <v>6</v>
      </c>
      <c r="D215" s="2">
        <v>1</v>
      </c>
      <c r="E215" s="2">
        <v>0</v>
      </c>
      <c r="F215" s="2">
        <v>1</v>
      </c>
      <c r="G215" s="3" t="s">
        <v>57</v>
      </c>
    </row>
    <row r="216" spans="1:7" x14ac:dyDescent="0.25">
      <c r="A216" s="2" t="s">
        <v>6</v>
      </c>
      <c r="B216" s="3">
        <v>0</v>
      </c>
      <c r="C216" s="2">
        <v>0</v>
      </c>
      <c r="D216" s="2">
        <v>0</v>
      </c>
      <c r="E216" s="2">
        <v>0</v>
      </c>
      <c r="F216" s="2">
        <v>0</v>
      </c>
      <c r="G216" s="3"/>
    </row>
    <row r="217" spans="1:7" ht="12.75" customHeight="1" x14ac:dyDescent="0.25">
      <c r="A217" s="2" t="s">
        <v>7</v>
      </c>
      <c r="B217" s="3">
        <v>5</v>
      </c>
      <c r="C217" s="2">
        <v>4</v>
      </c>
      <c r="D217" s="2">
        <v>1</v>
      </c>
      <c r="E217" s="2">
        <v>1</v>
      </c>
      <c r="F217" s="2">
        <v>0</v>
      </c>
      <c r="G217" s="3"/>
    </row>
    <row r="218" spans="1:7" x14ac:dyDescent="0.25">
      <c r="A218" s="2" t="s">
        <v>8</v>
      </c>
      <c r="B218" s="3">
        <v>0</v>
      </c>
      <c r="C218" s="2">
        <v>0</v>
      </c>
      <c r="D218" s="2">
        <v>0</v>
      </c>
      <c r="E218" s="2">
        <v>0</v>
      </c>
      <c r="F218" s="2">
        <v>0</v>
      </c>
      <c r="G218" s="3"/>
    </row>
    <row r="219" spans="1:7" x14ac:dyDescent="0.25">
      <c r="A219" s="2" t="s">
        <v>9</v>
      </c>
      <c r="B219" s="3">
        <v>1</v>
      </c>
      <c r="C219" s="2">
        <v>1</v>
      </c>
      <c r="D219" s="2">
        <v>0</v>
      </c>
      <c r="E219" s="2">
        <v>0</v>
      </c>
      <c r="F219" s="2">
        <v>0</v>
      </c>
      <c r="G219" s="3"/>
    </row>
    <row r="220" spans="1:7" hidden="1" x14ac:dyDescent="0.25">
      <c r="A220" s="2" t="s">
        <v>14</v>
      </c>
      <c r="B220" s="3"/>
      <c r="C220" s="2"/>
      <c r="D220" s="2"/>
      <c r="E220" s="2"/>
      <c r="F220" s="2"/>
      <c r="G220" s="3"/>
    </row>
    <row r="221" spans="1:7" hidden="1" x14ac:dyDescent="0.25">
      <c r="A221" s="2" t="s">
        <v>15</v>
      </c>
      <c r="B221" s="3"/>
      <c r="C221" s="2"/>
      <c r="D221" s="2"/>
      <c r="E221" s="2"/>
      <c r="F221" s="2"/>
      <c r="G221" s="3"/>
    </row>
    <row r="222" spans="1:7" hidden="1" x14ac:dyDescent="0.25">
      <c r="A222" s="2" t="s">
        <v>16</v>
      </c>
      <c r="B222" s="3"/>
      <c r="C222" s="2"/>
      <c r="D222" s="2"/>
      <c r="E222" s="2"/>
      <c r="F222" s="2"/>
      <c r="G222" s="3"/>
    </row>
    <row r="223" spans="1:7" hidden="1" x14ac:dyDescent="0.25">
      <c r="A223" s="2" t="s">
        <v>17</v>
      </c>
      <c r="B223" s="3"/>
      <c r="C223" s="2"/>
      <c r="D223" s="2"/>
      <c r="E223" s="2"/>
      <c r="F223" s="2"/>
      <c r="G223" s="3"/>
    </row>
    <row r="224" spans="1:7" hidden="1" x14ac:dyDescent="0.25">
      <c r="A224" s="2" t="s">
        <v>18</v>
      </c>
      <c r="B224" s="3"/>
      <c r="C224" s="2"/>
      <c r="D224" s="2"/>
      <c r="E224" s="2"/>
      <c r="F224" s="2"/>
      <c r="G224" s="3"/>
    </row>
    <row r="225" spans="1:7" hidden="1" x14ac:dyDescent="0.25">
      <c r="A225" s="2" t="s">
        <v>19</v>
      </c>
      <c r="B225" s="3"/>
      <c r="C225" s="2"/>
      <c r="D225" s="2"/>
      <c r="E225" s="2"/>
      <c r="F225" s="2"/>
      <c r="G225" s="3"/>
    </row>
    <row r="226" spans="1:7" x14ac:dyDescent="0.25">
      <c r="B226" s="1">
        <f>SUM(B214:B225)</f>
        <v>41</v>
      </c>
      <c r="C226" s="1">
        <f t="shared" ref="C226:F226" si="14">SUM(C214:C225)</f>
        <v>26</v>
      </c>
      <c r="D226" s="1">
        <f t="shared" si="14"/>
        <v>15</v>
      </c>
      <c r="E226" s="1">
        <f t="shared" si="14"/>
        <v>11</v>
      </c>
      <c r="F226" s="1">
        <f t="shared" si="14"/>
        <v>5</v>
      </c>
    </row>
    <row r="228" spans="1:7" x14ac:dyDescent="0.25">
      <c r="A228" s="2">
        <v>308</v>
      </c>
      <c r="B228" s="3" t="s">
        <v>80</v>
      </c>
      <c r="C228" s="2" t="s">
        <v>81</v>
      </c>
    </row>
    <row r="229" spans="1:7" x14ac:dyDescent="0.25">
      <c r="A229" s="2" t="s">
        <v>4</v>
      </c>
      <c r="B229" s="3">
        <v>62</v>
      </c>
      <c r="C229" s="2">
        <v>50</v>
      </c>
      <c r="D229" s="2">
        <v>12</v>
      </c>
      <c r="E229" s="2">
        <v>11</v>
      </c>
      <c r="F229" s="2">
        <v>1</v>
      </c>
      <c r="G229" s="3" t="s">
        <v>86</v>
      </c>
    </row>
    <row r="230" spans="1:7" x14ac:dyDescent="0.25">
      <c r="A230" s="2" t="s">
        <v>5</v>
      </c>
      <c r="B230" s="3">
        <v>32</v>
      </c>
      <c r="C230" s="2">
        <v>11</v>
      </c>
      <c r="D230" s="2">
        <v>21</v>
      </c>
      <c r="E230" s="2">
        <v>1</v>
      </c>
      <c r="F230" s="2">
        <v>20</v>
      </c>
      <c r="G230" s="3" t="s">
        <v>85</v>
      </c>
    </row>
    <row r="231" spans="1:7" x14ac:dyDescent="0.25">
      <c r="A231" s="2" t="s">
        <v>6</v>
      </c>
      <c r="B231" s="3">
        <v>46</v>
      </c>
      <c r="C231" s="2">
        <v>18</v>
      </c>
      <c r="D231" s="2">
        <v>28</v>
      </c>
      <c r="E231" s="2">
        <v>5</v>
      </c>
      <c r="F231" s="2">
        <v>23</v>
      </c>
      <c r="G231" s="3" t="s">
        <v>84</v>
      </c>
    </row>
    <row r="232" spans="1:7" x14ac:dyDescent="0.25">
      <c r="A232" s="2" t="s">
        <v>7</v>
      </c>
      <c r="B232" s="3">
        <v>36</v>
      </c>
      <c r="C232" s="2">
        <v>21</v>
      </c>
      <c r="D232" s="2">
        <v>15</v>
      </c>
      <c r="E232" s="2">
        <v>11</v>
      </c>
      <c r="F232" s="2">
        <v>4</v>
      </c>
      <c r="G232" s="3" t="s">
        <v>83</v>
      </c>
    </row>
    <row r="233" spans="1:7" x14ac:dyDescent="0.25">
      <c r="A233" s="2" t="s">
        <v>8</v>
      </c>
      <c r="B233" s="3">
        <v>22</v>
      </c>
      <c r="C233" s="2">
        <v>10</v>
      </c>
      <c r="D233" s="2">
        <v>12</v>
      </c>
      <c r="E233" s="2">
        <v>10</v>
      </c>
      <c r="F233" s="2">
        <v>2</v>
      </c>
      <c r="G233" s="3" t="s">
        <v>82</v>
      </c>
    </row>
    <row r="234" spans="1:7" x14ac:dyDescent="0.25">
      <c r="A234" s="2" t="s">
        <v>9</v>
      </c>
      <c r="B234" s="3">
        <v>11</v>
      </c>
      <c r="C234" s="2">
        <v>9</v>
      </c>
      <c r="D234" s="2">
        <v>1</v>
      </c>
      <c r="E234" s="2">
        <v>1</v>
      </c>
      <c r="F234" s="2">
        <v>0</v>
      </c>
      <c r="G234" s="3" t="s">
        <v>94</v>
      </c>
    </row>
    <row r="235" spans="1:7" hidden="1" x14ac:dyDescent="0.25">
      <c r="A235" s="2" t="s">
        <v>14</v>
      </c>
      <c r="B235" s="3"/>
      <c r="C235" s="2"/>
      <c r="D235" s="2"/>
      <c r="E235" s="2"/>
      <c r="F235" s="2"/>
      <c r="G235" s="3"/>
    </row>
    <row r="236" spans="1:7" hidden="1" x14ac:dyDescent="0.25">
      <c r="A236" s="2" t="s">
        <v>15</v>
      </c>
      <c r="B236" s="3"/>
      <c r="C236" s="2"/>
      <c r="D236" s="2"/>
      <c r="E236" s="2"/>
      <c r="F236" s="2"/>
      <c r="G236" s="3"/>
    </row>
    <row r="237" spans="1:7" hidden="1" x14ac:dyDescent="0.25">
      <c r="A237" s="2" t="s">
        <v>16</v>
      </c>
      <c r="B237" s="3"/>
      <c r="C237" s="2"/>
      <c r="D237" s="2"/>
      <c r="E237" s="2"/>
      <c r="F237" s="2"/>
      <c r="G237" s="3"/>
    </row>
    <row r="238" spans="1:7" hidden="1" x14ac:dyDescent="0.25">
      <c r="A238" s="2" t="s">
        <v>17</v>
      </c>
      <c r="B238" s="3"/>
      <c r="C238" s="2"/>
      <c r="D238" s="2"/>
      <c r="E238" s="2"/>
      <c r="F238" s="2"/>
      <c r="G238" s="3"/>
    </row>
    <row r="239" spans="1:7" hidden="1" x14ac:dyDescent="0.25">
      <c r="A239" s="2" t="s">
        <v>18</v>
      </c>
      <c r="B239" s="3"/>
      <c r="C239" s="2"/>
      <c r="D239" s="2"/>
      <c r="E239" s="2"/>
      <c r="F239" s="2"/>
      <c r="G239" s="3"/>
    </row>
    <row r="240" spans="1:7" hidden="1" x14ac:dyDescent="0.25">
      <c r="A240" s="2" t="s">
        <v>19</v>
      </c>
      <c r="B240" s="3"/>
      <c r="C240" s="2"/>
      <c r="D240" s="2"/>
      <c r="E240" s="2"/>
      <c r="F240" s="2"/>
      <c r="G240" s="3"/>
    </row>
    <row r="241" spans="1:7" x14ac:dyDescent="0.25">
      <c r="B241" s="1">
        <f>SUM(B229:B240)</f>
        <v>209</v>
      </c>
      <c r="C241" s="1">
        <f t="shared" ref="C241:F241" si="15">SUM(C229:C240)</f>
        <v>119</v>
      </c>
      <c r="D241" s="1">
        <f t="shared" si="15"/>
        <v>89</v>
      </c>
      <c r="E241" s="1">
        <f t="shared" si="15"/>
        <v>39</v>
      </c>
      <c r="F241" s="1">
        <f t="shared" si="15"/>
        <v>50</v>
      </c>
    </row>
    <row r="243" spans="1:7" x14ac:dyDescent="0.25">
      <c r="A243" s="2">
        <v>310</v>
      </c>
      <c r="B243" s="3" t="s">
        <v>87</v>
      </c>
      <c r="C243" s="2">
        <v>3397</v>
      </c>
    </row>
    <row r="244" spans="1:7" x14ac:dyDescent="0.25">
      <c r="A244" s="2" t="s">
        <v>4</v>
      </c>
      <c r="B244" s="3">
        <v>2</v>
      </c>
      <c r="C244" s="2">
        <v>2</v>
      </c>
      <c r="D244" s="2">
        <v>0</v>
      </c>
      <c r="E244" s="2">
        <v>0</v>
      </c>
      <c r="F244" s="2">
        <v>0</v>
      </c>
      <c r="G244" s="3"/>
    </row>
    <row r="245" spans="1:7" x14ac:dyDescent="0.25">
      <c r="A245" s="2" t="s">
        <v>5</v>
      </c>
      <c r="B245" s="3">
        <v>8</v>
      </c>
      <c r="C245" s="2">
        <v>5</v>
      </c>
      <c r="D245" s="2">
        <v>3</v>
      </c>
      <c r="E245" s="2">
        <v>3</v>
      </c>
      <c r="F245" s="2">
        <v>0</v>
      </c>
      <c r="G245" s="3"/>
    </row>
    <row r="246" spans="1:7" x14ac:dyDescent="0.25">
      <c r="A246" s="2" t="s">
        <v>6</v>
      </c>
      <c r="B246" s="3">
        <v>0</v>
      </c>
      <c r="C246" s="2">
        <v>0</v>
      </c>
      <c r="D246" s="2">
        <v>0</v>
      </c>
      <c r="E246" s="2">
        <v>0</v>
      </c>
      <c r="F246" s="2">
        <v>0</v>
      </c>
      <c r="G246" s="3"/>
    </row>
    <row r="247" spans="1:7" x14ac:dyDescent="0.25">
      <c r="A247" s="2" t="s">
        <v>7</v>
      </c>
      <c r="B247" s="3">
        <v>5</v>
      </c>
      <c r="C247" s="2">
        <v>0</v>
      </c>
      <c r="D247" s="2">
        <v>5</v>
      </c>
      <c r="E247" s="2">
        <v>0</v>
      </c>
      <c r="F247" s="2">
        <v>0</v>
      </c>
      <c r="G247" s="3" t="s">
        <v>89</v>
      </c>
    </row>
    <row r="248" spans="1:7" x14ac:dyDescent="0.25">
      <c r="A248" s="2" t="s">
        <v>8</v>
      </c>
      <c r="B248" s="3">
        <v>5</v>
      </c>
      <c r="C248" s="2">
        <v>2</v>
      </c>
      <c r="D248" s="2">
        <v>3</v>
      </c>
      <c r="E248" s="2">
        <v>0</v>
      </c>
      <c r="F248" s="2">
        <v>3</v>
      </c>
      <c r="G248" s="3" t="s">
        <v>88</v>
      </c>
    </row>
    <row r="249" spans="1:7" x14ac:dyDescent="0.25">
      <c r="A249" s="4" t="s">
        <v>9</v>
      </c>
      <c r="B249" s="5">
        <v>9</v>
      </c>
      <c r="C249" s="4">
        <v>6</v>
      </c>
      <c r="D249" s="4">
        <v>3</v>
      </c>
      <c r="E249" s="4">
        <v>1</v>
      </c>
      <c r="F249" s="4">
        <v>2</v>
      </c>
      <c r="G249" s="5" t="s">
        <v>95</v>
      </c>
    </row>
    <row r="250" spans="1:7" hidden="1" x14ac:dyDescent="0.25">
      <c r="A250" s="2" t="s">
        <v>14</v>
      </c>
      <c r="B250" s="3"/>
      <c r="C250" s="2"/>
      <c r="D250" s="2"/>
      <c r="E250" s="2"/>
      <c r="F250" s="2"/>
      <c r="G250" s="3"/>
    </row>
    <row r="251" spans="1:7" hidden="1" x14ac:dyDescent="0.25">
      <c r="A251" s="2" t="s">
        <v>15</v>
      </c>
      <c r="B251" s="3"/>
      <c r="C251" s="2"/>
      <c r="D251" s="2"/>
      <c r="E251" s="2"/>
      <c r="F251" s="2"/>
      <c r="G251" s="3"/>
    </row>
    <row r="252" spans="1:7" hidden="1" x14ac:dyDescent="0.25">
      <c r="A252" s="2" t="s">
        <v>16</v>
      </c>
      <c r="B252" s="3"/>
      <c r="C252" s="2"/>
      <c r="D252" s="2"/>
      <c r="E252" s="2"/>
      <c r="F252" s="2"/>
      <c r="G252" s="3"/>
    </row>
    <row r="253" spans="1:7" hidden="1" x14ac:dyDescent="0.25">
      <c r="A253" s="2" t="s">
        <v>17</v>
      </c>
      <c r="B253" s="3"/>
      <c r="C253" s="2"/>
      <c r="D253" s="2"/>
      <c r="E253" s="2"/>
      <c r="F253" s="2"/>
      <c r="G253" s="3"/>
    </row>
    <row r="254" spans="1:7" hidden="1" x14ac:dyDescent="0.25">
      <c r="A254" s="2" t="s">
        <v>18</v>
      </c>
      <c r="B254" s="3"/>
      <c r="C254" s="2"/>
      <c r="D254" s="2"/>
      <c r="E254" s="2"/>
      <c r="F254" s="2"/>
      <c r="G254" s="3"/>
    </row>
    <row r="255" spans="1:7" hidden="1" x14ac:dyDescent="0.25">
      <c r="A255" s="2" t="s">
        <v>19</v>
      </c>
      <c r="B255" s="3"/>
      <c r="C255" s="2"/>
      <c r="D255" s="2"/>
      <c r="E255" s="2"/>
      <c r="F255" s="2"/>
      <c r="G255" s="3"/>
    </row>
    <row r="256" spans="1:7" x14ac:dyDescent="0.25">
      <c r="B256" s="1">
        <f>SUM(B244:B255)</f>
        <v>29</v>
      </c>
      <c r="C256" s="1">
        <f t="shared" ref="C256:F256" si="16">SUM(C244:C255)</f>
        <v>15</v>
      </c>
      <c r="D256" s="1">
        <f t="shared" si="16"/>
        <v>14</v>
      </c>
      <c r="E256" s="1">
        <f t="shared" si="16"/>
        <v>4</v>
      </c>
      <c r="F256" s="1">
        <f t="shared" si="16"/>
        <v>5</v>
      </c>
    </row>
  </sheetData>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6C6F8-7389-46A5-B574-F5D75FA430F2}">
  <dimension ref="A1:I20"/>
  <sheetViews>
    <sheetView topLeftCell="B1" workbookViewId="0">
      <selection activeCell="I20" sqref="I20"/>
    </sheetView>
  </sheetViews>
  <sheetFormatPr defaultRowHeight="15" x14ac:dyDescent="0.25"/>
  <cols>
    <col min="5" max="6" width="10" customWidth="1"/>
    <col min="7" max="7" width="10.7109375" customWidth="1"/>
    <col min="9" max="9" width="46.7109375" customWidth="1"/>
  </cols>
  <sheetData>
    <row r="1" spans="1:9" x14ac:dyDescent="0.25">
      <c r="B1" s="8" t="s">
        <v>123</v>
      </c>
      <c r="C1" s="8"/>
      <c r="D1" s="8"/>
      <c r="E1" s="8"/>
      <c r="F1" s="8"/>
      <c r="G1" s="8"/>
      <c r="H1" s="8"/>
      <c r="I1" s="8"/>
    </row>
    <row r="2" spans="1:9" ht="90" x14ac:dyDescent="0.25">
      <c r="B2" s="2" t="s">
        <v>0</v>
      </c>
      <c r="C2" s="3" t="s">
        <v>1</v>
      </c>
      <c r="D2" s="3" t="s">
        <v>10</v>
      </c>
      <c r="E2" s="3" t="s">
        <v>11</v>
      </c>
      <c r="F2" s="3" t="s">
        <v>12</v>
      </c>
      <c r="G2" s="3" t="s">
        <v>55</v>
      </c>
      <c r="H2" s="3" t="s">
        <v>20</v>
      </c>
      <c r="I2" s="3" t="s">
        <v>22</v>
      </c>
    </row>
    <row r="3" spans="1:9" ht="33" customHeight="1" x14ac:dyDescent="0.25">
      <c r="A3" t="s">
        <v>90</v>
      </c>
      <c r="B3" s="2">
        <v>200</v>
      </c>
      <c r="C3" s="2" t="s">
        <v>99</v>
      </c>
      <c r="D3" s="3" cm="1">
        <f t="array" ref="D3:I3">Sheet1!B9:G9</f>
        <v>20</v>
      </c>
      <c r="E3" s="2">
        <v>5</v>
      </c>
      <c r="F3" s="2">
        <v>15</v>
      </c>
      <c r="G3" s="2">
        <v>10</v>
      </c>
      <c r="H3" s="2">
        <v>5</v>
      </c>
      <c r="I3" s="3" t="str">
        <v>Emailed 7/7, 7/10. 7/11 received some missing receipts the rest were noted.</v>
      </c>
    </row>
    <row r="4" spans="1:9" x14ac:dyDescent="0.25">
      <c r="B4" s="2">
        <v>201</v>
      </c>
      <c r="C4" s="2" t="s">
        <v>100</v>
      </c>
      <c r="D4" s="3" cm="1">
        <f t="array" ref="D4:I4">Sheet1!B24:G24</f>
        <v>13</v>
      </c>
      <c r="E4" s="2">
        <v>11</v>
      </c>
      <c r="F4" s="2">
        <v>2</v>
      </c>
      <c r="G4" s="2">
        <v>2</v>
      </c>
      <c r="H4" s="2">
        <v>0</v>
      </c>
      <c r="I4" s="3" t="str">
        <v>Emailed sent and receipts received 7/10</v>
      </c>
    </row>
    <row r="5" spans="1:9" x14ac:dyDescent="0.25">
      <c r="B5" s="2">
        <v>202</v>
      </c>
      <c r="C5" s="2" t="s">
        <v>101</v>
      </c>
      <c r="D5" s="3" cm="1">
        <f t="array" ref="D5:I5">Sheet1!B39:G39</f>
        <v>17</v>
      </c>
      <c r="E5" s="2">
        <v>15</v>
      </c>
      <c r="F5" s="2">
        <v>2</v>
      </c>
      <c r="G5" s="2">
        <v>0</v>
      </c>
      <c r="H5" s="2">
        <v>2</v>
      </c>
      <c r="I5" s="3" t="str">
        <v>Emailed 7/10</v>
      </c>
    </row>
    <row r="6" spans="1:9" x14ac:dyDescent="0.25">
      <c r="B6" s="2">
        <v>204</v>
      </c>
      <c r="C6" s="2" t="s">
        <v>102</v>
      </c>
      <c r="D6" s="2" cm="1">
        <f t="array" ref="D6:I6">Sheet1!B54:G54</f>
        <v>18</v>
      </c>
      <c r="E6" s="2">
        <v>17</v>
      </c>
      <c r="F6" s="2">
        <v>1</v>
      </c>
      <c r="G6" s="2">
        <v>1</v>
      </c>
      <c r="H6" s="2">
        <v>0</v>
      </c>
      <c r="I6" s="2" t="str">
        <v>Emailed and received missing receipt 7/10</v>
      </c>
    </row>
    <row r="7" spans="1:9" x14ac:dyDescent="0.25">
      <c r="B7" s="2">
        <v>205</v>
      </c>
      <c r="C7" s="2" t="s">
        <v>103</v>
      </c>
      <c r="D7" s="2" cm="1">
        <f t="array" ref="D7:I7">Sheet1!B69:G69</f>
        <v>9</v>
      </c>
      <c r="E7" s="2">
        <v>9</v>
      </c>
      <c r="F7" s="2">
        <v>0</v>
      </c>
      <c r="G7" s="2">
        <v>0</v>
      </c>
      <c r="H7" s="2">
        <v>0</v>
      </c>
      <c r="I7" s="2">
        <v>0</v>
      </c>
    </row>
    <row r="8" spans="1:9" x14ac:dyDescent="0.25">
      <c r="B8" s="2">
        <v>208</v>
      </c>
      <c r="C8" s="2" t="s">
        <v>104</v>
      </c>
      <c r="D8" s="2" cm="1">
        <f t="array" ref="D8:I8">Sheet1!B84:G84</f>
        <v>6</v>
      </c>
      <c r="E8" s="2">
        <v>5</v>
      </c>
      <c r="F8" s="2">
        <v>1</v>
      </c>
      <c r="G8" s="2">
        <v>1</v>
      </c>
      <c r="H8" s="2">
        <v>0</v>
      </c>
      <c r="I8" s="2" t="str">
        <v>Emailed and received missing receipt 7/10</v>
      </c>
    </row>
    <row r="9" spans="1:9" x14ac:dyDescent="0.25">
      <c r="B9" s="2">
        <v>209</v>
      </c>
      <c r="C9" s="2" t="s">
        <v>105</v>
      </c>
      <c r="D9" s="2" cm="1">
        <f t="array" ref="D9:I9">Sheet1!B99:G99</f>
        <v>8</v>
      </c>
      <c r="E9" s="2">
        <v>4</v>
      </c>
      <c r="F9" s="2">
        <v>4</v>
      </c>
      <c r="G9" s="2">
        <v>0</v>
      </c>
      <c r="H9" s="2">
        <v>0</v>
      </c>
      <c r="I9" s="2" t="str">
        <v xml:space="preserve">Emailed 7/9 </v>
      </c>
    </row>
    <row r="10" spans="1:9" x14ac:dyDescent="0.25">
      <c r="B10" s="2">
        <v>210</v>
      </c>
      <c r="C10" s="2" t="s">
        <v>106</v>
      </c>
      <c r="D10" s="2" cm="1">
        <f t="array" ref="D10:I10">Sheet1!B114:G114</f>
        <v>15</v>
      </c>
      <c r="E10" s="2">
        <v>9</v>
      </c>
      <c r="F10" s="2">
        <v>6</v>
      </c>
      <c r="G10" s="2">
        <v>0</v>
      </c>
      <c r="H10" s="2">
        <v>0</v>
      </c>
      <c r="I10" s="2" t="str">
        <v>Emailed 7/10, 7/11</v>
      </c>
    </row>
    <row r="11" spans="1:9" x14ac:dyDescent="0.25">
      <c r="B11" s="2">
        <v>211</v>
      </c>
      <c r="C11" s="2" t="s">
        <v>107</v>
      </c>
      <c r="D11" s="2" cm="1">
        <f t="array" ref="D11:I11">Sheet1!B129:G129</f>
        <v>28</v>
      </c>
      <c r="E11" s="2">
        <v>18</v>
      </c>
      <c r="F11" s="2">
        <v>10</v>
      </c>
      <c r="G11" s="2">
        <v>9</v>
      </c>
      <c r="H11" s="2">
        <v>1</v>
      </c>
      <c r="I11" s="2" t="str">
        <v>Emailed 7/10,  missing receipts and/or note received 7/11</v>
      </c>
    </row>
    <row r="12" spans="1:9" x14ac:dyDescent="0.25">
      <c r="B12" s="2">
        <v>212</v>
      </c>
      <c r="C12" s="2" t="s">
        <v>108</v>
      </c>
      <c r="D12" s="2" cm="1">
        <f t="array" ref="D12:I12">Sheet1!B144:G144</f>
        <v>22</v>
      </c>
      <c r="E12" s="2">
        <v>18</v>
      </c>
      <c r="F12" s="2">
        <v>4</v>
      </c>
      <c r="G12" s="2">
        <v>0</v>
      </c>
      <c r="H12" s="2">
        <v>0</v>
      </c>
      <c r="I12" s="2" t="str">
        <v>Emailed 7/10 American Air x2 is due to Builder- Used wrong card.</v>
      </c>
    </row>
    <row r="14" spans="1:9" x14ac:dyDescent="0.25">
      <c r="B14" s="2">
        <v>300</v>
      </c>
      <c r="C14" s="2" t="s">
        <v>109</v>
      </c>
      <c r="D14" s="2" cm="1">
        <f t="array" ref="D14:I14">Sheet1!B159:G159</f>
        <v>25</v>
      </c>
      <c r="E14" s="2">
        <v>15</v>
      </c>
      <c r="F14" s="2">
        <v>5</v>
      </c>
      <c r="G14" s="2">
        <v>0</v>
      </c>
      <c r="H14" s="2">
        <v>0</v>
      </c>
      <c r="I14" s="2" t="str">
        <v>6 recurring Software chargs, Emailed 7/10, 1 missing receipt noted</v>
      </c>
    </row>
    <row r="15" spans="1:9" x14ac:dyDescent="0.25">
      <c r="B15" s="2">
        <v>301</v>
      </c>
      <c r="C15" s="2" t="s">
        <v>110</v>
      </c>
      <c r="D15" s="2" cm="1">
        <f t="array" ref="D15:I15">Sheet1!B174:G174</f>
        <v>28</v>
      </c>
      <c r="E15" s="2">
        <v>16</v>
      </c>
      <c r="F15" s="2">
        <v>12</v>
      </c>
      <c r="G15" s="2">
        <v>11</v>
      </c>
      <c r="H15" s="2">
        <v>1</v>
      </c>
      <c r="I15" s="2" t="str">
        <v xml:space="preserve"> Signal is noted.</v>
      </c>
    </row>
    <row r="16" spans="1:9" x14ac:dyDescent="0.25">
      <c r="B16" s="2">
        <v>302</v>
      </c>
      <c r="C16" s="2" t="s">
        <v>111</v>
      </c>
      <c r="D16" s="2" cm="1">
        <f t="array" ref="D16:I16">Sheet1!B189:G189</f>
        <v>6</v>
      </c>
      <c r="E16" s="2">
        <v>6</v>
      </c>
      <c r="F16" s="2">
        <v>0</v>
      </c>
      <c r="G16" s="2">
        <v>0</v>
      </c>
      <c r="H16" s="2">
        <v>0</v>
      </c>
      <c r="I16" s="2">
        <v>0</v>
      </c>
    </row>
    <row r="17" spans="2:9" x14ac:dyDescent="0.25">
      <c r="B17" s="2">
        <v>303</v>
      </c>
      <c r="C17" s="2" t="s">
        <v>112</v>
      </c>
      <c r="D17" s="2" cm="1">
        <f t="array" ref="D17:I17">Sheet1!B204:G204</f>
        <v>15</v>
      </c>
      <c r="E17" s="2">
        <v>10</v>
      </c>
      <c r="F17" s="2">
        <v>4</v>
      </c>
      <c r="G17" s="2">
        <v>2</v>
      </c>
      <c r="H17" s="2">
        <v>2</v>
      </c>
      <c r="I17" s="2" t="str">
        <v xml:space="preserve">Email sent 7/8, received back 7/8 the missing two receipts are noted. </v>
      </c>
    </row>
    <row r="18" spans="2:9" x14ac:dyDescent="0.25">
      <c r="B18" s="2">
        <v>304</v>
      </c>
      <c r="C18" s="2" t="s">
        <v>113</v>
      </c>
      <c r="D18" s="2" cm="1">
        <f t="array" ref="D18:I18">Sheet1!B219:G219</f>
        <v>1</v>
      </c>
      <c r="E18" s="2">
        <v>1</v>
      </c>
      <c r="F18" s="2">
        <v>0</v>
      </c>
      <c r="G18" s="2">
        <v>0</v>
      </c>
      <c r="H18" s="2">
        <v>0</v>
      </c>
      <c r="I18" s="2">
        <v>0</v>
      </c>
    </row>
    <row r="19" spans="2:9" x14ac:dyDescent="0.25">
      <c r="B19" s="2">
        <v>308</v>
      </c>
      <c r="C19" s="2" t="s">
        <v>114</v>
      </c>
      <c r="D19" s="2" cm="1">
        <f t="array" ref="D19:I19">Sheet1!B234:G234</f>
        <v>11</v>
      </c>
      <c r="E19" s="2">
        <v>9</v>
      </c>
      <c r="F19" s="2">
        <v>1</v>
      </c>
      <c r="G19" s="2">
        <v>1</v>
      </c>
      <c r="H19" s="2">
        <v>0</v>
      </c>
      <c r="I19" s="2" t="str">
        <v>1 Recurring Studio Software Emailed and received 7/10</v>
      </c>
    </row>
    <row r="20" spans="2:9" x14ac:dyDescent="0.25">
      <c r="B20" s="2">
        <v>310</v>
      </c>
      <c r="C20" s="2" t="s">
        <v>115</v>
      </c>
      <c r="D20" s="2" cm="1">
        <f t="array" ref="D20:I20">Sheet1!B249:G249</f>
        <v>9</v>
      </c>
      <c r="E20" s="2">
        <v>6</v>
      </c>
      <c r="F20" s="2">
        <v>3</v>
      </c>
      <c r="G20" s="2">
        <v>1</v>
      </c>
      <c r="H20" s="2">
        <v>2</v>
      </c>
      <c r="I20" s="2" t="str">
        <v>Missing receipts noted</v>
      </c>
    </row>
  </sheetData>
  <mergeCells count="1">
    <mergeCell ref="B1:I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June 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Peggy Lucas</dc:creator>
  <cp:lastModifiedBy>Peggy Lucas</cp:lastModifiedBy>
  <cp:lastPrinted>2025-07-14T19:28:17Z</cp:lastPrinted>
  <dcterms:created xsi:type="dcterms:W3CDTF">2025-06-24T20:04:07Z</dcterms:created>
  <dcterms:modified xsi:type="dcterms:W3CDTF">2025-07-15T13:53:43Z</dcterms:modified>
</cp:coreProperties>
</file>