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<sst xmlns="http://schemas.openxmlformats.org/spreadsheetml/2006/main" count="76" uniqueCount="52">
  <si>
    <t>Number</t>
  </si>
  <si>
    <t>Item Name</t>
  </si>
  <si>
    <t>Subsystem</t>
  </si>
  <si>
    <t>Link</t>
  </si>
  <si>
    <t>Pros</t>
  </si>
  <si>
    <t>Cons</t>
  </si>
  <si>
    <t>Price</t>
  </si>
  <si>
    <t>Quantity</t>
  </si>
  <si>
    <t>Line Total</t>
  </si>
  <si>
    <t>7" Touch Display</t>
  </si>
  <si>
    <t>Screen / HMI</t>
  </si>
  <si>
    <t>Built-in ESP 32, Support for audio, Customizable interface design software</t>
  </si>
  <si>
    <t>Expensive</t>
  </si>
  <si>
    <t>3w 8ohm Speaker</t>
  </si>
  <si>
    <t>3W 8 OHM, Smaller profile, easy to mount, pack of 2</t>
  </si>
  <si>
    <t>Only 2</t>
  </si>
  <si>
    <t>LED Strip</t>
  </si>
  <si>
    <t>Individually Addressable LED Strip</t>
  </si>
  <si>
    <t>-</t>
  </si>
  <si>
    <t>ESP 32 Cam 2.4 ghz</t>
  </si>
  <si>
    <t>Communication, Screen / HMI, Rover</t>
  </si>
  <si>
    <t>Antenna Compatible ESP 32 board</t>
  </si>
  <si>
    <t>2.4 ghz Antenna</t>
  </si>
  <si>
    <t>Communication, Rover, Screen / HMI</t>
  </si>
  <si>
    <t xml:space="preserve">GY-NEO6MV2 NEO-6M GPS </t>
  </si>
  <si>
    <t>Drive, Rover</t>
  </si>
  <si>
    <t>Has included antenna</t>
  </si>
  <si>
    <t>-comes as module, but can be attached to pcb through pin headers</t>
  </si>
  <si>
    <t>MCP9808 TEMP SENSOR</t>
  </si>
  <si>
    <t>Sensors, Rover</t>
  </si>
  <si>
    <t xml:space="preserve">-low power consumption: 0.5 5 µA typical at
25°C
-dual channel (overtemperature 40 - 124°C and under temperature -55 to 130°C
-hysteresis options 
-temp switch w HOT and COLD
-needs one external res and capacitor
</t>
  </si>
  <si>
    <t>-±3°C accuracy, average</t>
  </si>
  <si>
    <t>BME688 GAS SENSOR</t>
  </si>
  <si>
    <t xml:space="preserve">-used specifically in wildfire detection
-low power gas, pressure, temp, and humidity sensor (with AI)
-all in one
</t>
  </si>
  <si>
    <t xml:space="preserve">-more expensive than 1 dollar :(
-too small for erjan’s soldering skills
</t>
  </si>
  <si>
    <t xml:space="preserve">2 L298n and 4 motors kit </t>
  </si>
  <si>
    <t xml:space="preserve">- comes with motor drivers and 4 motors </t>
  </si>
  <si>
    <t xml:space="preserve">-Motors can be weak for significant weight </t>
  </si>
  <si>
    <t>Battery</t>
  </si>
  <si>
    <t>Power, Screen / HMI</t>
  </si>
  <si>
    <t>Camera</t>
  </si>
  <si>
    <t>Rover, Sensors</t>
  </si>
  <si>
    <t>Rover Battery</t>
  </si>
  <si>
    <t>Power, Rover</t>
  </si>
  <si>
    <t>18650 Holder</t>
  </si>
  <si>
    <t>Backup MQ2 Gas Sensor</t>
  </si>
  <si>
    <t>-we have worked with this sensor before
-many come in one shipping</t>
  </si>
  <si>
    <t>-not surface mount (but approved nonetheless)</t>
  </si>
  <si>
    <t>Buck Convertor</t>
  </si>
  <si>
    <t>Rover, Power</t>
  </si>
  <si>
    <t>SHT40-CD1B-R3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</si>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</sst>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sz val="12.0"/>
      <color rgb="FFF1C232"/>
      <name val="Nunito"/>
    </font>
    <font>
      <sz val="12.0"/>
      <color theme="1"/>
      <name val="Nunito"/>
    </font>
    <font>
      <u/>
      <sz val="12.0"/>
      <color rgb="FF0000FF"/>
      <name val="Nunito"/>
    </font>
    <font>
      <u/>
      <sz val="12.0"/>
      <color rgb="FF0000FF"/>
      <name val="Nunito"/>
    </font>
    <font>
      <sz val="12.0"/>
      <color rgb="FF000000"/>
      <name val="Nunito"/>
    </font>
    <font>
      <u/>
      <sz val="12.0"/>
      <color rgb="FF0000FF"/>
      <name val="Nunito"/>
    </font>
    <font>
      <b/>
      <sz val="15.0"/>
      <color rgb="FFF1C232"/>
      <name val="Nunito"/>
    </font>
    <font/>
  </fonts>
  <fills count="5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2" numFmtId="164" xfId="0" applyAlignment="1" applyBorder="1" applyFont="1" applyNumberFormat="1">
      <alignment horizontal="center" readingOrder="0" shrinkToFit="0" vertical="center" wrapText="1"/>
    </xf>
    <xf borderId="2" fillId="3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164" xfId="0" applyAlignment="1" applyBorder="1" applyFont="1" applyNumberForma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5" fillId="0" fontId="8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I17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4zPtyLe" TargetMode="External"/><Relationship Id="rId10" Type="http://schemas.openxmlformats.org/officeDocument/2006/relationships/hyperlink" Target="https://a.co/d/6H9fyUC" TargetMode="External"/><Relationship Id="rId13" Type="http://schemas.openxmlformats.org/officeDocument/2006/relationships/hyperlink" Target="https://a.co/d/5Dklx5h" TargetMode="External"/><Relationship Id="rId12" Type="http://schemas.openxmlformats.org/officeDocument/2006/relationships/hyperlink" Target="https://a.co/d/dW6Hceo" TargetMode="External"/><Relationship Id="rId1" Type="http://schemas.openxmlformats.org/officeDocument/2006/relationships/hyperlink" Target="https://a.co/d/hGGLEXS" TargetMode="External"/><Relationship Id="rId2" Type="http://schemas.openxmlformats.org/officeDocument/2006/relationships/hyperlink" Target="https://a.co/d/8c46tZd" TargetMode="External"/><Relationship Id="rId3" Type="http://schemas.openxmlformats.org/officeDocument/2006/relationships/hyperlink" Target="https://a.co/d/dk5nyY2" TargetMode="External"/><Relationship Id="rId4" Type="http://schemas.openxmlformats.org/officeDocument/2006/relationships/hyperlink" Target="https://a.co/d/1nRsot3" TargetMode="External"/><Relationship Id="rId9" Type="http://schemas.openxmlformats.org/officeDocument/2006/relationships/hyperlink" Target="https://a.co/d/2i9xPt1" TargetMode="External"/><Relationship Id="rId15" Type="http://schemas.openxmlformats.org/officeDocument/2006/relationships/hyperlink" Target="https://a.co/d/hFy6E5g" TargetMode="External"/><Relationship Id="rId14" Type="http://schemas.openxmlformats.org/officeDocument/2006/relationships/hyperlink" Target="https://a.co/d/1wPottj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digikey.com/ordering/shoppingcart" TargetMode="External"/><Relationship Id="rId5" Type="http://schemas.openxmlformats.org/officeDocument/2006/relationships/hyperlink" Target="https://a.co/d/0IPVCh6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a.co/d/3P0rsgQ" TargetMode="External"/><Relationship Id="rId7" Type="http://schemas.openxmlformats.org/officeDocument/2006/relationships/hyperlink" Target="https://www.digikey.com/en/products/detail/microchip-technology/MCP9808-E-MS/2802083?gad_campaignid=20234014242" TargetMode="External"/><Relationship Id="rId8" Type="http://schemas.openxmlformats.org/officeDocument/2006/relationships/hyperlink" Target="https://www.digikey.com/en/products/detail/bosch-sensortec/BME688/13681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0.88"/>
    <col customWidth="1" min="2" max="2" width="25.63"/>
    <col customWidth="1" min="3" max="3" width="21.13"/>
    <col customWidth="1" hidden="1" min="5" max="5" width="38.0"/>
    <col customWidth="1" hidden="1" min="6" max="6" width="40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40.5" customHeight="1">
      <c r="A2" s="4">
        <v>1.0</v>
      </c>
      <c r="B2" s="4" t="s">
        <v>9</v>
      </c>
      <c r="C2" s="5" t="s">
        <v>10</v>
      </c>
      <c r="D2" s="6" t="s">
        <v>3</v>
      </c>
      <c r="E2" s="4" t="s">
        <v>11</v>
      </c>
      <c r="F2" s="4" t="s">
        <v>12</v>
      </c>
      <c r="G2" s="7">
        <v>52.99</v>
      </c>
      <c r="H2" s="4">
        <v>1.0</v>
      </c>
      <c r="I2" s="8">
        <f t="shared" ref="I2:I17" si="1">G2*H2</f>
        <v>52.99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9"/>
      <c r="B3" s="9" t="s">
        <v>13</v>
      </c>
      <c r="C3" s="10" t="s">
        <v>10</v>
      </c>
      <c r="D3" s="11" t="s">
        <v>3</v>
      </c>
      <c r="E3" s="9" t="s">
        <v>14</v>
      </c>
      <c r="F3" s="9" t="s">
        <v>15</v>
      </c>
      <c r="G3" s="12">
        <v>7.99</v>
      </c>
      <c r="H3" s="9">
        <v>1.0</v>
      </c>
      <c r="I3" s="13">
        <f t="shared" si="1"/>
        <v>7.99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4.75" customHeight="1">
      <c r="A4" s="4">
        <v>3.0</v>
      </c>
      <c r="B4" s="4" t="s">
        <v>16</v>
      </c>
      <c r="C4" s="5" t="s">
        <v>10</v>
      </c>
      <c r="D4" s="6" t="s">
        <v>3</v>
      </c>
      <c r="E4" s="4" t="s">
        <v>17</v>
      </c>
      <c r="F4" s="4" t="s">
        <v>18</v>
      </c>
      <c r="G4" s="7">
        <v>13.99</v>
      </c>
      <c r="H4" s="4">
        <v>1.0</v>
      </c>
      <c r="I4" s="8">
        <f t="shared" si="1"/>
        <v>13.99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57.0" customHeight="1">
      <c r="A5" s="9">
        <v>4.0</v>
      </c>
      <c r="B5" s="9" t="s">
        <v>19</v>
      </c>
      <c r="C5" s="10" t="s">
        <v>20</v>
      </c>
      <c r="D5" s="11" t="s">
        <v>3</v>
      </c>
      <c r="E5" s="9" t="s">
        <v>21</v>
      </c>
      <c r="F5" s="9" t="s">
        <v>18</v>
      </c>
      <c r="G5" s="12">
        <v>19.99</v>
      </c>
      <c r="H5" s="9">
        <v>1.0</v>
      </c>
      <c r="I5" s="13">
        <f t="shared" si="1"/>
        <v>19.99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65.25" customHeight="1">
      <c r="A6" s="4">
        <v>5.0</v>
      </c>
      <c r="B6" s="4" t="s">
        <v>22</v>
      </c>
      <c r="C6" s="5" t="s">
        <v>23</v>
      </c>
      <c r="D6" s="6" t="s">
        <v>3</v>
      </c>
      <c r="E6" s="4">
        <v>2.0</v>
      </c>
      <c r="F6" s="14"/>
      <c r="G6" s="7">
        <v>9.99</v>
      </c>
      <c r="H6" s="4">
        <v>1.0</v>
      </c>
      <c r="I6" s="8">
        <f t="shared" si="1"/>
        <v>9.99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9">
        <v>6.0</v>
      </c>
      <c r="B7" s="9" t="s">
        <v>24</v>
      </c>
      <c r="C7" s="10" t="s">
        <v>25</v>
      </c>
      <c r="D7" s="11" t="s">
        <v>3</v>
      </c>
      <c r="E7" s="15" t="s">
        <v>26</v>
      </c>
      <c r="F7" s="15" t="s">
        <v>27</v>
      </c>
      <c r="G7" s="12">
        <v>9.99</v>
      </c>
      <c r="H7" s="9">
        <v>1.0</v>
      </c>
      <c r="I7" s="13">
        <f t="shared" si="1"/>
        <v>9.99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9">
        <v>6.0</v>
      </c>
      <c r="B8" s="9" t="s">
        <v>28</v>
      </c>
      <c r="C8" s="10" t="s">
        <v>29</v>
      </c>
      <c r="D8" s="11" t="s">
        <v>3</v>
      </c>
      <c r="E8" s="15" t="s">
        <v>30</v>
      </c>
      <c r="F8" s="9" t="s">
        <v>31</v>
      </c>
      <c r="G8" s="12">
        <v>1.4</v>
      </c>
      <c r="H8" s="9">
        <v>3.0</v>
      </c>
      <c r="I8" s="13">
        <f t="shared" si="1"/>
        <v>4.2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9">
        <v>7.0</v>
      </c>
      <c r="B9" s="9" t="s">
        <v>32</v>
      </c>
      <c r="C9" s="10" t="s">
        <v>29</v>
      </c>
      <c r="D9" s="11" t="s">
        <v>3</v>
      </c>
      <c r="E9" s="15" t="s">
        <v>33</v>
      </c>
      <c r="F9" s="9" t="s">
        <v>34</v>
      </c>
      <c r="G9" s="12">
        <v>8.65</v>
      </c>
      <c r="H9" s="9">
        <v>3.0</v>
      </c>
      <c r="I9" s="13">
        <f t="shared" si="1"/>
        <v>25.95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39.75" customHeight="1">
      <c r="A10" s="9">
        <v>8.0</v>
      </c>
      <c r="B10" s="9" t="s">
        <v>35</v>
      </c>
      <c r="C10" s="10" t="s">
        <v>25</v>
      </c>
      <c r="D10" s="11" t="s">
        <v>3</v>
      </c>
      <c r="E10" s="9" t="s">
        <v>36</v>
      </c>
      <c r="F10" s="9" t="s">
        <v>37</v>
      </c>
      <c r="G10" s="12">
        <v>15.99</v>
      </c>
      <c r="H10" s="9">
        <v>1.0</v>
      </c>
      <c r="I10" s="13">
        <f t="shared" si="1"/>
        <v>15.99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9">
        <v>9.0</v>
      </c>
      <c r="B11" s="9" t="s">
        <v>38</v>
      </c>
      <c r="C11" s="10" t="s">
        <v>39</v>
      </c>
      <c r="D11" s="11" t="s">
        <v>3</v>
      </c>
      <c r="E11" s="16"/>
      <c r="F11" s="16"/>
      <c r="G11" s="12">
        <v>15.99</v>
      </c>
      <c r="H11" s="9">
        <v>2.0</v>
      </c>
      <c r="I11" s="13">
        <f t="shared" si="1"/>
        <v>31.98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">
        <v>10.0</v>
      </c>
      <c r="B12" s="9" t="s">
        <v>40</v>
      </c>
      <c r="C12" s="10" t="s">
        <v>41</v>
      </c>
      <c r="D12" s="11" t="s">
        <v>3</v>
      </c>
      <c r="E12" s="16"/>
      <c r="F12" s="16"/>
      <c r="G12" s="12">
        <v>27.99</v>
      </c>
      <c r="H12" s="9">
        <v>1.0</v>
      </c>
      <c r="I12" s="13">
        <f t="shared" si="1"/>
        <v>27.99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9">
        <v>11.0</v>
      </c>
      <c r="B13" s="9" t="s">
        <v>42</v>
      </c>
      <c r="C13" s="10" t="s">
        <v>43</v>
      </c>
      <c r="D13" s="11" t="s">
        <v>3</v>
      </c>
      <c r="E13" s="16"/>
      <c r="F13" s="16"/>
      <c r="G13" s="12">
        <v>37.99</v>
      </c>
      <c r="H13" s="9">
        <v>1.0</v>
      </c>
      <c r="I13" s="13">
        <f t="shared" si="1"/>
        <v>37.99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">
        <v>12.0</v>
      </c>
      <c r="B14" s="9" t="s">
        <v>44</v>
      </c>
      <c r="C14" s="10" t="s">
        <v>43</v>
      </c>
      <c r="D14" s="11" t="s">
        <v>3</v>
      </c>
      <c r="E14" s="16"/>
      <c r="F14" s="16"/>
      <c r="G14" s="12">
        <v>9.99</v>
      </c>
      <c r="H14" s="9">
        <v>1.0</v>
      </c>
      <c r="I14" s="13">
        <f t="shared" si="1"/>
        <v>9.99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">
        <v>14.0</v>
      </c>
      <c r="B15" s="9" t="s">
        <v>45</v>
      </c>
      <c r="C15" s="10" t="s">
        <v>29</v>
      </c>
      <c r="D15" s="11" t="s">
        <v>3</v>
      </c>
      <c r="E15" s="9" t="s">
        <v>46</v>
      </c>
      <c r="F15" s="9" t="s">
        <v>47</v>
      </c>
      <c r="G15" s="12">
        <v>11.99</v>
      </c>
      <c r="H15" s="9">
        <v>1.0</v>
      </c>
      <c r="I15" s="13">
        <f t="shared" si="1"/>
        <v>11.99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">
        <v>15.0</v>
      </c>
      <c r="B16" s="9" t="s">
        <v>48</v>
      </c>
      <c r="C16" s="10" t="s">
        <v>49</v>
      </c>
      <c r="D16" s="11" t="s">
        <v>3</v>
      </c>
      <c r="E16" s="16"/>
      <c r="F16" s="16"/>
      <c r="G16" s="12">
        <v>7.39</v>
      </c>
      <c r="H16" s="9">
        <v>1.0</v>
      </c>
      <c r="I16" s="13">
        <f t="shared" si="1"/>
        <v>7.39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7">
        <v>16.0</v>
      </c>
      <c r="B17" s="18" t="s">
        <v>50</v>
      </c>
      <c r="C17" s="19" t="s">
        <v>29</v>
      </c>
      <c r="D17" s="20" t="s">
        <v>3</v>
      </c>
      <c r="E17" s="21"/>
      <c r="F17" s="21"/>
      <c r="G17" s="22">
        <v>1.8</v>
      </c>
      <c r="H17" s="17">
        <v>3.0</v>
      </c>
      <c r="I17" s="23">
        <f t="shared" si="1"/>
        <v>5.4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.5" customHeight="1">
      <c r="A18" s="24"/>
      <c r="B18" s="24"/>
      <c r="C18" s="24"/>
      <c r="D18" s="24"/>
      <c r="E18" s="24"/>
      <c r="F18" s="24"/>
      <c r="G18" s="25"/>
      <c r="H18" s="24"/>
      <c r="I18" s="2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36.0" customHeight="1">
      <c r="A19" s="26" t="s">
        <v>51</v>
      </c>
      <c r="B19" s="27"/>
      <c r="C19" s="27"/>
      <c r="D19" s="28"/>
      <c r="E19" s="28"/>
      <c r="F19" s="28"/>
      <c r="G19" s="29"/>
      <c r="H19" s="28"/>
      <c r="I19" s="30">
        <f>SUM(I2:I17)</f>
        <v>293.81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</sheetData>
  <mergeCells count="1">
    <mergeCell ref="A19:C19"/>
  </mergeCells>
  <dataValidations>
    <dataValidation type="list" allowBlank="1" showErrorMessage="1" sqref="C2:C17">
      <formula1>"Power,Communication,Drive,Screen / HMI,Sensors,Rover"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</hyperlinks>
  <drawing r:id="rId17"/>
  <tableParts count="1">
    <tablePart r:id="rId19"/>
  </tableParts>
</worksheet>
</file>