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Data Science by TechCollege SDA\8. Machine Learning Regression\Practical Project Regression\"/>
    </mc:Choice>
  </mc:AlternateContent>
  <xr:revisionPtr revIDLastSave="0" documentId="13_ncr:1_{55BF0863-1D7A-4346-B6FE-302D9474635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_Conc" sheetId="1" r:id="rId1"/>
    <sheet name="2_Depo" sheetId="17" r:id="rId2"/>
    <sheet name="3_PCL_TP" sheetId="18" r:id="rId3"/>
  </sheets>
  <definedNames>
    <definedName name="_xlnm.Print_Area" localSheetId="0">'1_Conc'!$B$1:$Q$58</definedName>
    <definedName name="_xlnm.Print_Area" localSheetId="1">'2_Depo'!$A$1:$M$63</definedName>
    <definedName name="_xlnm.Print_Area" localSheetId="2">'3_PCL_TP'!$A$1:$P$63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</calcChain>
</file>

<file path=xl/sharedStrings.xml><?xml version="1.0" encoding="utf-8"?>
<sst xmlns="http://schemas.openxmlformats.org/spreadsheetml/2006/main" count="332" uniqueCount="112">
  <si>
    <t>pH</t>
    <phoneticPr fontId="2"/>
  </si>
  <si>
    <t>EC</t>
    <phoneticPr fontId="2"/>
  </si>
  <si>
    <t>Precip.</t>
    <phoneticPr fontId="2"/>
  </si>
  <si>
    <t>Country</t>
    <phoneticPr fontId="1"/>
  </si>
  <si>
    <t>Name of sites</t>
    <phoneticPr fontId="1"/>
  </si>
  <si>
    <r>
      <t>mmol m</t>
    </r>
    <r>
      <rPr>
        <vertAlign val="superscript"/>
        <sz val="8"/>
        <rFont val="Times New Roman"/>
        <family val="1"/>
      </rPr>
      <t>-2</t>
    </r>
    <r>
      <rPr>
        <sz val="8"/>
        <rFont val="Times New Roman"/>
        <family val="1"/>
      </rPr>
      <t>y</t>
    </r>
    <r>
      <rPr>
        <vertAlign val="superscript"/>
        <sz val="8"/>
        <rFont val="Times New Roman"/>
        <family val="1"/>
      </rPr>
      <t>-1</t>
    </r>
    <phoneticPr fontId="2"/>
  </si>
  <si>
    <t>%PCL</t>
    <phoneticPr fontId="2"/>
  </si>
  <si>
    <t>%TP</t>
    <phoneticPr fontId="2"/>
  </si>
  <si>
    <r>
      <t>SO</t>
    </r>
    <r>
      <rPr>
        <vertAlign val="subscript"/>
        <sz val="11"/>
        <rFont val="Times New Roman"/>
        <family val="1"/>
      </rPr>
      <t>4</t>
    </r>
    <r>
      <rPr>
        <vertAlign val="superscript"/>
        <sz val="11"/>
        <rFont val="Times New Roman"/>
        <family val="1"/>
      </rPr>
      <t>2-</t>
    </r>
    <phoneticPr fontId="2"/>
  </si>
  <si>
    <r>
      <t>nss-SO</t>
    </r>
    <r>
      <rPr>
        <vertAlign val="subscript"/>
        <sz val="11"/>
        <rFont val="Times New Roman"/>
        <family val="1"/>
      </rPr>
      <t>4</t>
    </r>
    <r>
      <rPr>
        <vertAlign val="superscript"/>
        <sz val="11"/>
        <rFont val="Times New Roman"/>
        <family val="1"/>
      </rPr>
      <t>2-</t>
    </r>
    <phoneticPr fontId="2"/>
  </si>
  <si>
    <r>
      <t>NO</t>
    </r>
    <r>
      <rPr>
        <vertAlign val="subscript"/>
        <sz val="11"/>
        <rFont val="Times New Roman"/>
        <family val="1"/>
      </rPr>
      <t>3</t>
    </r>
    <r>
      <rPr>
        <vertAlign val="superscript"/>
        <sz val="11"/>
        <rFont val="Times New Roman"/>
        <family val="1"/>
      </rPr>
      <t>-</t>
    </r>
    <phoneticPr fontId="2"/>
  </si>
  <si>
    <r>
      <t>Cl</t>
    </r>
    <r>
      <rPr>
        <vertAlign val="superscript"/>
        <sz val="11"/>
        <rFont val="Times New Roman"/>
        <family val="1"/>
      </rPr>
      <t>-</t>
    </r>
    <phoneticPr fontId="2"/>
  </si>
  <si>
    <r>
      <t>NH</t>
    </r>
    <r>
      <rPr>
        <vertAlign val="subscript"/>
        <sz val="11"/>
        <rFont val="Times New Roman"/>
        <family val="1"/>
      </rPr>
      <t>4</t>
    </r>
    <r>
      <rPr>
        <vertAlign val="superscript"/>
        <sz val="11"/>
        <rFont val="Times New Roman"/>
        <family val="1"/>
      </rPr>
      <t>+</t>
    </r>
    <phoneticPr fontId="2"/>
  </si>
  <si>
    <r>
      <t>Na</t>
    </r>
    <r>
      <rPr>
        <vertAlign val="superscript"/>
        <sz val="11"/>
        <rFont val="Times New Roman"/>
        <family val="1"/>
      </rPr>
      <t>+</t>
    </r>
    <phoneticPr fontId="2"/>
  </si>
  <si>
    <r>
      <t>K</t>
    </r>
    <r>
      <rPr>
        <vertAlign val="superscript"/>
        <sz val="11"/>
        <rFont val="Times New Roman"/>
        <family val="1"/>
      </rPr>
      <t>+</t>
    </r>
    <phoneticPr fontId="2"/>
  </si>
  <si>
    <r>
      <t>Ca</t>
    </r>
    <r>
      <rPr>
        <vertAlign val="superscript"/>
        <sz val="11"/>
        <rFont val="Times New Roman"/>
        <family val="1"/>
      </rPr>
      <t>2+</t>
    </r>
    <phoneticPr fontId="2"/>
  </si>
  <si>
    <r>
      <t>nss-Ca</t>
    </r>
    <r>
      <rPr>
        <vertAlign val="superscript"/>
        <sz val="11"/>
        <rFont val="Times New Roman"/>
        <family val="1"/>
      </rPr>
      <t>2+</t>
    </r>
    <phoneticPr fontId="2"/>
  </si>
  <si>
    <r>
      <t>Mg</t>
    </r>
    <r>
      <rPr>
        <vertAlign val="superscript"/>
        <sz val="11"/>
        <rFont val="Times New Roman"/>
        <family val="1"/>
      </rPr>
      <t>2+</t>
    </r>
    <phoneticPr fontId="2"/>
  </si>
  <si>
    <r>
      <t>H</t>
    </r>
    <r>
      <rPr>
        <vertAlign val="superscript"/>
        <sz val="11"/>
        <rFont val="Times New Roman"/>
        <family val="1"/>
      </rPr>
      <t>+</t>
    </r>
    <phoneticPr fontId="2"/>
  </si>
  <si>
    <t>Cambodia</t>
  </si>
  <si>
    <t>China</t>
  </si>
  <si>
    <t>Indonesia</t>
  </si>
  <si>
    <t>Japan</t>
  </si>
  <si>
    <t>Lao PDR</t>
  </si>
  <si>
    <t>Malaysia</t>
  </si>
  <si>
    <t>Mongolia</t>
  </si>
  <si>
    <t>Myanmar</t>
  </si>
  <si>
    <t>Philippines</t>
  </si>
  <si>
    <t>R of Korea</t>
  </si>
  <si>
    <t>Russia</t>
  </si>
  <si>
    <t>Thailand</t>
  </si>
  <si>
    <t>Vietnam</t>
  </si>
  <si>
    <t xml:space="preserve">&lt;0.3 </t>
  </si>
  <si>
    <t>Terms and abbreviations are given in Table 3.5.</t>
    <phoneticPr fontId="2"/>
  </si>
  <si>
    <t xml:space="preserve">Phnom Penh </t>
  </si>
  <si>
    <t xml:space="preserve">Haifu </t>
  </si>
  <si>
    <t xml:space="preserve">Jinyunshan </t>
  </si>
  <si>
    <t xml:space="preserve">Shizhan </t>
  </si>
  <si>
    <t xml:space="preserve">Jiwozi </t>
  </si>
  <si>
    <t xml:space="preserve">Hongwen </t>
  </si>
  <si>
    <t xml:space="preserve">Xiaoping </t>
  </si>
  <si>
    <t xml:space="preserve">Xiang Zhou </t>
  </si>
  <si>
    <t xml:space="preserve">Zhuxiandong </t>
  </si>
  <si>
    <t xml:space="preserve">Jakarta </t>
  </si>
  <si>
    <t xml:space="preserve">Serpong </t>
  </si>
  <si>
    <t xml:space="preserve">Kototabang </t>
  </si>
  <si>
    <t xml:space="preserve">Bandung </t>
  </si>
  <si>
    <t xml:space="preserve">Maros </t>
  </si>
  <si>
    <t xml:space="preserve">Rishiri </t>
  </si>
  <si>
    <t xml:space="preserve">Ochiishi </t>
  </si>
  <si>
    <t xml:space="preserve">Tappi </t>
  </si>
  <si>
    <t xml:space="preserve">Sado-seki </t>
  </si>
  <si>
    <t xml:space="preserve">Happo </t>
  </si>
  <si>
    <t xml:space="preserve">Ijira </t>
  </si>
  <si>
    <t xml:space="preserve">Oki </t>
  </si>
  <si>
    <t xml:space="preserve">Banryu </t>
  </si>
  <si>
    <t xml:space="preserve">Yusuhara </t>
  </si>
  <si>
    <t xml:space="preserve">Hedo </t>
  </si>
  <si>
    <t xml:space="preserve">Ogasawara </t>
  </si>
  <si>
    <t xml:space="preserve">Tokyo </t>
  </si>
  <si>
    <t xml:space="preserve">Vientiane </t>
  </si>
  <si>
    <t xml:space="preserve">Petaling Jaya </t>
  </si>
  <si>
    <t xml:space="preserve">Tanah Rata </t>
  </si>
  <si>
    <t xml:space="preserve">Danum Valley </t>
  </si>
  <si>
    <t xml:space="preserve">&lt;0.8 </t>
  </si>
  <si>
    <t xml:space="preserve">Kuching </t>
  </si>
  <si>
    <t xml:space="preserve">Ulanbaatar </t>
  </si>
  <si>
    <t xml:space="preserve">Terelj </t>
  </si>
  <si>
    <t xml:space="preserve">Yangon </t>
  </si>
  <si>
    <t xml:space="preserve">Metro Manila </t>
  </si>
  <si>
    <t xml:space="preserve">Los Baños </t>
  </si>
  <si>
    <t xml:space="preserve">Mt. Sto. Tomas </t>
  </si>
  <si>
    <t xml:space="preserve">Kanghwa </t>
  </si>
  <si>
    <t xml:space="preserve">Cheju </t>
  </si>
  <si>
    <t xml:space="preserve">Imsil </t>
  </si>
  <si>
    <t xml:space="preserve">Mondy </t>
  </si>
  <si>
    <t xml:space="preserve">Listvyanka </t>
  </si>
  <si>
    <t xml:space="preserve">Irkutsk </t>
  </si>
  <si>
    <t xml:space="preserve">Primorskaya </t>
  </si>
  <si>
    <t xml:space="preserve">Bangkok </t>
  </si>
  <si>
    <t xml:space="preserve">Samutprakarn </t>
  </si>
  <si>
    <t xml:space="preserve">Pathumthani </t>
  </si>
  <si>
    <t xml:space="preserve">Khanchanaburi </t>
  </si>
  <si>
    <t>Mae Hia</t>
  </si>
  <si>
    <t xml:space="preserve">Sakaerat </t>
  </si>
  <si>
    <t xml:space="preserve">Hanoi </t>
  </si>
  <si>
    <t xml:space="preserve">Hoa Binh </t>
  </si>
  <si>
    <t xml:space="preserve">Cuc Phuong </t>
  </si>
  <si>
    <t xml:space="preserve">Da Nang </t>
  </si>
  <si>
    <t xml:space="preserve">Can Tho </t>
  </si>
  <si>
    <t xml:space="preserve">Ho Chi Minh </t>
  </si>
  <si>
    <t xml:space="preserve">Yen Bai </t>
  </si>
  <si>
    <t xml:space="preserve">  Table 3.66      Annual wet depositions in 2016</t>
    <phoneticPr fontId="2"/>
  </si>
  <si>
    <t xml:space="preserve">  Table 3.67       Data completeness for annual summaries in 2016 (%PCL, %TP)</t>
    <phoneticPr fontId="2"/>
  </si>
  <si>
    <t>Republic of Korea</t>
  </si>
  <si>
    <t>Year</t>
  </si>
  <si>
    <t>Country</t>
  </si>
  <si>
    <t>Name of sites</t>
  </si>
  <si>
    <t>Precip., mm y-1</t>
  </si>
  <si>
    <t>pH</t>
  </si>
  <si>
    <t>SO42-, µmol/L</t>
  </si>
  <si>
    <t>nss-SO42-, µmol/L</t>
  </si>
  <si>
    <t>NO3-, µmol/L</t>
  </si>
  <si>
    <t>Cl-, µmol/L</t>
  </si>
  <si>
    <t>NH4+, µmol/L</t>
  </si>
  <si>
    <t>Na+, µmol/L</t>
  </si>
  <si>
    <t>K+, µmol/L</t>
  </si>
  <si>
    <t>Ca2+, µmol/L</t>
  </si>
  <si>
    <t>nss-Ca2+, µmol/L</t>
  </si>
  <si>
    <t>Mg2+, µmol/L</t>
  </si>
  <si>
    <t>H+, µmol/L</t>
  </si>
  <si>
    <t>EC, mS/m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</si>
</sst>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_);[Red]\(0.0\)"/>
    <numFmt numFmtId="167" formatCode="0.000"/>
  </numFmts>
  <fonts count="15" x14ac:knownFonts="1">
    <font>
      <sz val="10"/>
      <name val="Times New Roman"/>
      <family val="1"/>
    </font>
    <font>
      <sz val="11"/>
      <name val="ＭＳ 明朝"/>
      <family val="1"/>
      <charset val="128"/>
    </font>
    <font>
      <sz val="6"/>
      <name val="ＭＳ Ｐ明朝"/>
      <family val="1"/>
      <charset val="128"/>
    </font>
    <font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sz val="8"/>
      <name val="Times New Roman"/>
      <family val="1"/>
    </font>
    <font>
      <vertAlign val="superscript"/>
      <sz val="8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1"/>
      <name val="Lucida Sans Unicode"/>
      <family val="2"/>
    </font>
    <font>
      <vertAlign val="subscript"/>
      <sz val="11"/>
      <name val="Times New Roman"/>
      <family val="1"/>
    </font>
    <font>
      <vertAlign val="superscript"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158">
    <xf numFmtId="0" fontId="0" fillId="0" borderId="0" xfId="0"/>
    <xf numFmtId="0" fontId="3" fillId="0" borderId="0" xfId="0" applyFont="1" applyFill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2" fontId="3" fillId="0" borderId="0" xfId="0" applyNumberFormat="1" applyFont="1" applyFill="1"/>
    <xf numFmtId="2" fontId="3" fillId="0" borderId="0" xfId="0" applyNumberFormat="1" applyFont="1" applyFill="1" applyBorder="1"/>
    <xf numFmtId="0" fontId="4" fillId="0" borderId="0" xfId="0" applyFont="1" applyFill="1"/>
    <xf numFmtId="0" fontId="4" fillId="0" borderId="0" xfId="0" applyFont="1" applyFill="1" applyBorder="1"/>
    <xf numFmtId="2" fontId="4" fillId="0" borderId="0" xfId="0" applyNumberFormat="1" applyFont="1" applyFill="1" applyBorder="1"/>
    <xf numFmtId="2" fontId="4" fillId="0" borderId="0" xfId="0" applyNumberFormat="1" applyFont="1" applyFill="1"/>
    <xf numFmtId="0" fontId="5" fillId="0" borderId="0" xfId="0" applyFont="1" applyFill="1"/>
    <xf numFmtId="2" fontId="5" fillId="0" borderId="0" xfId="0" applyNumberFormat="1" applyFont="1" applyFill="1"/>
    <xf numFmtId="0" fontId="7" fillId="0" borderId="0" xfId="0" applyFont="1" applyFill="1"/>
    <xf numFmtId="0" fontId="10" fillId="0" borderId="0" xfId="0" applyFont="1" applyFill="1" applyBorder="1"/>
    <xf numFmtId="0" fontId="8" fillId="0" borderId="0" xfId="0" applyFont="1" applyFill="1" applyBorder="1"/>
    <xf numFmtId="0" fontId="5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8" fillId="0" borderId="7" xfId="0" applyFont="1" applyFill="1" applyBorder="1" applyAlignment="1">
      <alignment horizontal="center" shrinkToFit="1"/>
    </xf>
    <xf numFmtId="0" fontId="8" fillId="0" borderId="14" xfId="0" applyFont="1" applyFill="1" applyBorder="1" applyAlignment="1">
      <alignment horizontal="center" shrinkToFit="1"/>
    </xf>
    <xf numFmtId="0" fontId="8" fillId="0" borderId="9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right"/>
    </xf>
    <xf numFmtId="0" fontId="3" fillId="0" borderId="0" xfId="0" applyFont="1" applyFill="1" applyBorder="1" applyAlignment="1"/>
    <xf numFmtId="0" fontId="3" fillId="0" borderId="0" xfId="0" applyFont="1" applyFill="1" applyAlignment="1"/>
    <xf numFmtId="0" fontId="6" fillId="0" borderId="4" xfId="0" applyFont="1" applyFill="1" applyBorder="1"/>
    <xf numFmtId="0" fontId="6" fillId="0" borderId="6" xfId="0" applyFont="1" applyFill="1" applyBorder="1"/>
    <xf numFmtId="164" fontId="6" fillId="0" borderId="4" xfId="0" applyNumberFormat="1" applyFont="1" applyFill="1" applyBorder="1" applyAlignment="1" applyProtection="1">
      <alignment horizontal="right" vertical="center" shrinkToFit="1"/>
    </xf>
    <xf numFmtId="164" fontId="6" fillId="0" borderId="14" xfId="0" applyNumberFormat="1" applyFont="1" applyFill="1" applyBorder="1" applyAlignment="1" applyProtection="1">
      <alignment horizontal="right" vertical="center" shrinkToFit="1"/>
    </xf>
    <xf numFmtId="1" fontId="6" fillId="0" borderId="14" xfId="0" applyNumberFormat="1" applyFont="1" applyFill="1" applyBorder="1" applyAlignment="1" applyProtection="1">
      <alignment horizontal="right" vertical="center" shrinkToFit="1"/>
    </xf>
    <xf numFmtId="2" fontId="6" fillId="0" borderId="14" xfId="0" applyNumberFormat="1" applyFont="1" applyFill="1" applyBorder="1" applyAlignment="1" applyProtection="1">
      <alignment horizontal="right" vertical="center" shrinkToFit="1"/>
    </xf>
    <xf numFmtId="164" fontId="6" fillId="0" borderId="9" xfId="0" applyNumberFormat="1" applyFont="1" applyFill="1" applyBorder="1" applyAlignment="1" applyProtection="1">
      <alignment horizontal="right" vertical="center" shrinkToFit="1"/>
    </xf>
    <xf numFmtId="1" fontId="6" fillId="0" borderId="4" xfId="0" applyNumberFormat="1" applyFont="1" applyFill="1" applyBorder="1" applyAlignment="1" applyProtection="1">
      <alignment horizontal="right" vertical="center" shrinkToFit="1"/>
    </xf>
    <xf numFmtId="165" fontId="6" fillId="0" borderId="9" xfId="0" applyNumberFormat="1" applyFont="1" applyFill="1" applyBorder="1" applyAlignment="1" applyProtection="1">
      <alignment horizontal="right" vertical="center" shrinkToFit="1"/>
    </xf>
    <xf numFmtId="2" fontId="6" fillId="0" borderId="9" xfId="0" applyNumberFormat="1" applyFont="1" applyFill="1" applyBorder="1" applyAlignment="1" applyProtection="1">
      <alignment horizontal="right" vertical="center" shrinkToFit="1"/>
    </xf>
    <xf numFmtId="164" fontId="6" fillId="0" borderId="4" xfId="1" applyNumberFormat="1" applyFont="1" applyFill="1" applyBorder="1" applyAlignment="1">
      <alignment horizontal="right" vertical="center" shrinkToFit="1"/>
    </xf>
    <xf numFmtId="164" fontId="6" fillId="0" borderId="14" xfId="1" applyNumberFormat="1" applyFont="1" applyFill="1" applyBorder="1" applyAlignment="1">
      <alignment horizontal="right" vertical="center" shrinkToFit="1"/>
    </xf>
    <xf numFmtId="1" fontId="6" fillId="0" borderId="14" xfId="1" applyNumberFormat="1" applyFont="1" applyFill="1" applyBorder="1" applyAlignment="1">
      <alignment horizontal="right" vertical="center" shrinkToFit="1"/>
    </xf>
    <xf numFmtId="164" fontId="6" fillId="0" borderId="9" xfId="1" applyNumberFormat="1" applyFont="1" applyFill="1" applyBorder="1" applyAlignment="1">
      <alignment horizontal="right" vertical="center" shrinkToFit="1"/>
    </xf>
    <xf numFmtId="2" fontId="6" fillId="0" borderId="14" xfId="1" applyNumberFormat="1" applyFont="1" applyFill="1" applyBorder="1" applyAlignment="1">
      <alignment horizontal="right" vertical="center" shrinkToFit="1"/>
    </xf>
    <xf numFmtId="2" fontId="6" fillId="0" borderId="9" xfId="1" applyNumberFormat="1" applyFont="1" applyFill="1" applyBorder="1" applyAlignment="1">
      <alignment horizontal="right" vertical="center" shrinkToFit="1"/>
    </xf>
    <xf numFmtId="167" fontId="6" fillId="0" borderId="14" xfId="1" applyNumberFormat="1" applyFont="1" applyFill="1" applyBorder="1" applyAlignment="1">
      <alignment horizontal="right" vertical="center" shrinkToFit="1"/>
    </xf>
    <xf numFmtId="0" fontId="6" fillId="0" borderId="9" xfId="0" applyFont="1" applyFill="1" applyBorder="1"/>
    <xf numFmtId="2" fontId="6" fillId="0" borderId="4" xfId="1" applyNumberFormat="1" applyFont="1" applyFill="1" applyBorder="1" applyAlignment="1">
      <alignment horizontal="right" vertical="center" shrinkToFit="1"/>
    </xf>
    <xf numFmtId="0" fontId="6" fillId="0" borderId="7" xfId="0" applyFont="1" applyFill="1" applyBorder="1"/>
    <xf numFmtId="0" fontId="6" fillId="0" borderId="8" xfId="0" applyFont="1" applyFill="1" applyBorder="1"/>
    <xf numFmtId="0" fontId="6" fillId="0" borderId="15" xfId="0" applyFont="1" applyFill="1" applyBorder="1"/>
    <xf numFmtId="164" fontId="6" fillId="0" borderId="3" xfId="1" applyNumberFormat="1" applyFont="1" applyFill="1" applyBorder="1" applyAlignment="1">
      <alignment horizontal="right" vertical="center" shrinkToFit="1"/>
    </xf>
    <xf numFmtId="164" fontId="6" fillId="0" borderId="13" xfId="1" applyNumberFormat="1" applyFont="1" applyFill="1" applyBorder="1" applyAlignment="1">
      <alignment horizontal="right" vertical="center" shrinkToFit="1"/>
    </xf>
    <xf numFmtId="1" fontId="6" fillId="0" borderId="13" xfId="1" applyNumberFormat="1" applyFont="1" applyFill="1" applyBorder="1" applyAlignment="1">
      <alignment horizontal="right" vertical="center" shrinkToFit="1"/>
    </xf>
    <xf numFmtId="2" fontId="6" fillId="0" borderId="5" xfId="1" applyNumberFormat="1" applyFont="1" applyFill="1" applyBorder="1" applyAlignment="1">
      <alignment horizontal="right" vertical="center" shrinkToFit="1"/>
    </xf>
    <xf numFmtId="0" fontId="6" fillId="0" borderId="3" xfId="0" applyFont="1" applyFill="1" applyBorder="1"/>
    <xf numFmtId="0" fontId="6" fillId="0" borderId="5" xfId="0" applyFont="1" applyFill="1" applyBorder="1"/>
    <xf numFmtId="0" fontId="6" fillId="0" borderId="10" xfId="0" applyFont="1" applyFill="1" applyBorder="1" applyAlignment="1" applyProtection="1">
      <alignment horizontal="center" vertical="center"/>
    </xf>
    <xf numFmtId="0" fontId="6" fillId="0" borderId="11" xfId="0" applyFont="1" applyFill="1" applyBorder="1" applyAlignment="1" applyProtection="1">
      <alignment horizontal="center" vertical="center" shrinkToFit="1"/>
    </xf>
    <xf numFmtId="0" fontId="6" fillId="0" borderId="11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6" fillId="0" borderId="0" xfId="0" applyFont="1" applyFill="1" applyBorder="1"/>
    <xf numFmtId="0" fontId="6" fillId="0" borderId="1" xfId="0" applyFont="1" applyFill="1" applyBorder="1"/>
    <xf numFmtId="0" fontId="6" fillId="0" borderId="2" xfId="0" applyFont="1" applyFill="1" applyBorder="1"/>
    <xf numFmtId="0" fontId="6" fillId="0" borderId="10" xfId="0" applyFont="1" applyFill="1" applyBorder="1" applyAlignment="1">
      <alignment horizontal="center"/>
    </xf>
    <xf numFmtId="0" fontId="6" fillId="0" borderId="11" xfId="0" applyFont="1" applyBorder="1" applyAlignment="1" applyProtection="1">
      <alignment horizontal="center" vertical="center"/>
    </xf>
    <xf numFmtId="0" fontId="6" fillId="0" borderId="12" xfId="0" applyFont="1" applyBorder="1" applyAlignment="1" applyProtection="1">
      <alignment horizontal="center" vertical="center"/>
    </xf>
    <xf numFmtId="0" fontId="6" fillId="0" borderId="4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166" fontId="6" fillId="0" borderId="4" xfId="0" applyNumberFormat="1" applyFont="1" applyFill="1" applyBorder="1" applyProtection="1">
      <protection locked="0"/>
    </xf>
    <xf numFmtId="166" fontId="6" fillId="0" borderId="14" xfId="0" applyNumberFormat="1" applyFont="1" applyFill="1" applyBorder="1" applyProtection="1"/>
    <xf numFmtId="166" fontId="6" fillId="0" borderId="9" xfId="0" applyNumberFormat="1" applyFont="1" applyFill="1" applyBorder="1" applyProtection="1"/>
    <xf numFmtId="166" fontId="6" fillId="0" borderId="4" xfId="0" applyNumberFormat="1" applyFont="1" applyFill="1" applyBorder="1" applyAlignment="1" applyProtection="1">
      <alignment horizontal="right"/>
      <protection locked="0"/>
    </xf>
    <xf numFmtId="166" fontId="6" fillId="0" borderId="14" xfId="0" applyNumberFormat="1" applyFont="1" applyFill="1" applyBorder="1" applyAlignment="1" applyProtection="1">
      <alignment horizontal="right"/>
    </xf>
    <xf numFmtId="166" fontId="6" fillId="0" borderId="9" xfId="0" applyNumberFormat="1" applyFont="1" applyFill="1" applyBorder="1" applyAlignment="1" applyProtection="1">
      <alignment horizontal="right"/>
    </xf>
    <xf numFmtId="166" fontId="6" fillId="0" borderId="14" xfId="0" applyNumberFormat="1" applyFont="1" applyFill="1" applyBorder="1" applyAlignment="1" applyProtection="1">
      <alignment horizontal="right"/>
      <protection locked="0"/>
    </xf>
    <xf numFmtId="166" fontId="6" fillId="0" borderId="9" xfId="0" applyNumberFormat="1" applyFont="1" applyFill="1" applyBorder="1" applyAlignment="1" applyProtection="1">
      <alignment horizontal="right"/>
      <protection locked="0"/>
    </xf>
    <xf numFmtId="166" fontId="6" fillId="0" borderId="4" xfId="1" applyNumberFormat="1" applyFont="1" applyFill="1" applyBorder="1" applyAlignment="1">
      <alignment horizontal="right" shrinkToFit="1"/>
    </xf>
    <xf numFmtId="166" fontId="6" fillId="0" borderId="14" xfId="1" applyNumberFormat="1" applyFont="1" applyFill="1" applyBorder="1" applyAlignment="1">
      <alignment horizontal="right" shrinkToFit="1"/>
    </xf>
    <xf numFmtId="166" fontId="6" fillId="0" borderId="9" xfId="1" applyNumberFormat="1" applyFont="1" applyFill="1" applyBorder="1" applyAlignment="1">
      <alignment horizontal="right" shrinkToFit="1"/>
    </xf>
    <xf numFmtId="166" fontId="6" fillId="0" borderId="3" xfId="1" applyNumberFormat="1" applyFont="1" applyFill="1" applyBorder="1" applyAlignment="1">
      <alignment horizontal="right" shrinkToFit="1"/>
    </xf>
    <xf numFmtId="166" fontId="6" fillId="0" borderId="13" xfId="1" applyNumberFormat="1" applyFont="1" applyFill="1" applyBorder="1" applyAlignment="1">
      <alignment horizontal="right" shrinkToFit="1"/>
    </xf>
    <xf numFmtId="166" fontId="6" fillId="0" borderId="5" xfId="1" applyNumberFormat="1" applyFont="1" applyFill="1" applyBorder="1" applyAlignment="1">
      <alignment horizontal="right" shrinkToFit="1"/>
    </xf>
    <xf numFmtId="1" fontId="6" fillId="0" borderId="4" xfId="0" applyNumberFormat="1" applyFont="1" applyFill="1" applyBorder="1" applyAlignment="1" applyProtection="1">
      <alignment vertical="center" shrinkToFit="1"/>
      <protection locked="0"/>
    </xf>
    <xf numFmtId="1" fontId="6" fillId="0" borderId="14" xfId="0" applyNumberFormat="1" applyFont="1" applyFill="1" applyBorder="1" applyAlignment="1" applyProtection="1">
      <alignment vertical="center" shrinkToFit="1"/>
    </xf>
    <xf numFmtId="164" fontId="6" fillId="0" borderId="14" xfId="0" applyNumberFormat="1" applyFont="1" applyFill="1" applyBorder="1" applyAlignment="1" applyProtection="1">
      <alignment vertical="center" shrinkToFit="1"/>
    </xf>
    <xf numFmtId="2" fontId="6" fillId="0" borderId="14" xfId="0" applyNumberFormat="1" applyFont="1" applyFill="1" applyBorder="1" applyAlignment="1" applyProtection="1">
      <alignment vertical="center" shrinkToFit="1"/>
    </xf>
    <xf numFmtId="2" fontId="6" fillId="0" borderId="9" xfId="0" applyNumberFormat="1" applyFont="1" applyFill="1" applyBorder="1" applyAlignment="1" applyProtection="1">
      <alignment vertical="center" shrinkToFit="1"/>
    </xf>
    <xf numFmtId="1" fontId="6" fillId="0" borderId="4" xfId="0" applyNumberFormat="1" applyFont="1" applyFill="1" applyBorder="1" applyAlignment="1" applyProtection="1">
      <alignment horizontal="right" vertical="center" shrinkToFit="1"/>
      <protection locked="0"/>
    </xf>
    <xf numFmtId="1" fontId="6" fillId="0" borderId="4" xfId="1" applyNumberFormat="1" applyFont="1" applyFill="1" applyBorder="1" applyAlignment="1">
      <alignment horizontal="right" vertical="center" shrinkToFit="1"/>
    </xf>
    <xf numFmtId="167" fontId="6" fillId="0" borderId="9" xfId="1" applyNumberFormat="1" applyFont="1" applyFill="1" applyBorder="1" applyAlignment="1">
      <alignment horizontal="right" vertical="center" shrinkToFit="1"/>
    </xf>
    <xf numFmtId="1" fontId="6" fillId="0" borderId="3" xfId="1" applyNumberFormat="1" applyFont="1" applyFill="1" applyBorder="1" applyAlignment="1">
      <alignment horizontal="right" vertical="center" shrinkToFit="1"/>
    </xf>
    <xf numFmtId="2" fontId="6" fillId="0" borderId="13" xfId="1" applyNumberFormat="1" applyFont="1" applyFill="1" applyBorder="1" applyAlignment="1">
      <alignment horizontal="right" vertical="center" shrinkToFit="1"/>
    </xf>
    <xf numFmtId="2" fontId="6" fillId="0" borderId="4" xfId="0" applyNumberFormat="1" applyFont="1" applyFill="1" applyBorder="1" applyAlignment="1" applyProtection="1">
      <alignment horizontal="right" vertical="center" shrinkToFit="1"/>
    </xf>
    <xf numFmtId="0" fontId="6" fillId="0" borderId="16" xfId="0" applyFont="1" applyFill="1" applyBorder="1"/>
    <xf numFmtId="0" fontId="6" fillId="0" borderId="17" xfId="0" applyFont="1" applyFill="1" applyBorder="1"/>
    <xf numFmtId="166" fontId="6" fillId="0" borderId="16" xfId="0" applyNumberFormat="1" applyFont="1" applyFill="1" applyBorder="1" applyAlignment="1" applyProtection="1">
      <alignment horizontal="right"/>
      <protection locked="0"/>
    </xf>
    <xf numFmtId="166" fontId="6" fillId="0" borderId="18" xfId="0" applyNumberFormat="1" applyFont="1" applyFill="1" applyBorder="1" applyAlignment="1">
      <alignment horizontal="right"/>
    </xf>
    <xf numFmtId="166" fontId="6" fillId="0" borderId="19" xfId="0" applyNumberFormat="1" applyFont="1" applyFill="1" applyBorder="1" applyAlignment="1">
      <alignment horizontal="right"/>
    </xf>
    <xf numFmtId="0" fontId="6" fillId="0" borderId="20" xfId="0" applyFont="1" applyFill="1" applyBorder="1"/>
    <xf numFmtId="0" fontId="6" fillId="0" borderId="21" xfId="0" applyFont="1" applyFill="1" applyBorder="1"/>
    <xf numFmtId="166" fontId="6" fillId="0" borderId="20" xfId="0" applyNumberFormat="1" applyFont="1" applyFill="1" applyBorder="1" applyAlignment="1" applyProtection="1">
      <alignment horizontal="right"/>
      <protection locked="0"/>
    </xf>
    <xf numFmtId="166" fontId="6" fillId="0" borderId="22" xfId="0" applyNumberFormat="1" applyFont="1" applyFill="1" applyBorder="1" applyAlignment="1" applyProtection="1">
      <alignment horizontal="right"/>
    </xf>
    <xf numFmtId="166" fontId="6" fillId="0" borderId="23" xfId="0" applyNumberFormat="1" applyFont="1" applyFill="1" applyBorder="1" applyAlignment="1" applyProtection="1">
      <alignment horizontal="right"/>
    </xf>
    <xf numFmtId="166" fontId="6" fillId="0" borderId="20" xfId="1" applyNumberFormat="1" applyFont="1" applyFill="1" applyBorder="1" applyAlignment="1">
      <alignment horizontal="right" shrinkToFit="1"/>
    </xf>
    <xf numFmtId="166" fontId="6" fillId="0" borderId="22" xfId="1" applyNumberFormat="1" applyFont="1" applyFill="1" applyBorder="1" applyAlignment="1">
      <alignment horizontal="right" shrinkToFit="1"/>
    </xf>
    <xf numFmtId="166" fontId="6" fillId="0" borderId="23" xfId="1" applyNumberFormat="1" applyFont="1" applyFill="1" applyBorder="1" applyAlignment="1">
      <alignment horizontal="right" shrinkToFit="1"/>
    </xf>
    <xf numFmtId="0" fontId="6" fillId="0" borderId="24" xfId="0" applyFont="1" applyFill="1" applyBorder="1"/>
    <xf numFmtId="0" fontId="6" fillId="0" borderId="25" xfId="0" applyFont="1" applyFill="1" applyBorder="1"/>
    <xf numFmtId="166" fontId="6" fillId="0" borderId="26" xfId="1" applyNumberFormat="1" applyFont="1" applyFill="1" applyBorder="1" applyAlignment="1">
      <alignment horizontal="right" shrinkToFit="1"/>
    </xf>
    <xf numFmtId="166" fontId="6" fillId="0" borderId="25" xfId="1" applyNumberFormat="1" applyFont="1" applyFill="1" applyBorder="1" applyAlignment="1">
      <alignment horizontal="right" shrinkToFit="1"/>
    </xf>
    <xf numFmtId="166" fontId="6" fillId="0" borderId="22" xfId="0" applyNumberFormat="1" applyFont="1" applyFill="1" applyBorder="1" applyProtection="1"/>
    <xf numFmtId="166" fontId="6" fillId="0" borderId="23" xfId="0" applyNumberFormat="1" applyFont="1" applyFill="1" applyBorder="1" applyProtection="1"/>
    <xf numFmtId="0" fontId="6" fillId="0" borderId="27" xfId="0" applyFont="1" applyFill="1" applyBorder="1"/>
    <xf numFmtId="166" fontId="6" fillId="0" borderId="24" xfId="0" applyNumberFormat="1" applyFont="1" applyFill="1" applyBorder="1" applyAlignment="1" applyProtection="1">
      <alignment horizontal="right"/>
      <protection locked="0"/>
    </xf>
    <xf numFmtId="166" fontId="6" fillId="0" borderId="26" xfId="0" applyNumberFormat="1" applyFont="1" applyFill="1" applyBorder="1" applyAlignment="1" applyProtection="1">
      <alignment horizontal="right"/>
    </xf>
    <xf numFmtId="166" fontId="6" fillId="0" borderId="25" xfId="0" applyNumberFormat="1" applyFont="1" applyFill="1" applyBorder="1" applyAlignment="1" applyProtection="1">
      <alignment horizontal="right"/>
    </xf>
    <xf numFmtId="166" fontId="6" fillId="0" borderId="22" xfId="0" applyNumberFormat="1" applyFont="1" applyFill="1" applyBorder="1" applyAlignment="1" applyProtection="1">
      <alignment horizontal="right"/>
      <protection locked="0"/>
    </xf>
    <xf numFmtId="166" fontId="6" fillId="0" borderId="23" xfId="0" applyNumberFormat="1" applyFont="1" applyFill="1" applyBorder="1" applyAlignment="1" applyProtection="1">
      <alignment horizontal="right"/>
      <protection locked="0"/>
    </xf>
    <xf numFmtId="164" fontId="6" fillId="0" borderId="16" xfId="0" applyNumberFormat="1" applyFont="1" applyFill="1" applyBorder="1" applyAlignment="1" applyProtection="1">
      <alignment horizontal="right" vertical="center" shrinkToFit="1"/>
    </xf>
    <xf numFmtId="164" fontId="6" fillId="0" borderId="18" xfId="0" applyNumberFormat="1" applyFont="1" applyFill="1" applyBorder="1" applyAlignment="1" applyProtection="1">
      <alignment horizontal="right" vertical="center" shrinkToFit="1"/>
    </xf>
    <xf numFmtId="2" fontId="6" fillId="0" borderId="18" xfId="0" applyNumberFormat="1" applyFont="1" applyFill="1" applyBorder="1" applyAlignment="1" applyProtection="1">
      <alignment horizontal="right" vertical="center" shrinkToFit="1"/>
    </xf>
    <xf numFmtId="2" fontId="6" fillId="0" borderId="19" xfId="0" applyNumberFormat="1" applyFont="1" applyFill="1" applyBorder="1" applyAlignment="1" applyProtection="1">
      <alignment horizontal="right" vertical="center" shrinkToFit="1"/>
    </xf>
    <xf numFmtId="164" fontId="6" fillId="0" borderId="20" xfId="1" applyNumberFormat="1" applyFont="1" applyFill="1" applyBorder="1" applyAlignment="1">
      <alignment horizontal="right" vertical="center" shrinkToFit="1"/>
    </xf>
    <xf numFmtId="164" fontId="6" fillId="0" borderId="22" xfId="1" applyNumberFormat="1" applyFont="1" applyFill="1" applyBorder="1" applyAlignment="1">
      <alignment horizontal="right" vertical="center" shrinkToFit="1"/>
    </xf>
    <xf numFmtId="1" fontId="6" fillId="0" borderId="22" xfId="1" applyNumberFormat="1" applyFont="1" applyFill="1" applyBorder="1" applyAlignment="1">
      <alignment horizontal="right" vertical="center" shrinkToFit="1"/>
    </xf>
    <xf numFmtId="164" fontId="6" fillId="0" borderId="23" xfId="1" applyNumberFormat="1" applyFont="1" applyFill="1" applyBorder="1" applyAlignment="1">
      <alignment horizontal="right" vertical="center" shrinkToFit="1"/>
    </xf>
    <xf numFmtId="2" fontId="6" fillId="0" borderId="22" xfId="1" applyNumberFormat="1" applyFont="1" applyFill="1" applyBorder="1" applyAlignment="1">
      <alignment horizontal="right" vertical="center" shrinkToFit="1"/>
    </xf>
    <xf numFmtId="164" fontId="6" fillId="0" borderId="20" xfId="0" applyNumberFormat="1" applyFont="1" applyFill="1" applyBorder="1" applyAlignment="1" applyProtection="1">
      <alignment horizontal="right" vertical="center" shrinkToFit="1"/>
    </xf>
    <xf numFmtId="164" fontId="6" fillId="0" borderId="22" xfId="0" applyNumberFormat="1" applyFont="1" applyFill="1" applyBorder="1" applyAlignment="1" applyProtection="1">
      <alignment horizontal="right" vertical="center" shrinkToFit="1"/>
    </xf>
    <xf numFmtId="2" fontId="6" fillId="0" borderId="22" xfId="0" applyNumberFormat="1" applyFont="1" applyFill="1" applyBorder="1" applyAlignment="1" applyProtection="1">
      <alignment horizontal="right" vertical="center" shrinkToFit="1"/>
    </xf>
    <xf numFmtId="2" fontId="6" fillId="0" borderId="23" xfId="0" applyNumberFormat="1" applyFont="1" applyFill="1" applyBorder="1" applyAlignment="1" applyProtection="1">
      <alignment horizontal="right" vertical="center" shrinkToFit="1"/>
    </xf>
    <xf numFmtId="167" fontId="6" fillId="0" borderId="23" xfId="1" applyNumberFormat="1" applyFont="1" applyFill="1" applyBorder="1" applyAlignment="1">
      <alignment horizontal="right" vertical="center" shrinkToFit="1"/>
    </xf>
    <xf numFmtId="2" fontId="6" fillId="0" borderId="24" xfId="0" applyNumberFormat="1" applyFont="1" applyFill="1" applyBorder="1" applyAlignment="1" applyProtection="1">
      <alignment horizontal="right" vertical="center" shrinkToFit="1"/>
    </xf>
    <xf numFmtId="2" fontId="6" fillId="0" borderId="26" xfId="0" applyNumberFormat="1" applyFont="1" applyFill="1" applyBorder="1" applyAlignment="1" applyProtection="1">
      <alignment horizontal="right" vertical="center" shrinkToFit="1"/>
    </xf>
    <xf numFmtId="164" fontId="6" fillId="0" borderId="26" xfId="0" applyNumberFormat="1" applyFont="1" applyFill="1" applyBorder="1" applyAlignment="1" applyProtection="1">
      <alignment horizontal="right" vertical="center" shrinkToFit="1"/>
    </xf>
    <xf numFmtId="2" fontId="6" fillId="0" borderId="25" xfId="0" applyNumberFormat="1" applyFont="1" applyFill="1" applyBorder="1" applyAlignment="1" applyProtection="1">
      <alignment horizontal="right" vertical="center" shrinkToFit="1"/>
    </xf>
    <xf numFmtId="2" fontId="6" fillId="0" borderId="20" xfId="1" applyNumberFormat="1" applyFont="1" applyFill="1" applyBorder="1" applyAlignment="1">
      <alignment horizontal="right" vertical="center" shrinkToFit="1"/>
    </xf>
    <xf numFmtId="167" fontId="6" fillId="0" borderId="22" xfId="1" applyNumberFormat="1" applyFont="1" applyFill="1" applyBorder="1" applyAlignment="1">
      <alignment horizontal="right" vertical="center" shrinkToFit="1"/>
    </xf>
    <xf numFmtId="2" fontId="6" fillId="0" borderId="23" xfId="1" applyNumberFormat="1" applyFont="1" applyFill="1" applyBorder="1" applyAlignment="1">
      <alignment horizontal="right" vertical="center" shrinkToFit="1"/>
    </xf>
    <xf numFmtId="0" fontId="6" fillId="0" borderId="28" xfId="0" applyFont="1" applyFill="1" applyBorder="1"/>
    <xf numFmtId="1" fontId="6" fillId="0" borderId="16" xfId="0" applyNumberFormat="1" applyFont="1" applyFill="1" applyBorder="1" applyAlignment="1">
      <alignment horizontal="right" vertical="center" shrinkToFit="1"/>
    </xf>
    <xf numFmtId="1" fontId="6" fillId="0" borderId="20" xfId="1" applyNumberFormat="1" applyFont="1" applyFill="1" applyBorder="1" applyAlignment="1">
      <alignment horizontal="right" vertical="center" shrinkToFit="1"/>
    </xf>
    <xf numFmtId="1" fontId="6" fillId="0" borderId="20" xfId="0" applyNumberFormat="1" applyFont="1" applyFill="1" applyBorder="1" applyAlignment="1" applyProtection="1">
      <alignment horizontal="right" vertical="center" shrinkToFit="1"/>
      <protection locked="0"/>
    </xf>
    <xf numFmtId="166" fontId="6" fillId="0" borderId="22" xfId="0" applyNumberFormat="1" applyFont="1" applyFill="1" applyBorder="1" applyAlignment="1" applyProtection="1">
      <alignment horizontal="right" vertical="center"/>
    </xf>
    <xf numFmtId="166" fontId="6" fillId="0" borderId="23" xfId="0" applyNumberFormat="1" applyFont="1" applyFill="1" applyBorder="1" applyAlignment="1" applyProtection="1">
      <alignment horizontal="right" vertical="center"/>
    </xf>
    <xf numFmtId="1" fontId="6" fillId="0" borderId="24" xfId="0" applyNumberFormat="1" applyFont="1" applyFill="1" applyBorder="1" applyAlignment="1" applyProtection="1">
      <alignment horizontal="right" vertical="center" shrinkToFit="1"/>
      <protection locked="0"/>
    </xf>
    <xf numFmtId="1" fontId="6" fillId="2" borderId="24" xfId="1" applyNumberFormat="1" applyFont="1" applyFill="1" applyBorder="1" applyAlignment="1">
      <alignment horizontal="right" vertical="center" shrinkToFit="1"/>
    </xf>
    <xf numFmtId="164" fontId="6" fillId="2" borderId="26" xfId="1" applyNumberFormat="1" applyFont="1" applyFill="1" applyBorder="1" applyAlignment="1">
      <alignment horizontal="right" vertical="center" shrinkToFit="1"/>
    </xf>
    <xf numFmtId="2" fontId="6" fillId="2" borderId="26" xfId="1" applyNumberFormat="1" applyFont="1" applyFill="1" applyBorder="1" applyAlignment="1">
      <alignment horizontal="right" vertical="center" shrinkToFit="1"/>
    </xf>
    <xf numFmtId="167" fontId="6" fillId="2" borderId="26" xfId="1" applyNumberFormat="1" applyFont="1" applyFill="1" applyBorder="1" applyAlignment="1">
      <alignment horizontal="right" vertical="center" shrinkToFit="1"/>
    </xf>
    <xf numFmtId="2" fontId="6" fillId="2" borderId="25" xfId="1" applyNumberFormat="1" applyFont="1" applyFill="1" applyBorder="1" applyAlignment="1">
      <alignment horizontal="right" vertical="center" shrinkToFit="1"/>
    </xf>
    <xf numFmtId="164" fontId="6" fillId="2" borderId="24" xfId="1" applyNumberFormat="1" applyFont="1" applyFill="1" applyBorder="1" applyAlignment="1">
      <alignment horizontal="right" vertical="center" shrinkToFit="1"/>
    </xf>
    <xf numFmtId="1" fontId="6" fillId="2" borderId="26" xfId="1" applyNumberFormat="1" applyFont="1" applyFill="1" applyBorder="1" applyAlignment="1">
      <alignment horizontal="right" vertical="center" shrinkToFit="1"/>
    </xf>
    <xf numFmtId="165" fontId="6" fillId="2" borderId="25" xfId="1" applyNumberFormat="1" applyFont="1" applyFill="1" applyBorder="1" applyAlignment="1">
      <alignment horizontal="right" vertical="center" shrinkToFit="1"/>
    </xf>
    <xf numFmtId="166" fontId="6" fillId="2" borderId="24" xfId="1" applyNumberFormat="1" applyFont="1" applyFill="1" applyBorder="1" applyAlignment="1">
      <alignment horizontal="right" shrinkToFit="1"/>
    </xf>
    <xf numFmtId="0" fontId="3" fillId="0" borderId="4" xfId="0" applyFont="1" applyBorder="1"/>
    <xf numFmtId="0" fontId="3" fillId="0" borderId="6" xfId="0" applyFont="1" applyBorder="1"/>
    <xf numFmtId="0" fontId="11" fillId="0" borderId="7" xfId="0" applyFont="1" applyBorder="1" applyAlignment="1">
      <alignment horizontal="center" shrinkToFit="1"/>
    </xf>
    <xf numFmtId="0" fontId="11" fillId="0" borderId="14" xfId="0" applyFont="1" applyBorder="1" applyAlignment="1">
      <alignment horizontal="center" shrinkToFit="1"/>
    </xf>
    <xf numFmtId="0" fontId="11" fillId="0" borderId="9" xfId="0" applyFont="1" applyBorder="1" applyAlignment="1">
      <alignment horizontal="center" shrinkToFit="1"/>
    </xf>
    <xf numFmtId="0" fontId="3" fillId="0" borderId="0" xfId="0" applyFont="1"/>
  </cellXfs>
  <cellStyles count="2">
    <cellStyle name="Normal" xfId="0" builtinId="0"/>
    <cellStyle name="標準 2" xfId="1" xr:uid="{00000000-0005-0000-0000-000001000000}"/>
  </cellStyles>
  <dxfs count="17">
    <dxf>
      <numFmt numFmtId="168" formatCode="0_ "/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numFmt numFmtId="169" formatCode="0.000_ "/>
    </dxf>
    <dxf>
      <numFmt numFmtId="170" formatCode="0.00_ "/>
    </dxf>
    <dxf>
      <numFmt numFmtId="171" formatCode="0.0_ "/>
    </dxf>
    <dxf>
      <numFmt numFmtId="168" formatCode="0_ "/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numFmt numFmtId="169" formatCode="0.000_ "/>
    </dxf>
    <dxf>
      <numFmt numFmtId="170" formatCode="0.00_ "/>
    </dxf>
    <dxf>
      <numFmt numFmtId="171" formatCode="0.0_ "/>
    </dxf>
    <dxf>
      <numFmt numFmtId="168" formatCode="0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R71"/>
  <sheetViews>
    <sheetView tabSelected="1" view="pageBreakPreview" zoomScaleNormal="100" zoomScaleSheetLayoutView="100" workbookViewId="0">
      <pane xSplit="3" ySplit="1" topLeftCell="D2" activePane="bottomRight" state="frozen"/>
      <selection pane="topRight"/>
      <selection pane="bottomLeft"/>
      <selection pane="bottomRight" activeCell="U4" sqref="U4"/>
    </sheetView>
  </sheetViews>
  <sheetFormatPr defaultColWidth="8.33203125" defaultRowHeight="13.2" x14ac:dyDescent="0.25"/>
  <cols>
    <col min="1" max="2" width="10.6640625" style="7" customWidth="1"/>
    <col min="3" max="3" width="22.44140625" style="7" customWidth="1"/>
    <col min="4" max="4" width="8.33203125" style="7" customWidth="1"/>
    <col min="5" max="15" width="6.77734375" style="7" customWidth="1"/>
    <col min="16" max="17" width="6.77734375" style="10" customWidth="1"/>
    <col min="18" max="16384" width="8.33203125" style="7"/>
  </cols>
  <sheetData>
    <row r="1" spans="1:17" s="157" customFormat="1" ht="15" customHeight="1" thickBot="1" x14ac:dyDescent="0.3">
      <c r="A1" s="152" t="s">
        <v>95</v>
      </c>
      <c r="B1" s="152" t="s">
        <v>96</v>
      </c>
      <c r="C1" s="153" t="s">
        <v>97</v>
      </c>
      <c r="D1" s="154" t="s">
        <v>98</v>
      </c>
      <c r="E1" s="155" t="s">
        <v>100</v>
      </c>
      <c r="F1" s="155" t="s">
        <v>101</v>
      </c>
      <c r="G1" s="155" t="s">
        <v>102</v>
      </c>
      <c r="H1" s="155" t="s">
        <v>103</v>
      </c>
      <c r="I1" s="155" t="s">
        <v>104</v>
      </c>
      <c r="J1" s="155" t="s">
        <v>105</v>
      </c>
      <c r="K1" s="155" t="s">
        <v>106</v>
      </c>
      <c r="L1" s="155" t="s">
        <v>107</v>
      </c>
      <c r="M1" s="155" t="s">
        <v>108</v>
      </c>
      <c r="N1" s="155" t="s">
        <v>109</v>
      </c>
      <c r="O1" s="155" t="s">
        <v>110</v>
      </c>
      <c r="P1" s="155" t="s">
        <v>99</v>
      </c>
      <c r="Q1" s="156" t="s">
        <v>111</v>
      </c>
    </row>
    <row r="2" spans="1:17" ht="15" customHeight="1" x14ac:dyDescent="0.25">
      <c r="A2" s="90">
        <v>2016</v>
      </c>
      <c r="B2" s="90" t="s">
        <v>19</v>
      </c>
      <c r="C2" s="91" t="s">
        <v>34</v>
      </c>
      <c r="D2" s="137">
        <v>1276.6394904458598</v>
      </c>
      <c r="E2" s="116">
        <v>5.3664646097182418</v>
      </c>
      <c r="F2" s="116">
        <v>5.1116446811315974</v>
      </c>
      <c r="G2" s="116">
        <v>7.6619150291280871</v>
      </c>
      <c r="H2" s="116">
        <v>6.4461700446793389</v>
      </c>
      <c r="I2" s="116">
        <v>19.490056893891186</v>
      </c>
      <c r="J2" s="117">
        <v>4.2272715425787064</v>
      </c>
      <c r="K2" s="117">
        <v>2.1136859909387407</v>
      </c>
      <c r="L2" s="116">
        <v>14.283237010595068</v>
      </c>
      <c r="M2" s="116">
        <v>14.191885672559941</v>
      </c>
      <c r="N2" s="117">
        <v>1.4389587104699386</v>
      </c>
      <c r="O2" s="117">
        <v>0.38851195010638495</v>
      </c>
      <c r="P2" s="117">
        <v>6.4105956183419766</v>
      </c>
      <c r="Q2" s="118">
        <v>0.70479038793129245</v>
      </c>
    </row>
    <row r="3" spans="1:17" ht="15" customHeight="1" x14ac:dyDescent="0.25">
      <c r="A3" s="24">
        <f>A2</f>
        <v>2016</v>
      </c>
      <c r="B3" s="24" t="s">
        <v>20</v>
      </c>
      <c r="C3" s="25" t="s">
        <v>35</v>
      </c>
      <c r="D3" s="84">
        <v>1269.5</v>
      </c>
      <c r="E3" s="27">
        <v>46.890842251556897</v>
      </c>
      <c r="F3" s="27">
        <v>46.518049644847309</v>
      </c>
      <c r="G3" s="27">
        <v>52.301754380338238</v>
      </c>
      <c r="H3" s="27">
        <v>8.3372435463674979</v>
      </c>
      <c r="I3" s="28">
        <v>98.694734086477482</v>
      </c>
      <c r="J3" s="29">
        <v>6.1843498127005772</v>
      </c>
      <c r="K3" s="29">
        <v>4.6566651077707091</v>
      </c>
      <c r="L3" s="27">
        <v>67.273648583190365</v>
      </c>
      <c r="M3" s="27">
        <v>67.140004783737893</v>
      </c>
      <c r="N3" s="29">
        <v>5.6911905656929012</v>
      </c>
      <c r="O3" s="27">
        <v>0.65544060288713746</v>
      </c>
      <c r="P3" s="29">
        <v>6.1834666586758846</v>
      </c>
      <c r="Q3" s="33">
        <v>2.9955930865756457</v>
      </c>
    </row>
    <row r="4" spans="1:17" ht="15" customHeight="1" x14ac:dyDescent="0.25">
      <c r="A4" s="24">
        <f>A3</f>
        <v>2016</v>
      </c>
      <c r="B4" s="24" t="s">
        <v>20</v>
      </c>
      <c r="C4" s="25" t="s">
        <v>36</v>
      </c>
      <c r="D4" s="79">
        <v>1217.1999999999998</v>
      </c>
      <c r="E4" s="80">
        <v>39.959672345763195</v>
      </c>
      <c r="F4" s="80">
        <v>39.806037491591653</v>
      </c>
      <c r="G4" s="81">
        <v>37.468514905130966</v>
      </c>
      <c r="H4" s="81">
        <v>4.7452429609077598</v>
      </c>
      <c r="I4" s="81">
        <v>65.770154758877382</v>
      </c>
      <c r="J4" s="81">
        <v>2.5486870300522155</v>
      </c>
      <c r="K4" s="81">
        <v>3.3680712851515331</v>
      </c>
      <c r="L4" s="81">
        <v>38.04691389485243</v>
      </c>
      <c r="M4" s="81">
        <v>37.991836768133005</v>
      </c>
      <c r="N4" s="81">
        <v>3.8870623043395551</v>
      </c>
      <c r="O4" s="81">
        <v>10.601071267092845</v>
      </c>
      <c r="P4" s="82">
        <v>4.974650245878709</v>
      </c>
      <c r="Q4" s="83">
        <v>2.4446634078212295</v>
      </c>
    </row>
    <row r="5" spans="1:17" ht="15" customHeight="1" x14ac:dyDescent="0.25">
      <c r="A5" s="24">
        <f t="shared" ref="A5:A58" si="0">A4</f>
        <v>2016</v>
      </c>
      <c r="B5" s="24" t="s">
        <v>20</v>
      </c>
      <c r="C5" s="25" t="s">
        <v>37</v>
      </c>
      <c r="D5" s="79">
        <v>414.59999999999997</v>
      </c>
      <c r="E5" s="80">
        <v>62.475878257416042</v>
      </c>
      <c r="F5" s="80">
        <v>59.245144159800724</v>
      </c>
      <c r="G5" s="81">
        <v>62.848902943362233</v>
      </c>
      <c r="H5" s="81">
        <v>14.369628928832338</v>
      </c>
      <c r="I5" s="80">
        <v>118.3009163390801</v>
      </c>
      <c r="J5" s="81">
        <v>53.595456164819367</v>
      </c>
      <c r="K5" s="81">
        <v>3.7590078147543062</v>
      </c>
      <c r="L5" s="80">
        <v>34.956431805949123</v>
      </c>
      <c r="M5" s="80">
        <v>33.895973539977192</v>
      </c>
      <c r="N5" s="81">
        <v>1.9744160205572119</v>
      </c>
      <c r="O5" s="81">
        <v>0.20551460283001324</v>
      </c>
      <c r="P5" s="82">
        <v>6.6871573139184379</v>
      </c>
      <c r="Q5" s="83">
        <v>3.6879281234925227</v>
      </c>
    </row>
    <row r="6" spans="1:17" ht="15" customHeight="1" x14ac:dyDescent="0.25">
      <c r="A6" s="24">
        <f t="shared" si="0"/>
        <v>2016</v>
      </c>
      <c r="B6" s="24" t="s">
        <v>20</v>
      </c>
      <c r="C6" s="25" t="s">
        <v>38</v>
      </c>
      <c r="D6" s="84">
        <v>368.96732026143786</v>
      </c>
      <c r="E6" s="27">
        <v>19.462458184587586</v>
      </c>
      <c r="F6" s="27">
        <v>18.956954754407324</v>
      </c>
      <c r="G6" s="27">
        <v>5.5590982436552308</v>
      </c>
      <c r="H6" s="27">
        <v>0.78684755667217976</v>
      </c>
      <c r="I6" s="27">
        <v>2.8713025848647762</v>
      </c>
      <c r="J6" s="27">
        <v>8.3859228629771678</v>
      </c>
      <c r="K6" s="27">
        <v>4.5764131921013602</v>
      </c>
      <c r="L6" s="27">
        <v>36.79426999469495</v>
      </c>
      <c r="M6" s="27">
        <v>36.61305020162601</v>
      </c>
      <c r="N6" s="27">
        <v>12.637077056927867</v>
      </c>
      <c r="O6" s="29">
        <v>0.23703262289345658</v>
      </c>
      <c r="P6" s="29">
        <v>6.6251918777553076</v>
      </c>
      <c r="Q6" s="33">
        <v>1.053879596825622</v>
      </c>
    </row>
    <row r="7" spans="1:17" ht="15" customHeight="1" x14ac:dyDescent="0.25">
      <c r="A7" s="24">
        <f t="shared" si="0"/>
        <v>2016</v>
      </c>
      <c r="B7" s="24" t="s">
        <v>20</v>
      </c>
      <c r="C7" s="25" t="s">
        <v>39</v>
      </c>
      <c r="D7" s="84">
        <v>1770.5307855626324</v>
      </c>
      <c r="E7" s="27">
        <v>22.823586073370187</v>
      </c>
      <c r="F7" s="27">
        <v>21.30742358733708</v>
      </c>
      <c r="G7" s="27">
        <v>31.396178628664625</v>
      </c>
      <c r="H7" s="27">
        <v>31.212459638284802</v>
      </c>
      <c r="I7" s="27">
        <v>37.214259638548683</v>
      </c>
      <c r="J7" s="27">
        <v>27.197826201886265</v>
      </c>
      <c r="K7" s="29">
        <v>5.3383185060603635</v>
      </c>
      <c r="L7" s="27">
        <v>13.149819105116096</v>
      </c>
      <c r="M7" s="27">
        <v>12.562074080893332</v>
      </c>
      <c r="N7" s="29">
        <v>4.8857858795037332</v>
      </c>
      <c r="O7" s="27">
        <v>12.12899763808708</v>
      </c>
      <c r="P7" s="29">
        <v>4.9161750885180089</v>
      </c>
      <c r="Q7" s="33">
        <v>2.3318143866717831</v>
      </c>
    </row>
    <row r="8" spans="1:17" ht="15" customHeight="1" x14ac:dyDescent="0.25">
      <c r="A8" s="24">
        <f t="shared" si="0"/>
        <v>2016</v>
      </c>
      <c r="B8" s="24" t="s">
        <v>20</v>
      </c>
      <c r="C8" s="25" t="s">
        <v>40</v>
      </c>
      <c r="D8" s="84">
        <v>1850.6304317055908</v>
      </c>
      <c r="E8" s="27">
        <v>13.730586824651377</v>
      </c>
      <c r="F8" s="27">
        <v>13.336280079194621</v>
      </c>
      <c r="G8" s="27">
        <v>19.27368176024402</v>
      </c>
      <c r="H8" s="27">
        <v>10.636302265239612</v>
      </c>
      <c r="I8" s="27">
        <v>24.588819183620476</v>
      </c>
      <c r="J8" s="27">
        <v>6.5412532424810674</v>
      </c>
      <c r="K8" s="29">
        <v>5.5923801668704236</v>
      </c>
      <c r="L8" s="29">
        <v>6.3863305937253436</v>
      </c>
      <c r="M8" s="29">
        <v>6.2449741111553285</v>
      </c>
      <c r="N8" s="29">
        <v>2.1403628940022252</v>
      </c>
      <c r="O8" s="27">
        <v>18.492674456993484</v>
      </c>
      <c r="P8" s="29">
        <v>4.73300027554063</v>
      </c>
      <c r="Q8" s="33">
        <v>1.2815079658552884</v>
      </c>
    </row>
    <row r="9" spans="1:17" ht="15" customHeight="1" x14ac:dyDescent="0.25">
      <c r="A9" s="24">
        <f t="shared" si="0"/>
        <v>2016</v>
      </c>
      <c r="B9" s="24" t="s">
        <v>20</v>
      </c>
      <c r="C9" s="25" t="s">
        <v>41</v>
      </c>
      <c r="D9" s="84">
        <v>2344</v>
      </c>
      <c r="E9" s="27">
        <v>16.02053995689554</v>
      </c>
      <c r="F9" s="27">
        <v>14.670331533952954</v>
      </c>
      <c r="G9" s="27">
        <v>18.189464707057603</v>
      </c>
      <c r="H9" s="27">
        <v>23.607613232115604</v>
      </c>
      <c r="I9" s="27">
        <v>29.618890330929379</v>
      </c>
      <c r="J9" s="27">
        <v>22.516302384031047</v>
      </c>
      <c r="K9" s="29">
        <v>3.6825017675863929</v>
      </c>
      <c r="L9" s="29">
        <v>10.848936853255946</v>
      </c>
      <c r="M9" s="29">
        <v>10.400279271912201</v>
      </c>
      <c r="N9" s="29">
        <v>4.0186985369579222</v>
      </c>
      <c r="O9" s="27">
        <v>6.7806777342556801</v>
      </c>
      <c r="P9" s="29">
        <v>5.168726895876687</v>
      </c>
      <c r="Q9" s="33">
        <v>1.5048852389078498</v>
      </c>
    </row>
    <row r="10" spans="1:17" ht="15" customHeight="1" x14ac:dyDescent="0.25">
      <c r="A10" s="95">
        <f t="shared" si="0"/>
        <v>2016</v>
      </c>
      <c r="B10" s="95" t="s">
        <v>20</v>
      </c>
      <c r="C10" s="96" t="s">
        <v>42</v>
      </c>
      <c r="D10" s="138">
        <v>2356</v>
      </c>
      <c r="E10" s="120">
        <v>18.079848359843005</v>
      </c>
      <c r="F10" s="120">
        <v>16.237784356897727</v>
      </c>
      <c r="G10" s="120">
        <v>22.175694456422907</v>
      </c>
      <c r="H10" s="120">
        <v>33.490595688228709</v>
      </c>
      <c r="I10" s="120">
        <v>42.369413941476964</v>
      </c>
      <c r="J10" s="120">
        <v>34.144726687841697</v>
      </c>
      <c r="K10" s="123">
        <v>5.7994715565417128</v>
      </c>
      <c r="L10" s="120">
        <v>17.338783807597032</v>
      </c>
      <c r="M10" s="120">
        <v>16.603591013053546</v>
      </c>
      <c r="N10" s="120">
        <v>5.1701145154655599</v>
      </c>
      <c r="O10" s="123">
        <v>6.8782965499449</v>
      </c>
      <c r="P10" s="123">
        <v>5.1625191039969476</v>
      </c>
      <c r="Q10" s="135">
        <v>2.008537351443124</v>
      </c>
    </row>
    <row r="11" spans="1:17" ht="15" customHeight="1" x14ac:dyDescent="0.25">
      <c r="A11" s="24">
        <f t="shared" si="0"/>
        <v>2016</v>
      </c>
      <c r="B11" s="24" t="s">
        <v>21</v>
      </c>
      <c r="C11" s="25" t="s">
        <v>43</v>
      </c>
      <c r="D11" s="85">
        <v>1976.4</v>
      </c>
      <c r="E11" s="35">
        <v>31.069584518793214</v>
      </c>
      <c r="F11" s="35">
        <v>29.803388917085297</v>
      </c>
      <c r="G11" s="35">
        <v>34.151958180664344</v>
      </c>
      <c r="H11" s="35">
        <v>31.170078548115342</v>
      </c>
      <c r="I11" s="35">
        <v>37.512905058884535</v>
      </c>
      <c r="J11" s="35">
        <v>21.005235595685452</v>
      </c>
      <c r="K11" s="38">
        <v>10.469752750110819</v>
      </c>
      <c r="L11" s="35">
        <v>25.191489492617372</v>
      </c>
      <c r="M11" s="35">
        <v>24.737566351394612</v>
      </c>
      <c r="N11" s="38">
        <v>4.5036974817497981</v>
      </c>
      <c r="O11" s="35">
        <v>11.291382588837743</v>
      </c>
      <c r="P11" s="38">
        <v>4.9472528770351767</v>
      </c>
      <c r="Q11" s="39">
        <v>2.0267536429872495</v>
      </c>
    </row>
    <row r="12" spans="1:17" ht="15" customHeight="1" x14ac:dyDescent="0.25">
      <c r="A12" s="24">
        <f t="shared" si="0"/>
        <v>2016</v>
      </c>
      <c r="B12" s="24" t="s">
        <v>21</v>
      </c>
      <c r="C12" s="25" t="s">
        <v>44</v>
      </c>
      <c r="D12" s="85">
        <v>2929.3933965509814</v>
      </c>
      <c r="E12" s="35">
        <v>25.943834328085043</v>
      </c>
      <c r="F12" s="35">
        <v>25.078220850402186</v>
      </c>
      <c r="G12" s="35">
        <v>31.685853078707584</v>
      </c>
      <c r="H12" s="35">
        <v>15.959915561613061</v>
      </c>
      <c r="I12" s="35">
        <v>55.63863450509902</v>
      </c>
      <c r="J12" s="35">
        <v>14.359878528249236</v>
      </c>
      <c r="K12" s="38">
        <v>4.8490531770789573</v>
      </c>
      <c r="L12" s="35">
        <v>13.885899177812037</v>
      </c>
      <c r="M12" s="38">
        <v>13.57558220281657</v>
      </c>
      <c r="N12" s="38">
        <v>3.0594948531447321</v>
      </c>
      <c r="O12" s="38">
        <v>6.5620755372470958</v>
      </c>
      <c r="P12" s="38">
        <v>5.1829587746782888</v>
      </c>
      <c r="Q12" s="39">
        <v>1.8481662673884265</v>
      </c>
    </row>
    <row r="13" spans="1:17" ht="15" customHeight="1" x14ac:dyDescent="0.25">
      <c r="A13" s="24">
        <f t="shared" si="0"/>
        <v>2016</v>
      </c>
      <c r="B13" s="24" t="s">
        <v>21</v>
      </c>
      <c r="C13" s="25" t="s">
        <v>45</v>
      </c>
      <c r="D13" s="85">
        <v>2163.1800000000003</v>
      </c>
      <c r="E13" s="38">
        <v>5.6998434326274996</v>
      </c>
      <c r="F13" s="38">
        <v>4.9612829083977266</v>
      </c>
      <c r="G13" s="38">
        <v>4.1574370078328418</v>
      </c>
      <c r="H13" s="35">
        <v>33.422664962756102</v>
      </c>
      <c r="I13" s="38">
        <v>4.9401536298864626</v>
      </c>
      <c r="J13" s="38">
        <v>21.10835891742747</v>
      </c>
      <c r="K13" s="35">
        <v>11.527560361346181</v>
      </c>
      <c r="L13" s="38">
        <v>3.8257527925755541</v>
      </c>
      <c r="M13" s="38">
        <v>3.5326481589399243</v>
      </c>
      <c r="N13" s="38">
        <v>1.1882883086272926</v>
      </c>
      <c r="O13" s="35">
        <v>5.0443632631864412</v>
      </c>
      <c r="P13" s="38">
        <v>5.2971936458268187</v>
      </c>
      <c r="Q13" s="86">
        <v>0.79017522351353064</v>
      </c>
    </row>
    <row r="14" spans="1:17" ht="15" customHeight="1" x14ac:dyDescent="0.25">
      <c r="A14" s="24">
        <f t="shared" si="0"/>
        <v>2016</v>
      </c>
      <c r="B14" s="24" t="s">
        <v>21</v>
      </c>
      <c r="C14" s="25" t="s">
        <v>46</v>
      </c>
      <c r="D14" s="85">
        <v>2698.95</v>
      </c>
      <c r="E14" s="35">
        <v>31.894986649283364</v>
      </c>
      <c r="F14" s="35">
        <v>31.218502502474845</v>
      </c>
      <c r="G14" s="35">
        <v>22.617459469184254</v>
      </c>
      <c r="H14" s="35">
        <v>9.6319169258050028</v>
      </c>
      <c r="I14" s="35">
        <v>58.118854182440757</v>
      </c>
      <c r="J14" s="35">
        <v>11.222364744666825</v>
      </c>
      <c r="K14" s="38">
        <v>2.888067787586619</v>
      </c>
      <c r="L14" s="35">
        <v>15.205206057551063</v>
      </c>
      <c r="M14" s="35">
        <v>14.962690755418807</v>
      </c>
      <c r="N14" s="38">
        <v>3.5028448870806899</v>
      </c>
      <c r="O14" s="38">
        <v>8.290552145261298</v>
      </c>
      <c r="P14" s="38">
        <v>5.0814165447627584</v>
      </c>
      <c r="Q14" s="39">
        <v>1.7922888345467685</v>
      </c>
    </row>
    <row r="15" spans="1:17" ht="15" customHeight="1" x14ac:dyDescent="0.25">
      <c r="A15" s="95">
        <f t="shared" si="0"/>
        <v>2016</v>
      </c>
      <c r="B15" s="95" t="s">
        <v>21</v>
      </c>
      <c r="C15" s="96" t="s">
        <v>47</v>
      </c>
      <c r="D15" s="138">
        <v>1972.5</v>
      </c>
      <c r="E15" s="123">
        <v>10.436141798967764</v>
      </c>
      <c r="F15" s="123">
        <v>5.5769950439671439</v>
      </c>
      <c r="G15" s="123">
        <v>8.7911891542382605</v>
      </c>
      <c r="H15" s="120">
        <v>153.96338330485966</v>
      </c>
      <c r="I15" s="123">
        <v>53.743919137171204</v>
      </c>
      <c r="J15" s="120">
        <v>118.2120208855157</v>
      </c>
      <c r="K15" s="123">
        <v>15.070751015154945</v>
      </c>
      <c r="L15" s="120">
        <v>13.794659671656351</v>
      </c>
      <c r="M15" s="120">
        <v>11.536301206466741</v>
      </c>
      <c r="N15" s="123">
        <v>2.9220584379952483</v>
      </c>
      <c r="O15" s="123">
        <v>5.7677091682047941</v>
      </c>
      <c r="P15" s="123">
        <v>5.2389966466638391</v>
      </c>
      <c r="Q15" s="128">
        <v>3.026459923954373</v>
      </c>
    </row>
    <row r="16" spans="1:17" ht="15" customHeight="1" x14ac:dyDescent="0.25">
      <c r="A16" s="24">
        <f t="shared" si="0"/>
        <v>2016</v>
      </c>
      <c r="B16" s="24" t="s">
        <v>22</v>
      </c>
      <c r="C16" s="25" t="s">
        <v>48</v>
      </c>
      <c r="D16" s="85">
        <v>1299.4812473744555</v>
      </c>
      <c r="E16" s="35">
        <v>11.807228431169648</v>
      </c>
      <c r="F16" s="35">
        <v>7.6074166938939793</v>
      </c>
      <c r="G16" s="35">
        <v>10.205698241732858</v>
      </c>
      <c r="H16" s="36">
        <v>79.780705701676126</v>
      </c>
      <c r="I16" s="35">
        <v>10.403644658964989</v>
      </c>
      <c r="J16" s="36">
        <v>69.698788041447202</v>
      </c>
      <c r="K16" s="38">
        <v>2.0732718505066536</v>
      </c>
      <c r="L16" s="38">
        <v>3.6026874738422938</v>
      </c>
      <c r="M16" s="38">
        <v>2.0964966642666201</v>
      </c>
      <c r="N16" s="35">
        <v>7.9599450046316029</v>
      </c>
      <c r="O16" s="35">
        <v>12.591524500723864</v>
      </c>
      <c r="P16" s="38">
        <v>4.8999216851288265</v>
      </c>
      <c r="Q16" s="39">
        <v>1.9195440536088313</v>
      </c>
    </row>
    <row r="17" spans="1:18" ht="15" customHeight="1" x14ac:dyDescent="0.25">
      <c r="A17" s="24">
        <f t="shared" si="0"/>
        <v>2016</v>
      </c>
      <c r="B17" s="24" t="s">
        <v>22</v>
      </c>
      <c r="C17" s="25" t="s">
        <v>49</v>
      </c>
      <c r="D17" s="85">
        <v>1138.4553244918072</v>
      </c>
      <c r="E17" s="35">
        <v>12.706349476142735</v>
      </c>
      <c r="F17" s="38">
        <v>4.3707162771224581</v>
      </c>
      <c r="G17" s="38">
        <v>5.6199489546846451</v>
      </c>
      <c r="H17" s="36">
        <v>161.36815249964368</v>
      </c>
      <c r="I17" s="38">
        <v>5.006146670346876</v>
      </c>
      <c r="J17" s="36">
        <v>138.4556595768592</v>
      </c>
      <c r="K17" s="38">
        <v>3.4339903416461635</v>
      </c>
      <c r="L17" s="35">
        <v>4.2695822731505988</v>
      </c>
      <c r="M17" s="38">
        <v>1.2775571320110559</v>
      </c>
      <c r="N17" s="35">
        <v>15.77118997306528</v>
      </c>
      <c r="O17" s="38">
        <v>6.3938764459795019</v>
      </c>
      <c r="P17" s="38">
        <v>5.1942357602050508</v>
      </c>
      <c r="Q17" s="39">
        <v>2.421872272154566</v>
      </c>
    </row>
    <row r="18" spans="1:18" ht="15" customHeight="1" x14ac:dyDescent="0.25">
      <c r="A18" s="24">
        <f t="shared" si="0"/>
        <v>2016</v>
      </c>
      <c r="B18" s="24" t="s">
        <v>22</v>
      </c>
      <c r="C18" s="25" t="s">
        <v>50</v>
      </c>
      <c r="D18" s="85">
        <v>1222.2246497320436</v>
      </c>
      <c r="E18" s="35">
        <v>22.515595743321068</v>
      </c>
      <c r="F18" s="35">
        <v>12.339540020986194</v>
      </c>
      <c r="G18" s="35">
        <v>17.55835625874105</v>
      </c>
      <c r="H18" s="36">
        <v>194.57546043850891</v>
      </c>
      <c r="I18" s="35">
        <v>15.389199921793361</v>
      </c>
      <c r="J18" s="36">
        <v>168.88029920022814</v>
      </c>
      <c r="K18" s="38">
        <v>4.4695803805726619</v>
      </c>
      <c r="L18" s="35">
        <v>7.4459582167440779</v>
      </c>
      <c r="M18" s="38">
        <v>3.8029696007889431</v>
      </c>
      <c r="N18" s="35">
        <v>19.463642572800932</v>
      </c>
      <c r="O18" s="35">
        <v>15.171249885091301</v>
      </c>
      <c r="P18" s="38">
        <v>4.8189786383406599</v>
      </c>
      <c r="Q18" s="39">
        <v>3.320507375210386</v>
      </c>
    </row>
    <row r="19" spans="1:18" ht="15" customHeight="1" x14ac:dyDescent="0.25">
      <c r="A19" s="24">
        <f t="shared" si="0"/>
        <v>2016</v>
      </c>
      <c r="B19" s="24" t="s">
        <v>22</v>
      </c>
      <c r="C19" s="25" t="s">
        <v>51</v>
      </c>
      <c r="D19" s="85">
        <v>999.16754207579504</v>
      </c>
      <c r="E19" s="35">
        <v>21.434566589389775</v>
      </c>
      <c r="F19" s="35">
        <v>10.892830541113677</v>
      </c>
      <c r="G19" s="35">
        <v>18.745337751106451</v>
      </c>
      <c r="H19" s="36">
        <v>199.41950889544108</v>
      </c>
      <c r="I19" s="35">
        <v>15.994934026177452</v>
      </c>
      <c r="J19" s="36">
        <v>175.10407370946669</v>
      </c>
      <c r="K19" s="38">
        <v>7.5493619694780918</v>
      </c>
      <c r="L19" s="35">
        <v>11.446864891463155</v>
      </c>
      <c r="M19" s="38">
        <v>7.6656622456152501</v>
      </c>
      <c r="N19" s="35">
        <v>20.771030341454875</v>
      </c>
      <c r="O19" s="35">
        <v>13.901377496864191</v>
      </c>
      <c r="P19" s="38">
        <v>4.8569421630807241</v>
      </c>
      <c r="Q19" s="39">
        <v>3.4718871999613521</v>
      </c>
    </row>
    <row r="20" spans="1:18" ht="15" customHeight="1" x14ac:dyDescent="0.25">
      <c r="A20" s="24">
        <f t="shared" si="0"/>
        <v>2016</v>
      </c>
      <c r="B20" s="24" t="s">
        <v>22</v>
      </c>
      <c r="C20" s="56" t="s">
        <v>52</v>
      </c>
      <c r="D20" s="85">
        <v>2446.4158599120083</v>
      </c>
      <c r="E20" s="38">
        <v>5.1221932059583839</v>
      </c>
      <c r="F20" s="38">
        <v>4.831079424068693</v>
      </c>
      <c r="G20" s="38">
        <v>5.7882776285526472</v>
      </c>
      <c r="H20" s="38">
        <v>6.4170247952635551</v>
      </c>
      <c r="I20" s="38">
        <v>4.7722531883140791</v>
      </c>
      <c r="J20" s="38">
        <v>4.8293593545071438</v>
      </c>
      <c r="K20" s="40">
        <v>0.45674004141484553</v>
      </c>
      <c r="L20" s="38">
        <v>0.75026337280509714</v>
      </c>
      <c r="M20" s="38">
        <v>0.64615142557341165</v>
      </c>
      <c r="N20" s="38">
        <v>0.86087075473782504</v>
      </c>
      <c r="O20" s="35">
        <v>8.1782860392636447</v>
      </c>
      <c r="P20" s="38">
        <v>5.0873377038695571</v>
      </c>
      <c r="Q20" s="86">
        <v>0.61557095984455878</v>
      </c>
    </row>
    <row r="21" spans="1:18" ht="15" customHeight="1" x14ac:dyDescent="0.25">
      <c r="A21" s="24">
        <f t="shared" si="0"/>
        <v>2016</v>
      </c>
      <c r="B21" s="24" t="s">
        <v>22</v>
      </c>
      <c r="C21" s="25" t="s">
        <v>53</v>
      </c>
      <c r="D21" s="85">
        <v>3150.6473243382834</v>
      </c>
      <c r="E21" s="35">
        <v>10.838617252019773</v>
      </c>
      <c r="F21" s="35">
        <v>10.090523175675351</v>
      </c>
      <c r="G21" s="35">
        <v>16.392483240983754</v>
      </c>
      <c r="H21" s="35">
        <v>15.229632701802576</v>
      </c>
      <c r="I21" s="35">
        <v>14.301498724369551</v>
      </c>
      <c r="J21" s="35">
        <v>12.410319780099904</v>
      </c>
      <c r="K21" s="40">
        <v>0.49829655085390906</v>
      </c>
      <c r="L21" s="38">
        <v>1.8793922415135444</v>
      </c>
      <c r="M21" s="38">
        <v>1.6112780002379175</v>
      </c>
      <c r="N21" s="38">
        <v>1.5689116859645302</v>
      </c>
      <c r="O21" s="35">
        <v>17.52539774325377</v>
      </c>
      <c r="P21" s="38">
        <v>4.7563321168283421</v>
      </c>
      <c r="Q21" s="39">
        <v>1.3331721860109262</v>
      </c>
    </row>
    <row r="22" spans="1:18" ht="15" customHeight="1" x14ac:dyDescent="0.25">
      <c r="A22" s="24">
        <f t="shared" si="0"/>
        <v>2016</v>
      </c>
      <c r="B22" s="24" t="s">
        <v>22</v>
      </c>
      <c r="C22" s="56" t="s">
        <v>54</v>
      </c>
      <c r="D22" s="85">
        <v>1519.2805016870102</v>
      </c>
      <c r="E22" s="35">
        <v>31.741839239068472</v>
      </c>
      <c r="F22" s="35">
        <v>11.713560593205477</v>
      </c>
      <c r="G22" s="35">
        <v>16.385674882085603</v>
      </c>
      <c r="H22" s="36">
        <v>383.9239446544737</v>
      </c>
      <c r="I22" s="35">
        <v>14.420568133148238</v>
      </c>
      <c r="J22" s="36">
        <v>332.254124848424</v>
      </c>
      <c r="K22" s="35">
        <v>8.0622350190628342</v>
      </c>
      <c r="L22" s="35">
        <v>10.648096005578607</v>
      </c>
      <c r="M22" s="38">
        <v>3.550817871270354</v>
      </c>
      <c r="N22" s="35">
        <v>38.484715309631646</v>
      </c>
      <c r="O22" s="35">
        <v>13.376594407989147</v>
      </c>
      <c r="P22" s="38">
        <v>4.8736544409835565</v>
      </c>
      <c r="Q22" s="39">
        <v>6.0828867869117946</v>
      </c>
    </row>
    <row r="23" spans="1:18" ht="15" customHeight="1" x14ac:dyDescent="0.25">
      <c r="A23" s="24">
        <f t="shared" si="0"/>
        <v>2016</v>
      </c>
      <c r="B23" s="24" t="s">
        <v>22</v>
      </c>
      <c r="C23" s="25" t="s">
        <v>55</v>
      </c>
      <c r="D23" s="85">
        <v>1828.6219276035092</v>
      </c>
      <c r="E23" s="35">
        <v>16.884613620624886</v>
      </c>
      <c r="F23" s="35">
        <v>11.948807334386663</v>
      </c>
      <c r="G23" s="35">
        <v>17.913947384087919</v>
      </c>
      <c r="H23" s="35">
        <v>92.135130680626006</v>
      </c>
      <c r="I23" s="35">
        <v>14.976133304386941</v>
      </c>
      <c r="J23" s="35">
        <v>81.881325252790731</v>
      </c>
      <c r="K23" s="38">
        <v>2.2808588093694619</v>
      </c>
      <c r="L23" s="38">
        <v>5.1687471335190729</v>
      </c>
      <c r="M23" s="38">
        <v>3.4485665372928755</v>
      </c>
      <c r="N23" s="38">
        <v>9.4503264858340614</v>
      </c>
      <c r="O23" s="35">
        <v>15.415188896896893</v>
      </c>
      <c r="P23" s="38">
        <v>4.812051149083608</v>
      </c>
      <c r="Q23" s="39">
        <v>2.3881893992328784</v>
      </c>
    </row>
    <row r="24" spans="1:18" ht="15" customHeight="1" x14ac:dyDescent="0.25">
      <c r="A24" s="24">
        <f t="shared" si="0"/>
        <v>2016</v>
      </c>
      <c r="B24" s="24" t="s">
        <v>22</v>
      </c>
      <c r="C24" s="56" t="s">
        <v>56</v>
      </c>
      <c r="D24" s="85">
        <v>2743.8154823501945</v>
      </c>
      <c r="E24" s="38">
        <v>7.5804960979386777</v>
      </c>
      <c r="F24" s="38">
        <v>7.0959361029553021</v>
      </c>
      <c r="G24" s="38">
        <v>6.9566911615143061</v>
      </c>
      <c r="H24" s="35">
        <v>9.9701561019099998</v>
      </c>
      <c r="I24" s="38">
        <v>6.0353197421846767</v>
      </c>
      <c r="J24" s="38">
        <v>7.9652524580914301</v>
      </c>
      <c r="K24" s="40">
        <v>0.50820811895681384</v>
      </c>
      <c r="L24" s="38">
        <v>1.1396723011387861</v>
      </c>
      <c r="M24" s="38">
        <v>0.96879111515906136</v>
      </c>
      <c r="N24" s="38">
        <v>1.2132389146559859</v>
      </c>
      <c r="O24" s="35">
        <v>14.163556418363925</v>
      </c>
      <c r="P24" s="38">
        <v>4.8488276831617005</v>
      </c>
      <c r="Q24" s="39">
        <v>0.97206350366770022</v>
      </c>
    </row>
    <row r="25" spans="1:18" ht="15" customHeight="1" x14ac:dyDescent="0.25">
      <c r="A25" s="24">
        <f t="shared" si="0"/>
        <v>2016</v>
      </c>
      <c r="B25" s="24" t="s">
        <v>22</v>
      </c>
      <c r="C25" s="25" t="s">
        <v>57</v>
      </c>
      <c r="D25" s="85">
        <v>1822.0537263941765</v>
      </c>
      <c r="E25" s="35">
        <v>17.532079138573703</v>
      </c>
      <c r="F25" s="38">
        <v>5.4736893708878478</v>
      </c>
      <c r="G25" s="38">
        <v>7.3956419493597521</v>
      </c>
      <c r="H25" s="36">
        <v>235.6370258500281</v>
      </c>
      <c r="I25" s="38">
        <v>8.0546453602719819</v>
      </c>
      <c r="J25" s="36">
        <v>200.50961654752592</v>
      </c>
      <c r="K25" s="38">
        <v>4.5130537271122444</v>
      </c>
      <c r="L25" s="38">
        <v>5.3710844248892826</v>
      </c>
      <c r="M25" s="38">
        <v>1.1226417956674091</v>
      </c>
      <c r="N25" s="35">
        <v>23.331007821844498</v>
      </c>
      <c r="O25" s="35">
        <v>6.7174486634558885</v>
      </c>
      <c r="P25" s="38">
        <v>5.1727956438770075</v>
      </c>
      <c r="Q25" s="39">
        <v>3.4099955130513782</v>
      </c>
    </row>
    <row r="26" spans="1:18" ht="15" customHeight="1" x14ac:dyDescent="0.25">
      <c r="A26" s="24">
        <f t="shared" si="0"/>
        <v>2016</v>
      </c>
      <c r="B26" s="24" t="s">
        <v>22</v>
      </c>
      <c r="C26" s="25" t="s">
        <v>58</v>
      </c>
      <c r="D26" s="85">
        <v>1153.3882015042027</v>
      </c>
      <c r="E26" s="35">
        <v>9.5652700240259847</v>
      </c>
      <c r="F26" s="38">
        <v>4.0901372046224296</v>
      </c>
      <c r="G26" s="38">
        <v>3.8721422893119151</v>
      </c>
      <c r="H26" s="36">
        <v>105.62634787454432</v>
      </c>
      <c r="I26" s="38">
        <v>4.8493360727063708</v>
      </c>
      <c r="J26" s="36">
        <v>90.932107045081779</v>
      </c>
      <c r="K26" s="38">
        <v>2.2212609570065101</v>
      </c>
      <c r="L26" s="38">
        <v>2.6023635911089311</v>
      </c>
      <c r="M26" s="38">
        <v>0.63823911149981938</v>
      </c>
      <c r="N26" s="35">
        <v>10.467142417265217</v>
      </c>
      <c r="O26" s="38">
        <v>7.9810639078571199</v>
      </c>
      <c r="P26" s="38">
        <v>5.097939211592414</v>
      </c>
      <c r="Q26" s="39">
        <v>1.8697051055600087</v>
      </c>
    </row>
    <row r="27" spans="1:18" ht="15" customHeight="1" x14ac:dyDescent="0.25">
      <c r="A27" s="95">
        <f t="shared" si="0"/>
        <v>2016</v>
      </c>
      <c r="B27" s="95" t="s">
        <v>22</v>
      </c>
      <c r="C27" s="96" t="s">
        <v>59</v>
      </c>
      <c r="D27" s="138">
        <v>1608.8560001151427</v>
      </c>
      <c r="E27" s="120">
        <v>9.3593531639343226</v>
      </c>
      <c r="F27" s="120">
        <v>8.4900017630210325</v>
      </c>
      <c r="G27" s="120">
        <v>11.823295733806436</v>
      </c>
      <c r="H27" s="120">
        <v>17.18405595962632</v>
      </c>
      <c r="I27" s="120">
        <v>17.199799628353556</v>
      </c>
      <c r="J27" s="120">
        <v>14.421887871819647</v>
      </c>
      <c r="K27" s="134">
        <v>0.53925677366720626</v>
      </c>
      <c r="L27" s="123">
        <v>2.4818203376914543</v>
      </c>
      <c r="M27" s="123">
        <v>2.1701633407814316</v>
      </c>
      <c r="N27" s="123">
        <v>1.8468758222512531</v>
      </c>
      <c r="O27" s="123">
        <v>11.40733197040851</v>
      </c>
      <c r="P27" s="123">
        <v>4.9428159196503554</v>
      </c>
      <c r="Q27" s="135">
        <v>1.0418770422950898</v>
      </c>
    </row>
    <row r="28" spans="1:18" ht="15" customHeight="1" x14ac:dyDescent="0.25">
      <c r="A28" s="103">
        <f t="shared" si="0"/>
        <v>2016</v>
      </c>
      <c r="B28" s="103" t="s">
        <v>23</v>
      </c>
      <c r="C28" s="104" t="s">
        <v>60</v>
      </c>
      <c r="D28" s="143">
        <v>470.8</v>
      </c>
      <c r="E28" s="144">
        <v>3.6551253186066268</v>
      </c>
      <c r="F28" s="144">
        <v>3.5637825531860661</v>
      </c>
      <c r="G28" s="144">
        <v>4.0733028887000851</v>
      </c>
      <c r="H28" s="145">
        <v>5.2763296516567539</v>
      </c>
      <c r="I28" s="144">
        <v>7.5032073067119791</v>
      </c>
      <c r="J28" s="145">
        <v>1.515307986406117</v>
      </c>
      <c r="K28" s="145">
        <v>0.95797153780798638</v>
      </c>
      <c r="L28" s="145">
        <v>2.2093245539507222</v>
      </c>
      <c r="M28" s="145">
        <v>2.1765787483644856</v>
      </c>
      <c r="N28" s="146" t="s">
        <v>32</v>
      </c>
      <c r="O28" s="144">
        <v>0.17135255551904346</v>
      </c>
      <c r="P28" s="145">
        <v>6.7661094142014742</v>
      </c>
      <c r="Q28" s="147">
        <v>0.73019116397621064</v>
      </c>
    </row>
    <row r="29" spans="1:18" ht="15" customHeight="1" x14ac:dyDescent="0.25">
      <c r="A29" s="24">
        <f t="shared" si="0"/>
        <v>2016</v>
      </c>
      <c r="B29" s="24" t="s">
        <v>24</v>
      </c>
      <c r="C29" s="41" t="s">
        <v>61</v>
      </c>
      <c r="D29" s="85">
        <v>3431.5</v>
      </c>
      <c r="E29" s="38">
        <v>20.223907898197115</v>
      </c>
      <c r="F29" s="38">
        <v>19.853703464605672</v>
      </c>
      <c r="G29" s="38">
        <v>44.089770037693938</v>
      </c>
      <c r="H29" s="38">
        <v>10.292645589223619</v>
      </c>
      <c r="I29" s="38">
        <v>12.987025976682345</v>
      </c>
      <c r="J29" s="38">
        <v>6.1414139613710077</v>
      </c>
      <c r="K29" s="38">
        <v>1.8272159074306749</v>
      </c>
      <c r="L29" s="38">
        <v>6.4767384507494956</v>
      </c>
      <c r="M29" s="38">
        <v>6.3440224950442659</v>
      </c>
      <c r="N29" s="40">
        <v>0.81947228472080169</v>
      </c>
      <c r="O29" s="35">
        <v>54.939618788086996</v>
      </c>
      <c r="P29" s="38">
        <v>4.2601143583629382</v>
      </c>
      <c r="Q29" s="86">
        <v>2.9521768985769796</v>
      </c>
    </row>
    <row r="30" spans="1:18" ht="15" customHeight="1" x14ac:dyDescent="0.25">
      <c r="A30" s="24">
        <f t="shared" si="0"/>
        <v>2016</v>
      </c>
      <c r="B30" s="24" t="s">
        <v>24</v>
      </c>
      <c r="C30" s="41" t="s">
        <v>62</v>
      </c>
      <c r="D30" s="85">
        <v>2365.9</v>
      </c>
      <c r="E30" s="38">
        <v>3.9222287047841307</v>
      </c>
      <c r="F30" s="38">
        <v>3.7735760729504295</v>
      </c>
      <c r="G30" s="38">
        <v>5.9687436795021398</v>
      </c>
      <c r="H30" s="38">
        <v>3.304886122995808</v>
      </c>
      <c r="I30" s="38">
        <v>3.5105773801806475</v>
      </c>
      <c r="J30" s="38">
        <v>2.7236475215004967</v>
      </c>
      <c r="K30" s="38">
        <v>1.2165564631142225</v>
      </c>
      <c r="L30" s="38">
        <v>2.1774998919573014</v>
      </c>
      <c r="M30" s="38">
        <v>2.1196695557802845</v>
      </c>
      <c r="N30" s="40" t="s">
        <v>32</v>
      </c>
      <c r="O30" s="38">
        <v>14.06952302070211</v>
      </c>
      <c r="P30" s="38">
        <v>4.8517206255921455</v>
      </c>
      <c r="Q30" s="86">
        <v>0.81303816068110124</v>
      </c>
    </row>
    <row r="31" spans="1:18" ht="15" customHeight="1" x14ac:dyDescent="0.25">
      <c r="A31" s="24">
        <f t="shared" si="0"/>
        <v>2016</v>
      </c>
      <c r="B31" s="24" t="s">
        <v>24</v>
      </c>
      <c r="C31" s="41" t="s">
        <v>63</v>
      </c>
      <c r="D31" s="85">
        <v>2987.3</v>
      </c>
      <c r="E31" s="38">
        <v>1.6476140590601991</v>
      </c>
      <c r="F31" s="38">
        <v>1.4592735165414104</v>
      </c>
      <c r="G31" s="38">
        <v>0.88759735823274866</v>
      </c>
      <c r="H31" s="38">
        <v>4.8950888180368928</v>
      </c>
      <c r="I31" s="38" t="s">
        <v>64</v>
      </c>
      <c r="J31" s="38">
        <v>3.303088514385486</v>
      </c>
      <c r="K31" s="40">
        <v>1.010209139907386</v>
      </c>
      <c r="L31" s="38">
        <v>0.98710164730888939</v>
      </c>
      <c r="M31" s="38">
        <v>0.9202606935132468</v>
      </c>
      <c r="N31" s="40">
        <v>0.31989182418583462</v>
      </c>
      <c r="O31" s="38">
        <v>5.5623890036264116</v>
      </c>
      <c r="P31" s="38">
        <v>5.2547386421851279</v>
      </c>
      <c r="Q31" s="86">
        <v>0.35971115159796552</v>
      </c>
    </row>
    <row r="32" spans="1:18" ht="15" customHeight="1" x14ac:dyDescent="0.25">
      <c r="A32" s="95">
        <f t="shared" si="0"/>
        <v>2016</v>
      </c>
      <c r="B32" s="95" t="s">
        <v>24</v>
      </c>
      <c r="C32" s="96" t="s">
        <v>65</v>
      </c>
      <c r="D32" s="139">
        <v>5655.0999999999995</v>
      </c>
      <c r="E32" s="140">
        <v>4.0696491662393246</v>
      </c>
      <c r="F32" s="140">
        <v>3.3273140080210784</v>
      </c>
      <c r="G32" s="140">
        <v>4.1560315467454156</v>
      </c>
      <c r="H32" s="140">
        <v>14.457996145072594</v>
      </c>
      <c r="I32" s="140">
        <v>2.4534627150713519</v>
      </c>
      <c r="J32" s="140">
        <v>12.682491025799722</v>
      </c>
      <c r="K32" s="140">
        <v>1.1312286254884973</v>
      </c>
      <c r="L32" s="140">
        <v>3.3468925394776399</v>
      </c>
      <c r="M32" s="140">
        <v>3.0728239084101081</v>
      </c>
      <c r="N32" s="140">
        <v>0.94921115453307658</v>
      </c>
      <c r="O32" s="140">
        <v>7.1433893255711807</v>
      </c>
      <c r="P32" s="140">
        <v>5.1460956795213306</v>
      </c>
      <c r="Q32" s="141">
        <v>0.68323601704655978</v>
      </c>
      <c r="R32" s="1"/>
    </row>
    <row r="33" spans="1:17" ht="15" customHeight="1" x14ac:dyDescent="0.25">
      <c r="A33" s="24">
        <f t="shared" si="0"/>
        <v>2016</v>
      </c>
      <c r="B33" s="24" t="s">
        <v>25</v>
      </c>
      <c r="C33" s="25" t="s">
        <v>66</v>
      </c>
      <c r="D33" s="84">
        <v>159.84100000000001</v>
      </c>
      <c r="E33" s="27">
        <v>129.45203725700924</v>
      </c>
      <c r="F33" s="27">
        <v>119.05478537076883</v>
      </c>
      <c r="G33" s="27">
        <v>36.724501134428166</v>
      </c>
      <c r="H33" s="27">
        <v>4.6321561677068201</v>
      </c>
      <c r="I33" s="27">
        <v>40.652860895852584</v>
      </c>
      <c r="J33" s="29">
        <v>172.48261257864007</v>
      </c>
      <c r="K33" s="29">
        <v>0.61967312128011254</v>
      </c>
      <c r="L33" s="27">
        <v>29.071339065180904</v>
      </c>
      <c r="M33" s="27">
        <v>25.361659383501451</v>
      </c>
      <c r="N33" s="29">
        <v>6.0588343986273729</v>
      </c>
      <c r="O33" s="29">
        <v>9.5369487109528066</v>
      </c>
      <c r="P33" s="29">
        <v>5.0205905529648174</v>
      </c>
      <c r="Q33" s="33">
        <v>3.5200342840697934</v>
      </c>
    </row>
    <row r="34" spans="1:17" ht="15" customHeight="1" x14ac:dyDescent="0.25">
      <c r="A34" s="95">
        <f t="shared" si="0"/>
        <v>2016</v>
      </c>
      <c r="B34" s="95" t="s">
        <v>25</v>
      </c>
      <c r="C34" s="96" t="s">
        <v>67</v>
      </c>
      <c r="D34" s="138">
        <v>106.417</v>
      </c>
      <c r="E34" s="123">
        <v>142.17240359921445</v>
      </c>
      <c r="F34" s="123">
        <v>127.02259605104372</v>
      </c>
      <c r="G34" s="123">
        <v>48.864393364302437</v>
      </c>
      <c r="H34" s="120">
        <v>9.7123488367701469</v>
      </c>
      <c r="I34" s="120">
        <v>60.240170601184154</v>
      </c>
      <c r="J34" s="120">
        <v>205.71593413162284</v>
      </c>
      <c r="K34" s="123">
        <v>7.0862295050857744</v>
      </c>
      <c r="L34" s="123">
        <v>16.769204019280401</v>
      </c>
      <c r="M34" s="123">
        <v>13.682880178982272</v>
      </c>
      <c r="N34" s="120">
        <v>2.1877948990435705</v>
      </c>
      <c r="O34" s="134">
        <v>6.4746051603744279</v>
      </c>
      <c r="P34" s="123">
        <v>5.1887867109376886</v>
      </c>
      <c r="Q34" s="128">
        <v>3.2668109418607929</v>
      </c>
    </row>
    <row r="35" spans="1:17" ht="15" customHeight="1" x14ac:dyDescent="0.25">
      <c r="A35" s="103">
        <f t="shared" si="0"/>
        <v>2016</v>
      </c>
      <c r="B35" s="103" t="s">
        <v>26</v>
      </c>
      <c r="C35" s="109" t="s">
        <v>68</v>
      </c>
      <c r="D35" s="142">
        <v>2180.3394904458601</v>
      </c>
      <c r="E35" s="130">
        <v>9.1919399392311085</v>
      </c>
      <c r="F35" s="130">
        <v>8.2422489352580151</v>
      </c>
      <c r="G35" s="130">
        <v>14.919313360012595</v>
      </c>
      <c r="H35" s="130">
        <v>31.258088222105304</v>
      </c>
      <c r="I35" s="131">
        <v>17.134188789835505</v>
      </c>
      <c r="J35" s="130">
        <v>15.737067498014284</v>
      </c>
      <c r="K35" s="130">
        <v>3.3465249082277797</v>
      </c>
      <c r="L35" s="130">
        <v>5.5543454085020425</v>
      </c>
      <c r="M35" s="130">
        <v>5.218598983965463</v>
      </c>
      <c r="N35" s="130">
        <v>4.5782548228994164</v>
      </c>
      <c r="O35" s="130">
        <v>0.17768045870450508</v>
      </c>
      <c r="P35" s="130">
        <v>6.7503603332721767</v>
      </c>
      <c r="Q35" s="132">
        <v>1.3652723193927903</v>
      </c>
    </row>
    <row r="36" spans="1:17" ht="15" customHeight="1" x14ac:dyDescent="0.25">
      <c r="A36" s="24">
        <f t="shared" si="0"/>
        <v>2016</v>
      </c>
      <c r="B36" s="24" t="s">
        <v>27</v>
      </c>
      <c r="C36" s="25" t="s">
        <v>69</v>
      </c>
      <c r="D36" s="84">
        <v>2519.3000000000002</v>
      </c>
      <c r="E36" s="29">
        <v>21.705935036957889</v>
      </c>
      <c r="F36" s="29">
        <v>20.659768616947954</v>
      </c>
      <c r="G36" s="29">
        <v>36.442392628774464</v>
      </c>
      <c r="H36" s="29">
        <v>31.373414524398875</v>
      </c>
      <c r="I36" s="27">
        <v>112.31564268811199</v>
      </c>
      <c r="J36" s="29">
        <v>17.35511645670109</v>
      </c>
      <c r="K36" s="29">
        <v>14.197674470119063</v>
      </c>
      <c r="L36" s="29">
        <v>20.501246861973382</v>
      </c>
      <c r="M36" s="29">
        <v>20.155481657943632</v>
      </c>
      <c r="N36" s="29">
        <v>5.2929231599271587</v>
      </c>
      <c r="O36" s="29">
        <v>3.0483342143200489</v>
      </c>
      <c r="P36" s="29">
        <v>5.5159374193935209</v>
      </c>
      <c r="Q36" s="33">
        <v>3.0219110651062571</v>
      </c>
    </row>
    <row r="37" spans="1:17" ht="15" customHeight="1" x14ac:dyDescent="0.25">
      <c r="A37" s="24">
        <f t="shared" si="0"/>
        <v>2016</v>
      </c>
      <c r="B37" s="24" t="s">
        <v>27</v>
      </c>
      <c r="C37" s="25" t="s">
        <v>70</v>
      </c>
      <c r="D37" s="84">
        <v>1756.1999999999998</v>
      </c>
      <c r="E37" s="29">
        <v>15.386894577860309</v>
      </c>
      <c r="F37" s="29">
        <v>14.036819456858069</v>
      </c>
      <c r="G37" s="29">
        <v>38.547289948625114</v>
      </c>
      <c r="H37" s="29">
        <v>25.19986428480426</v>
      </c>
      <c r="I37" s="27">
        <v>84.816973192504747</v>
      </c>
      <c r="J37" s="29">
        <v>22.39673392505372</v>
      </c>
      <c r="K37" s="29">
        <v>13.828095710223137</v>
      </c>
      <c r="L37" s="29">
        <v>11.787656409884899</v>
      </c>
      <c r="M37" s="29">
        <v>11.303662989764488</v>
      </c>
      <c r="N37" s="29">
        <v>4.1429050034496226</v>
      </c>
      <c r="O37" s="29">
        <v>19.319501758125575</v>
      </c>
      <c r="P37" s="29">
        <v>4.714004078049248</v>
      </c>
      <c r="Q37" s="33">
        <v>2.2483907815631268</v>
      </c>
    </row>
    <row r="38" spans="1:17" ht="15" customHeight="1" x14ac:dyDescent="0.25">
      <c r="A38" s="95">
        <f t="shared" si="0"/>
        <v>2016</v>
      </c>
      <c r="B38" s="95" t="s">
        <v>27</v>
      </c>
      <c r="C38" s="96" t="s">
        <v>71</v>
      </c>
      <c r="D38" s="138">
        <v>4426.1500000000005</v>
      </c>
      <c r="E38" s="120">
        <v>5.5187476632545769</v>
      </c>
      <c r="F38" s="120">
        <v>4.6239223877410547</v>
      </c>
      <c r="G38" s="120">
        <v>5.7610691816396074</v>
      </c>
      <c r="H38" s="120">
        <v>5.4553977432524032</v>
      </c>
      <c r="I38" s="120">
        <v>7.788844970250242</v>
      </c>
      <c r="J38" s="120">
        <v>14.844480350257504</v>
      </c>
      <c r="K38" s="123">
        <v>0.88888018176071992</v>
      </c>
      <c r="L38" s="123">
        <v>13.432182125156059</v>
      </c>
      <c r="M38" s="123">
        <v>13.111392904786991</v>
      </c>
      <c r="N38" s="123">
        <v>2.7761140847973294</v>
      </c>
      <c r="O38" s="120">
        <v>0.34450375994225835</v>
      </c>
      <c r="P38" s="123">
        <v>6.4628060338049353</v>
      </c>
      <c r="Q38" s="135">
        <v>0.52742909247721825</v>
      </c>
    </row>
    <row r="39" spans="1:17" ht="15" customHeight="1" x14ac:dyDescent="0.25">
      <c r="A39" s="24">
        <f t="shared" si="0"/>
        <v>2016</v>
      </c>
      <c r="B39" s="24" t="s">
        <v>94</v>
      </c>
      <c r="C39" s="25" t="s">
        <v>72</v>
      </c>
      <c r="D39" s="85">
        <v>836.5</v>
      </c>
      <c r="E39" s="35">
        <v>18.841575162173328</v>
      </c>
      <c r="F39" s="35">
        <v>17.125537526849584</v>
      </c>
      <c r="G39" s="35">
        <v>29.568685055377799</v>
      </c>
      <c r="H39" s="36">
        <v>50.050939545118915</v>
      </c>
      <c r="I39" s="35">
        <v>58.058923613621076</v>
      </c>
      <c r="J39" s="36">
        <v>28.467777626472298</v>
      </c>
      <c r="K39" s="35">
        <v>13.34733936108583</v>
      </c>
      <c r="L39" s="35">
        <v>3.8520804932473722</v>
      </c>
      <c r="M39" s="38">
        <v>3.2368918187393061</v>
      </c>
      <c r="N39" s="35">
        <v>1.1888565479566866</v>
      </c>
      <c r="O39" s="38">
        <v>16.399561440487901</v>
      </c>
      <c r="P39" s="38">
        <v>4.7851677657646663</v>
      </c>
      <c r="Q39" s="39">
        <v>1.8021177525403469</v>
      </c>
    </row>
    <row r="40" spans="1:17" ht="15" customHeight="1" x14ac:dyDescent="0.25">
      <c r="A40" s="24">
        <f t="shared" si="0"/>
        <v>2016</v>
      </c>
      <c r="B40" s="24" t="s">
        <v>94</v>
      </c>
      <c r="C40" s="25" t="s">
        <v>73</v>
      </c>
      <c r="D40" s="85">
        <v>1121.0000000000005</v>
      </c>
      <c r="E40" s="35">
        <v>43.053585050751316</v>
      </c>
      <c r="F40" s="35">
        <v>19.320359214728821</v>
      </c>
      <c r="G40" s="35">
        <v>31.779382665843212</v>
      </c>
      <c r="H40" s="35">
        <v>444.44251709154275</v>
      </c>
      <c r="I40" s="35">
        <v>40.288229776745965</v>
      </c>
      <c r="J40" s="35">
        <v>394.32325160327196</v>
      </c>
      <c r="K40" s="38">
        <v>15.151263230042989</v>
      </c>
      <c r="L40" s="38">
        <v>16.186159335415471</v>
      </c>
      <c r="M40" s="38">
        <v>7.7162292789649403</v>
      </c>
      <c r="N40" s="38">
        <v>37.671842062137401</v>
      </c>
      <c r="O40" s="38">
        <v>7.9364942853241196</v>
      </c>
      <c r="P40" s="38">
        <v>5.1003712921260647</v>
      </c>
      <c r="Q40" s="39">
        <v>7.072357091882246</v>
      </c>
    </row>
    <row r="41" spans="1:17" ht="15" customHeight="1" x14ac:dyDescent="0.25">
      <c r="A41" s="95">
        <f t="shared" si="0"/>
        <v>2016</v>
      </c>
      <c r="B41" s="95" t="s">
        <v>94</v>
      </c>
      <c r="C41" s="96" t="s">
        <v>74</v>
      </c>
      <c r="D41" s="138">
        <v>838.0100000000001</v>
      </c>
      <c r="E41" s="123">
        <v>13.834570401773046</v>
      </c>
      <c r="F41" s="123">
        <v>11.794169869982152</v>
      </c>
      <c r="G41" s="123">
        <v>22.697152913736502</v>
      </c>
      <c r="H41" s="123">
        <v>29.924995185902496</v>
      </c>
      <c r="I41" s="123">
        <v>36.053592245170826</v>
      </c>
      <c r="J41" s="123">
        <v>33.848714860499207</v>
      </c>
      <c r="K41" s="123">
        <v>3.3853971276154664</v>
      </c>
      <c r="L41" s="123">
        <v>2.700653404623766</v>
      </c>
      <c r="M41" s="123">
        <v>2.0080926511922152</v>
      </c>
      <c r="N41" s="134">
        <v>1.54985171581618</v>
      </c>
      <c r="O41" s="123">
        <v>3.1486835350727373</v>
      </c>
      <c r="P41" s="123">
        <v>5.5018709868319187</v>
      </c>
      <c r="Q41" s="128">
        <v>1.2319031753797685</v>
      </c>
    </row>
    <row r="42" spans="1:17" ht="15" customHeight="1" x14ac:dyDescent="0.25">
      <c r="A42" s="24">
        <f t="shared" si="0"/>
        <v>2016</v>
      </c>
      <c r="B42" s="24" t="s">
        <v>29</v>
      </c>
      <c r="C42" s="25" t="s">
        <v>75</v>
      </c>
      <c r="D42" s="85">
        <v>222.20000000000002</v>
      </c>
      <c r="E42" s="35">
        <v>3.1339858730276196</v>
      </c>
      <c r="F42" s="35">
        <v>3.0510319621214617</v>
      </c>
      <c r="G42" s="35">
        <v>5.7457695769576951</v>
      </c>
      <c r="H42" s="38">
        <v>1.6597659765976591</v>
      </c>
      <c r="I42" s="38">
        <v>4.9702520252025213</v>
      </c>
      <c r="J42" s="38">
        <v>1.3761431802614099</v>
      </c>
      <c r="K42" s="38">
        <v>1.0474437443744375</v>
      </c>
      <c r="L42" s="35">
        <v>5.4182277227722775</v>
      </c>
      <c r="M42" s="35">
        <v>5.3884892686468282</v>
      </c>
      <c r="N42" s="38">
        <v>0.86384338433843377</v>
      </c>
      <c r="O42" s="35">
        <v>4.308248900707131</v>
      </c>
      <c r="P42" s="38">
        <v>5.365699214129612</v>
      </c>
      <c r="Q42" s="39">
        <v>0.40942844284428459</v>
      </c>
    </row>
    <row r="43" spans="1:17" ht="15" customHeight="1" x14ac:dyDescent="0.25">
      <c r="A43" s="24">
        <f t="shared" si="0"/>
        <v>2016</v>
      </c>
      <c r="B43" s="24" t="s">
        <v>29</v>
      </c>
      <c r="C43" s="25" t="s">
        <v>76</v>
      </c>
      <c r="D43" s="85">
        <v>315.71538461538461</v>
      </c>
      <c r="E43" s="35">
        <v>15.02487486493742</v>
      </c>
      <c r="F43" s="35">
        <v>14.665944922291974</v>
      </c>
      <c r="G43" s="35">
        <v>14.988021830762856</v>
      </c>
      <c r="H43" s="35">
        <v>3.0869079908063912</v>
      </c>
      <c r="I43" s="35">
        <v>14.432268559868522</v>
      </c>
      <c r="J43" s="35">
        <v>2.798356961790633</v>
      </c>
      <c r="K43" s="38">
        <v>1.7088475225938093</v>
      </c>
      <c r="L43" s="35">
        <v>7.9368216717901099</v>
      </c>
      <c r="M43" s="35">
        <v>7.8763491778458148</v>
      </c>
      <c r="N43" s="38">
        <v>1.9146700452684275</v>
      </c>
      <c r="O43" s="38">
        <v>12.493049807953504</v>
      </c>
      <c r="P43" s="38">
        <v>4.9033315285528944</v>
      </c>
      <c r="Q43" s="39">
        <v>1.1073793744771745</v>
      </c>
    </row>
    <row r="44" spans="1:17" ht="15" customHeight="1" x14ac:dyDescent="0.25">
      <c r="A44" s="24">
        <f t="shared" si="0"/>
        <v>2016</v>
      </c>
      <c r="B44" s="24" t="s">
        <v>29</v>
      </c>
      <c r="C44" s="25" t="s">
        <v>77</v>
      </c>
      <c r="D44" s="85">
        <v>480.81255188988803</v>
      </c>
      <c r="E44" s="35">
        <v>23.642642669404054</v>
      </c>
      <c r="F44" s="35">
        <v>23.166646626965353</v>
      </c>
      <c r="G44" s="35">
        <v>13.426430504141059</v>
      </c>
      <c r="H44" s="35">
        <v>9.8951938632533682</v>
      </c>
      <c r="I44" s="35">
        <v>22.167757234701202</v>
      </c>
      <c r="J44" s="35">
        <v>7.4220711411617195</v>
      </c>
      <c r="K44" s="38">
        <v>3.096503686171979</v>
      </c>
      <c r="L44" s="35">
        <v>17.00386027959981</v>
      </c>
      <c r="M44" s="35">
        <v>16.843469322239304</v>
      </c>
      <c r="N44" s="38">
        <v>3.9712158108335047</v>
      </c>
      <c r="O44" s="38">
        <v>11.816753567898784</v>
      </c>
      <c r="P44" s="38">
        <v>4.9275018213568416</v>
      </c>
      <c r="Q44" s="39">
        <v>1.4704619477590215</v>
      </c>
    </row>
    <row r="45" spans="1:17" ht="15" customHeight="1" x14ac:dyDescent="0.25">
      <c r="A45" s="95">
        <f t="shared" si="0"/>
        <v>2016</v>
      </c>
      <c r="B45" s="95" t="s">
        <v>29</v>
      </c>
      <c r="C45" s="96" t="s">
        <v>78</v>
      </c>
      <c r="D45" s="138">
        <v>924.60000000000014</v>
      </c>
      <c r="E45" s="123">
        <v>24.046867524260886</v>
      </c>
      <c r="F45" s="123">
        <v>22.528102653125696</v>
      </c>
      <c r="G45" s="120">
        <v>22.266101331527871</v>
      </c>
      <c r="H45" s="123">
        <v>33.41534642292936</v>
      </c>
      <c r="I45" s="120">
        <v>22.720356578650421</v>
      </c>
      <c r="J45" s="120">
        <v>25.195170390431052</v>
      </c>
      <c r="K45" s="123">
        <v>19.076100203114418</v>
      </c>
      <c r="L45" s="120">
        <v>13.137880839539605</v>
      </c>
      <c r="M45" s="120">
        <v>12.59341320740239</v>
      </c>
      <c r="N45" s="123">
        <v>5.5103249830737981</v>
      </c>
      <c r="O45" s="123">
        <v>3.9748853787012535</v>
      </c>
      <c r="P45" s="123">
        <v>5.4006753903069518</v>
      </c>
      <c r="Q45" s="135">
        <v>1.575739449334236</v>
      </c>
    </row>
    <row r="46" spans="1:17" ht="15" customHeight="1" x14ac:dyDescent="0.25">
      <c r="A46" s="24">
        <f t="shared" si="0"/>
        <v>2016</v>
      </c>
      <c r="B46" s="24" t="s">
        <v>30</v>
      </c>
      <c r="C46" s="25" t="s">
        <v>79</v>
      </c>
      <c r="D46" s="85">
        <v>1630.8999999999996</v>
      </c>
      <c r="E46" s="38">
        <v>14.1350559777344</v>
      </c>
      <c r="F46" s="38">
        <v>13.471791575333519</v>
      </c>
      <c r="G46" s="38">
        <v>31.762681820469108</v>
      </c>
      <c r="H46" s="38">
        <v>11.077237978355424</v>
      </c>
      <c r="I46" s="35">
        <v>63.61484191322274</v>
      </c>
      <c r="J46" s="35">
        <v>11.003059097559422</v>
      </c>
      <c r="K46" s="38">
        <v>1.6986839363011565</v>
      </c>
      <c r="L46" s="35">
        <v>15.946737954589324</v>
      </c>
      <c r="M46" s="35">
        <v>15.708961847491064</v>
      </c>
      <c r="N46" s="38">
        <v>2.4750058509837487</v>
      </c>
      <c r="O46" s="38">
        <v>2.9114934119521543</v>
      </c>
      <c r="P46" s="38">
        <v>5.5358841882645473</v>
      </c>
      <c r="Q46" s="39">
        <v>1.340585566251763</v>
      </c>
    </row>
    <row r="47" spans="1:17" ht="15" customHeight="1" x14ac:dyDescent="0.25">
      <c r="A47" s="24">
        <f t="shared" si="0"/>
        <v>2016</v>
      </c>
      <c r="B47" s="24" t="s">
        <v>30</v>
      </c>
      <c r="C47" s="25" t="s">
        <v>80</v>
      </c>
      <c r="D47" s="85">
        <v>1810.3</v>
      </c>
      <c r="E47" s="38">
        <v>11.76986423110664</v>
      </c>
      <c r="F47" s="38">
        <v>11.235178790775436</v>
      </c>
      <c r="G47" s="35">
        <v>18.339118689420264</v>
      </c>
      <c r="H47" s="38">
        <v>9.4125551897943023</v>
      </c>
      <c r="I47" s="35">
        <v>43.334440163964445</v>
      </c>
      <c r="J47" s="38">
        <v>8.8700305297147359</v>
      </c>
      <c r="K47" s="38">
        <v>1.7110388367331979</v>
      </c>
      <c r="L47" s="35">
        <v>9.2822695767389156</v>
      </c>
      <c r="M47" s="35">
        <v>9.0905882169917813</v>
      </c>
      <c r="N47" s="38">
        <v>1.7907493236574215</v>
      </c>
      <c r="O47" s="38">
        <v>3.5681788050728493</v>
      </c>
      <c r="P47" s="38">
        <v>5.4475533908119518</v>
      </c>
      <c r="Q47" s="39">
        <v>0.88023200574490434</v>
      </c>
    </row>
    <row r="48" spans="1:17" ht="15" customHeight="1" x14ac:dyDescent="0.25">
      <c r="A48" s="24">
        <f t="shared" si="0"/>
        <v>2016</v>
      </c>
      <c r="B48" s="24" t="s">
        <v>30</v>
      </c>
      <c r="C48" s="25" t="s">
        <v>81</v>
      </c>
      <c r="D48" s="85">
        <v>1068.5714742077532</v>
      </c>
      <c r="E48" s="38">
        <v>10.15525494620821</v>
      </c>
      <c r="F48" s="38">
        <v>9.7691087194819044</v>
      </c>
      <c r="G48" s="35">
        <v>26.284263763575513</v>
      </c>
      <c r="H48" s="38">
        <v>8.6474961335478842</v>
      </c>
      <c r="I48" s="35">
        <v>53.065170727561295</v>
      </c>
      <c r="J48" s="38">
        <v>6.4058763557781857</v>
      </c>
      <c r="K48" s="38">
        <v>2.0939888451062845</v>
      </c>
      <c r="L48" s="35">
        <v>13.724856845299314</v>
      </c>
      <c r="M48" s="35">
        <v>13.58642585725095</v>
      </c>
      <c r="N48" s="38">
        <v>2.1037244470240628</v>
      </c>
      <c r="O48" s="38">
        <v>4.0128457867890246</v>
      </c>
      <c r="P48" s="38">
        <v>5.3965475298334296</v>
      </c>
      <c r="Q48" s="39">
        <v>1.3817214460944383</v>
      </c>
    </row>
    <row r="49" spans="1:17" ht="15" customHeight="1" x14ac:dyDescent="0.25">
      <c r="A49" s="24">
        <f t="shared" si="0"/>
        <v>2016</v>
      </c>
      <c r="B49" s="24" t="s">
        <v>30</v>
      </c>
      <c r="C49" s="25" t="s">
        <v>82</v>
      </c>
      <c r="D49" s="85">
        <v>1058.9000000000001</v>
      </c>
      <c r="E49" s="38">
        <v>9.7957160632067115</v>
      </c>
      <c r="F49" s="38">
        <v>9.1890946801571936</v>
      </c>
      <c r="G49" s="35">
        <v>4.9283007354484161</v>
      </c>
      <c r="H49" s="38">
        <v>9.0443272091843969</v>
      </c>
      <c r="I49" s="35">
        <v>16.211129023780899</v>
      </c>
      <c r="J49" s="38">
        <v>10.412374475288912</v>
      </c>
      <c r="K49" s="38">
        <v>1.5134414205350868</v>
      </c>
      <c r="L49" s="35">
        <v>5.1747953710107399</v>
      </c>
      <c r="M49" s="35">
        <v>4.9497839585997472</v>
      </c>
      <c r="N49" s="38">
        <v>1.7419876318955829</v>
      </c>
      <c r="O49" s="38">
        <v>1.0400839164222848</v>
      </c>
      <c r="P49" s="38">
        <v>5.9829316193849813</v>
      </c>
      <c r="Q49" s="39">
        <v>0.37949381433563129</v>
      </c>
    </row>
    <row r="50" spans="1:17" ht="15" customHeight="1" x14ac:dyDescent="0.25">
      <c r="A50" s="24">
        <f t="shared" si="0"/>
        <v>2016</v>
      </c>
      <c r="B50" s="24" t="s">
        <v>30</v>
      </c>
      <c r="C50" s="25" t="s">
        <v>83</v>
      </c>
      <c r="D50" s="85">
        <v>743.42790000000002</v>
      </c>
      <c r="E50" s="38">
        <v>5.4549659798565049</v>
      </c>
      <c r="F50" s="38">
        <v>5.0365160263227153</v>
      </c>
      <c r="G50" s="35">
        <v>12.905532223701371</v>
      </c>
      <c r="H50" s="38">
        <v>7.3863033288932822</v>
      </c>
      <c r="I50" s="35">
        <v>29.28119808721468</v>
      </c>
      <c r="J50" s="38">
        <v>7.0118477635872365</v>
      </c>
      <c r="K50" s="38">
        <v>3.1669428954707963</v>
      </c>
      <c r="L50" s="35">
        <v>10.741640799546445</v>
      </c>
      <c r="M50" s="35">
        <v>10.590114769375326</v>
      </c>
      <c r="N50" s="38">
        <v>1.5402615169411871</v>
      </c>
      <c r="O50" s="38">
        <v>2.4891533692267527</v>
      </c>
      <c r="P50" s="38">
        <v>5.6039483435051789</v>
      </c>
      <c r="Q50" s="39">
        <v>0.82527442429435394</v>
      </c>
    </row>
    <row r="51" spans="1:17" ht="15" customHeight="1" x14ac:dyDescent="0.25">
      <c r="A51" s="95">
        <f t="shared" si="0"/>
        <v>2016</v>
      </c>
      <c r="B51" s="95" t="s">
        <v>30</v>
      </c>
      <c r="C51" s="96" t="s">
        <v>84</v>
      </c>
      <c r="D51" s="138">
        <v>1082.8</v>
      </c>
      <c r="E51" s="123">
        <v>6.9396678332045436</v>
      </c>
      <c r="F51" s="120">
        <v>6.69872443372733</v>
      </c>
      <c r="G51" s="123">
        <v>13.488758888526093</v>
      </c>
      <c r="H51" s="123">
        <v>6.5748284628005633</v>
      </c>
      <c r="I51" s="123">
        <v>33.995177158340418</v>
      </c>
      <c r="J51" s="123">
        <v>4.0242115514800378</v>
      </c>
      <c r="K51" s="134">
        <v>1.5939068645559444</v>
      </c>
      <c r="L51" s="123">
        <v>8.2427498162153725</v>
      </c>
      <c r="M51" s="123">
        <v>8.1557866045878882</v>
      </c>
      <c r="N51" s="123">
        <v>4.2480173513007786</v>
      </c>
      <c r="O51" s="123">
        <v>5.4715371419992351</v>
      </c>
      <c r="P51" s="123">
        <v>5.2618906483452825</v>
      </c>
      <c r="Q51" s="128">
        <v>0.84785978200628132</v>
      </c>
    </row>
    <row r="52" spans="1:17" ht="15" customHeight="1" x14ac:dyDescent="0.25">
      <c r="A52" s="24">
        <f t="shared" si="0"/>
        <v>2016</v>
      </c>
      <c r="B52" s="24" t="s">
        <v>31</v>
      </c>
      <c r="C52" s="25" t="s">
        <v>85</v>
      </c>
      <c r="D52" s="85">
        <v>1661.1000000000004</v>
      </c>
      <c r="E52" s="38">
        <v>35.84893117610158</v>
      </c>
      <c r="F52" s="38">
        <v>35.162441173436633</v>
      </c>
      <c r="G52" s="38">
        <v>28.486829417149831</v>
      </c>
      <c r="H52" s="38">
        <v>11.398321024467231</v>
      </c>
      <c r="I52" s="35">
        <v>61.434077116122801</v>
      </c>
      <c r="J52" s="38">
        <v>11.388354390592934</v>
      </c>
      <c r="K52" s="38">
        <v>3.6300940086958078</v>
      </c>
      <c r="L52" s="35">
        <v>22.759189311337632</v>
      </c>
      <c r="M52" s="35">
        <v>22.51308697295692</v>
      </c>
      <c r="N52" s="38">
        <v>4.3833882683134435</v>
      </c>
      <c r="O52" s="40">
        <v>2.5236279329497115</v>
      </c>
      <c r="P52" s="38">
        <v>5.597974674221045</v>
      </c>
      <c r="Q52" s="86">
        <v>1.9294765944461396</v>
      </c>
    </row>
    <row r="53" spans="1:17" ht="15" customHeight="1" x14ac:dyDescent="0.25">
      <c r="A53" s="24">
        <f t="shared" si="0"/>
        <v>2016</v>
      </c>
      <c r="B53" s="24" t="s">
        <v>31</v>
      </c>
      <c r="C53" s="25" t="s">
        <v>86</v>
      </c>
      <c r="D53" s="85">
        <v>1437.6</v>
      </c>
      <c r="E53" s="38">
        <v>26.343087406619912</v>
      </c>
      <c r="F53" s="38">
        <v>26.077616772013588</v>
      </c>
      <c r="G53" s="35">
        <v>24.828194790058905</v>
      </c>
      <c r="H53" s="38">
        <v>7.9448351821284966</v>
      </c>
      <c r="I53" s="35">
        <v>56.913142650753201</v>
      </c>
      <c r="J53" s="38">
        <v>4.4039587691825091</v>
      </c>
      <c r="K53" s="40">
        <v>2.5913173294649932</v>
      </c>
      <c r="L53" s="38">
        <v>13.131079390329001</v>
      </c>
      <c r="M53" s="38">
        <v>13.035909841326964</v>
      </c>
      <c r="N53" s="38">
        <v>2.5239425134956281</v>
      </c>
      <c r="O53" s="38">
        <v>2.3094555049136565</v>
      </c>
      <c r="P53" s="38">
        <v>5.636490400664294</v>
      </c>
      <c r="Q53" s="86">
        <v>1.4465873678352812</v>
      </c>
    </row>
    <row r="54" spans="1:17" ht="15" customHeight="1" x14ac:dyDescent="0.25">
      <c r="A54" s="24">
        <f t="shared" si="0"/>
        <v>2016</v>
      </c>
      <c r="B54" s="24" t="s">
        <v>31</v>
      </c>
      <c r="C54" s="25" t="s">
        <v>87</v>
      </c>
      <c r="D54" s="85">
        <v>1936.9</v>
      </c>
      <c r="E54" s="35">
        <v>16.666924851359887</v>
      </c>
      <c r="F54" s="35">
        <v>15.899877773154371</v>
      </c>
      <c r="G54" s="35">
        <v>11.412093953873923</v>
      </c>
      <c r="H54" s="38">
        <v>17.075828138917256</v>
      </c>
      <c r="I54" s="35">
        <v>20.059023173656421</v>
      </c>
      <c r="J54" s="38">
        <v>12.724735869368216</v>
      </c>
      <c r="K54" s="38">
        <v>5.7669624365074794</v>
      </c>
      <c r="L54" s="35">
        <v>27.078060455362245</v>
      </c>
      <c r="M54" s="35">
        <v>26.8030789132252</v>
      </c>
      <c r="N54" s="38">
        <v>8.3025997078948741</v>
      </c>
      <c r="O54" s="38">
        <v>1.5667079942551236</v>
      </c>
      <c r="P54" s="38">
        <v>5.805011940545505</v>
      </c>
      <c r="Q54" s="39">
        <v>1.3740281005704622</v>
      </c>
    </row>
    <row r="55" spans="1:17" ht="15" customHeight="1" x14ac:dyDescent="0.25">
      <c r="A55" s="24">
        <f t="shared" si="0"/>
        <v>2016</v>
      </c>
      <c r="B55" s="24" t="s">
        <v>31</v>
      </c>
      <c r="C55" s="25" t="s">
        <v>88</v>
      </c>
      <c r="D55" s="85">
        <v>2723</v>
      </c>
      <c r="E55" s="35">
        <v>11.708776174813883</v>
      </c>
      <c r="F55" s="35">
        <v>7.7505611532277099</v>
      </c>
      <c r="G55" s="35">
        <v>2.7818740399385562</v>
      </c>
      <c r="H55" s="38">
        <v>70.200966068464695</v>
      </c>
      <c r="I55" s="35">
        <v>5.4258265106286379</v>
      </c>
      <c r="J55" s="38">
        <v>65.663819203486611</v>
      </c>
      <c r="K55" s="38">
        <v>3.3922127142379623</v>
      </c>
      <c r="L55" s="35">
        <v>38.500224913215362</v>
      </c>
      <c r="M55" s="35">
        <v>37.081229780228007</v>
      </c>
      <c r="N55" s="38">
        <v>9.0282138339002351</v>
      </c>
      <c r="O55" s="40">
        <v>1.0997091402428152</v>
      </c>
      <c r="P55" s="38">
        <v>5.9587221652881164</v>
      </c>
      <c r="Q55" s="39">
        <v>1.7404131101503897</v>
      </c>
    </row>
    <row r="56" spans="1:17" ht="15" customHeight="1" x14ac:dyDescent="0.25">
      <c r="A56" s="24">
        <f t="shared" si="0"/>
        <v>2016</v>
      </c>
      <c r="B56" s="24" t="s">
        <v>31</v>
      </c>
      <c r="C56" s="25" t="s">
        <v>89</v>
      </c>
      <c r="D56" s="85">
        <v>1669.9499999999998</v>
      </c>
      <c r="E56" s="35">
        <v>15.852864217491543</v>
      </c>
      <c r="F56" s="35">
        <v>15.093524137896347</v>
      </c>
      <c r="G56" s="35">
        <v>3.3057229857181363</v>
      </c>
      <c r="H56" s="35">
        <v>36.081460163477956</v>
      </c>
      <c r="I56" s="35">
        <v>22.749665918141265</v>
      </c>
      <c r="J56" s="35">
        <v>12.596882541393455</v>
      </c>
      <c r="K56" s="38">
        <v>6.0655450761998875</v>
      </c>
      <c r="L56" s="35">
        <v>11.859753884846855</v>
      </c>
      <c r="M56" s="35">
        <v>11.587535253127342</v>
      </c>
      <c r="N56" s="35">
        <v>6.8488349950597325</v>
      </c>
      <c r="O56" s="38">
        <v>1.4298216905970935</v>
      </c>
      <c r="P56" s="38">
        <v>5.8447181189112669</v>
      </c>
      <c r="Q56" s="39">
        <v>1.1973186622353964</v>
      </c>
    </row>
    <row r="57" spans="1:17" ht="15" customHeight="1" x14ac:dyDescent="0.25">
      <c r="A57" s="24">
        <f t="shared" si="0"/>
        <v>2016</v>
      </c>
      <c r="B57" s="24" t="s">
        <v>31</v>
      </c>
      <c r="C57" s="25" t="s">
        <v>90</v>
      </c>
      <c r="D57" s="85">
        <v>2553.1800000000003</v>
      </c>
      <c r="E57" s="35">
        <v>19.182957331641326</v>
      </c>
      <c r="F57" s="35">
        <v>18.371749427521753</v>
      </c>
      <c r="G57" s="35">
        <v>7.4203412998691824</v>
      </c>
      <c r="H57" s="35">
        <v>37.278403011146878</v>
      </c>
      <c r="I57" s="35">
        <v>28.839114359347946</v>
      </c>
      <c r="J57" s="35">
        <v>13.457330857988861</v>
      </c>
      <c r="K57" s="38">
        <v>6.6185251333630992</v>
      </c>
      <c r="L57" s="35">
        <v>12.060680406395161</v>
      </c>
      <c r="M57" s="35">
        <v>11.769867486554022</v>
      </c>
      <c r="N57" s="35">
        <v>6.9009243374928513</v>
      </c>
      <c r="O57" s="38">
        <v>1.7460101594878734</v>
      </c>
      <c r="P57" s="38">
        <v>5.7579532335991281</v>
      </c>
      <c r="Q57" s="39">
        <v>1.3276349493572721</v>
      </c>
    </row>
    <row r="58" spans="1:17" ht="15" customHeight="1" thickBot="1" x14ac:dyDescent="0.3">
      <c r="A58" s="50">
        <f t="shared" si="0"/>
        <v>2016</v>
      </c>
      <c r="B58" s="50" t="s">
        <v>31</v>
      </c>
      <c r="C58" s="45" t="s">
        <v>91</v>
      </c>
      <c r="D58" s="87">
        <v>1815.4000000000003</v>
      </c>
      <c r="E58" s="47">
        <v>43.551358804799214</v>
      </c>
      <c r="F58" s="47">
        <v>43.011056347028422</v>
      </c>
      <c r="G58" s="88">
        <v>40.330808165404612</v>
      </c>
      <c r="H58" s="48">
        <v>14.276270422806309</v>
      </c>
      <c r="I58" s="47">
        <v>91.521015976594299</v>
      </c>
      <c r="J58" s="48">
        <v>8.9632126372064178</v>
      </c>
      <c r="K58" s="47">
        <v>4.9755730235886961</v>
      </c>
      <c r="L58" s="47">
        <v>20.300386657403244</v>
      </c>
      <c r="M58" s="47">
        <v>20.106691632313215</v>
      </c>
      <c r="N58" s="47">
        <v>3.2408707761318474</v>
      </c>
      <c r="O58" s="88">
        <v>6.6348271535327816</v>
      </c>
      <c r="P58" s="88">
        <v>5.1781703866269329</v>
      </c>
      <c r="Q58" s="49">
        <v>2.466612538489962</v>
      </c>
    </row>
    <row r="59" spans="1:17" s="8" customFormat="1" x14ac:dyDescent="0.25">
      <c r="P59" s="9"/>
      <c r="Q59" s="9"/>
    </row>
    <row r="60" spans="1:17" s="8" customFormat="1" x14ac:dyDescent="0.25">
      <c r="P60" s="9"/>
      <c r="Q60" s="9"/>
    </row>
    <row r="61" spans="1:17" s="8" customFormat="1" x14ac:dyDescent="0.25">
      <c r="P61" s="9"/>
      <c r="Q61" s="9"/>
    </row>
    <row r="62" spans="1:17" s="8" customFormat="1" x14ac:dyDescent="0.25">
      <c r="P62" s="9"/>
      <c r="Q62" s="9"/>
    </row>
    <row r="63" spans="1:17" s="8" customFormat="1" x14ac:dyDescent="0.25">
      <c r="P63" s="9"/>
      <c r="Q63" s="9"/>
    </row>
    <row r="64" spans="1:17" s="8" customFormat="1" x14ac:dyDescent="0.25">
      <c r="P64" s="9"/>
      <c r="Q64" s="9"/>
    </row>
    <row r="65" spans="1:17" s="8" customFormat="1" x14ac:dyDescent="0.25">
      <c r="P65" s="9"/>
      <c r="Q65" s="9"/>
    </row>
    <row r="66" spans="1:17" s="8" customFormat="1" x14ac:dyDescent="0.25">
      <c r="P66" s="9"/>
      <c r="Q66" s="9"/>
    </row>
    <row r="67" spans="1:17" s="8" customFormat="1" x14ac:dyDescent="0.25">
      <c r="P67" s="9"/>
      <c r="Q67" s="9"/>
    </row>
    <row r="68" spans="1:17" s="8" customFormat="1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10"/>
      <c r="Q68" s="10"/>
    </row>
    <row r="69" spans="1:17" s="8" customFormat="1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10"/>
      <c r="Q69" s="10"/>
    </row>
    <row r="70" spans="1:17" s="8" customFormat="1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10"/>
      <c r="Q70" s="10"/>
    </row>
    <row r="71" spans="1:17" s="8" customFormat="1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10"/>
      <c r="Q71" s="10"/>
    </row>
  </sheetData>
  <phoneticPr fontId="2"/>
  <conditionalFormatting sqref="E2:Q58">
    <cfRule type="cellIs" dxfId="16" priority="5" operator="greaterThanOrEqual">
      <formula>100</formula>
    </cfRule>
    <cfRule type="cellIs" dxfId="15" priority="6" operator="greaterThan">
      <formula>10</formula>
    </cfRule>
    <cfRule type="cellIs" dxfId="14" priority="7" operator="greaterThanOrEqual">
      <formula>1</formula>
    </cfRule>
    <cfRule type="cellIs" dxfId="13" priority="8" operator="greaterThanOrEqual">
      <formula>0.1</formula>
    </cfRule>
  </conditionalFormatting>
  <conditionalFormatting sqref="D2:Q58">
    <cfRule type="containsBlanks" dxfId="12" priority="1" stopIfTrue="1">
      <formula>LEN(TRIM(D2))=0</formula>
    </cfRule>
  </conditionalFormatting>
  <printOptions horizontalCentered="1"/>
  <pageMargins left="0.7" right="0.7" top="0.75" bottom="0.75" header="0.3" footer="0.3"/>
  <pageSetup paperSize="9" scale="75" firstPageNumber="59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0" id="{1430F818-6697-43C8-8114-189EB43EA0F3}">
            <xm:f>'3_PCL_TP'!E5&lt;80</xm:f>
            <x14:dxf>
              <fill>
                <patternFill>
                  <bgColor theme="0" tint="-0.24994659260841701"/>
                </patternFill>
              </fill>
            </x14:dxf>
          </x14:cfRule>
          <xm:sqref>E2:Q58</xm:sqref>
        </x14:conditionalFormatting>
        <x14:conditionalFormatting xmlns:xm="http://schemas.microsoft.com/office/excel/2006/main">
          <x14:cfRule type="expression" priority="39" id="{9BECFBCB-A8AE-4E31-AC6F-4DC4B2AFBE9D}">
            <xm:f>'3_PCL_TP'!$C5&lt;80</xm:f>
            <x14:dxf>
              <fill>
                <patternFill>
                  <bgColor theme="0" tint="-0.24994659260841701"/>
                </patternFill>
              </fill>
            </x14:dxf>
          </x14:cfRule>
          <xm:sqref>D2:Q58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P72"/>
  <sheetViews>
    <sheetView view="pageBreakPreview" zoomScaleNormal="50" zoomScaleSheetLayoutView="100" workbookViewId="0">
      <pane xSplit="2" ySplit="4" topLeftCell="C38" activePane="bottomRight" state="frozen"/>
      <selection pane="topRight"/>
      <selection pane="bottomLeft"/>
      <selection pane="bottomRight" activeCell="P22" sqref="P22"/>
    </sheetView>
  </sheetViews>
  <sheetFormatPr defaultColWidth="8.33203125" defaultRowHeight="13.2" x14ac:dyDescent="0.25"/>
  <cols>
    <col min="1" max="1" width="10.6640625" style="1" customWidth="1"/>
    <col min="2" max="2" width="22.44140625" style="1" customWidth="1"/>
    <col min="3" max="13" width="8.77734375" style="1" customWidth="1"/>
    <col min="14" max="16" width="8.33203125" style="4" customWidth="1"/>
    <col min="17" max="16384" width="8.33203125" style="1"/>
  </cols>
  <sheetData>
    <row r="2" spans="1:16" s="11" customFormat="1" ht="18.75" customHeight="1" thickBot="1" x14ac:dyDescent="0.35">
      <c r="A2" s="13" t="s">
        <v>92</v>
      </c>
      <c r="N2" s="16"/>
      <c r="O2" s="16"/>
      <c r="P2" s="16"/>
    </row>
    <row r="3" spans="1:16" ht="16.8" x14ac:dyDescent="0.25">
      <c r="A3" s="2"/>
      <c r="B3" s="3"/>
      <c r="C3" s="52" t="s">
        <v>8</v>
      </c>
      <c r="D3" s="53" t="s">
        <v>9</v>
      </c>
      <c r="E3" s="54" t="s">
        <v>10</v>
      </c>
      <c r="F3" s="54" t="s">
        <v>11</v>
      </c>
      <c r="G3" s="54" t="s">
        <v>12</v>
      </c>
      <c r="H3" s="54" t="s">
        <v>13</v>
      </c>
      <c r="I3" s="54" t="s">
        <v>14</v>
      </c>
      <c r="J3" s="54" t="s">
        <v>15</v>
      </c>
      <c r="K3" s="53" t="s">
        <v>16</v>
      </c>
      <c r="L3" s="54" t="s">
        <v>17</v>
      </c>
      <c r="M3" s="55" t="s">
        <v>18</v>
      </c>
    </row>
    <row r="4" spans="1:16" ht="15" customHeight="1" thickBot="1" x14ac:dyDescent="0.3">
      <c r="A4" s="50" t="s">
        <v>3</v>
      </c>
      <c r="B4" s="51" t="s">
        <v>4</v>
      </c>
      <c r="C4" s="18" t="s">
        <v>5</v>
      </c>
      <c r="D4" s="19" t="s">
        <v>5</v>
      </c>
      <c r="E4" s="19" t="s">
        <v>5</v>
      </c>
      <c r="F4" s="19" t="s">
        <v>5</v>
      </c>
      <c r="G4" s="19" t="s">
        <v>5</v>
      </c>
      <c r="H4" s="19" t="s">
        <v>5</v>
      </c>
      <c r="I4" s="19" t="s">
        <v>5</v>
      </c>
      <c r="J4" s="19" t="s">
        <v>5</v>
      </c>
      <c r="K4" s="19" t="s">
        <v>5</v>
      </c>
      <c r="L4" s="19" t="s">
        <v>5</v>
      </c>
      <c r="M4" s="20" t="s">
        <v>5</v>
      </c>
      <c r="N4" s="15"/>
      <c r="O4" s="15"/>
      <c r="P4" s="15"/>
    </row>
    <row r="5" spans="1:16" ht="15" customHeight="1" x14ac:dyDescent="0.25">
      <c r="A5" s="90" t="s">
        <v>19</v>
      </c>
      <c r="B5" s="91" t="s">
        <v>34</v>
      </c>
      <c r="C5" s="115">
        <v>6.851040644846436</v>
      </c>
      <c r="D5" s="116">
        <v>6.5257274610601312</v>
      </c>
      <c r="E5" s="116">
        <v>9.7815032986255552</v>
      </c>
      <c r="F5" s="116">
        <v>8.2294352411667973</v>
      </c>
      <c r="G5" s="116">
        <v>24.881776301778061</v>
      </c>
      <c r="H5" s="117">
        <v>5.3967017880939636</v>
      </c>
      <c r="I5" s="117">
        <v>2.6984150064345864</v>
      </c>
      <c r="J5" s="116">
        <v>18.234544419123534</v>
      </c>
      <c r="K5" s="116">
        <v>18.11792169348282</v>
      </c>
      <c r="L5" s="117">
        <v>1.8370315149069738</v>
      </c>
      <c r="M5" s="118">
        <v>0.49598969801594256</v>
      </c>
      <c r="N5" s="17"/>
      <c r="O5" s="17"/>
      <c r="P5" s="17"/>
    </row>
    <row r="6" spans="1:16" ht="15" customHeight="1" x14ac:dyDescent="0.25">
      <c r="A6" s="24" t="s">
        <v>20</v>
      </c>
      <c r="B6" s="25" t="s">
        <v>35</v>
      </c>
      <c r="C6" s="26">
        <v>59.527924238351481</v>
      </c>
      <c r="D6" s="27">
        <v>59.054664024133658</v>
      </c>
      <c r="E6" s="27">
        <v>66.397077185839393</v>
      </c>
      <c r="F6" s="27">
        <v>10.584130682113539</v>
      </c>
      <c r="G6" s="28">
        <v>125.29296492278317</v>
      </c>
      <c r="H6" s="29">
        <v>7.8510320872233823</v>
      </c>
      <c r="I6" s="29">
        <v>5.9116363543149157</v>
      </c>
      <c r="J6" s="27">
        <v>85.403896876360179</v>
      </c>
      <c r="K6" s="27">
        <v>85.234236072955255</v>
      </c>
      <c r="L6" s="29">
        <v>7.224966423147138</v>
      </c>
      <c r="M6" s="30">
        <v>0.83208184536522101</v>
      </c>
      <c r="N6" s="17"/>
      <c r="O6" s="17"/>
      <c r="P6" s="17"/>
    </row>
    <row r="7" spans="1:16" ht="15" customHeight="1" x14ac:dyDescent="0.25">
      <c r="A7" s="24"/>
      <c r="B7" s="25" t="s">
        <v>36</v>
      </c>
      <c r="C7" s="31">
        <v>48.638913179262957</v>
      </c>
      <c r="D7" s="28">
        <v>48.451908834765355</v>
      </c>
      <c r="E7" s="27">
        <v>45.606676342525404</v>
      </c>
      <c r="F7" s="27">
        <v>5.7759097320169239</v>
      </c>
      <c r="G7" s="27">
        <v>80.05543237250555</v>
      </c>
      <c r="H7" s="27">
        <v>3.1022618529795563</v>
      </c>
      <c r="I7" s="27">
        <v>4.099616368286445</v>
      </c>
      <c r="J7" s="27">
        <v>46.310703592814377</v>
      </c>
      <c r="K7" s="27">
        <v>46.24366371417149</v>
      </c>
      <c r="L7" s="27">
        <v>4.731332236842106</v>
      </c>
      <c r="M7" s="30">
        <v>12.903623946305409</v>
      </c>
      <c r="N7" s="17"/>
      <c r="O7" s="17"/>
      <c r="P7" s="17"/>
    </row>
    <row r="8" spans="1:16" ht="15" customHeight="1" x14ac:dyDescent="0.25">
      <c r="A8" s="24"/>
      <c r="B8" s="25" t="s">
        <v>37</v>
      </c>
      <c r="C8" s="31">
        <v>25.902499125524688</v>
      </c>
      <c r="D8" s="28">
        <v>24.563036768653379</v>
      </c>
      <c r="E8" s="27">
        <v>26.057155160317979</v>
      </c>
      <c r="F8" s="27">
        <v>5.9576481538938868</v>
      </c>
      <c r="G8" s="28">
        <v>49.047559914182607</v>
      </c>
      <c r="H8" s="27">
        <v>22.220676125934109</v>
      </c>
      <c r="I8" s="27">
        <v>1.5584846399971353</v>
      </c>
      <c r="J8" s="28">
        <v>14.492936626746506</v>
      </c>
      <c r="K8" s="28">
        <v>14.053270629674541</v>
      </c>
      <c r="L8" s="27">
        <v>0.81859288212301995</v>
      </c>
      <c r="M8" s="32">
        <v>8.5206354333323492E-2</v>
      </c>
      <c r="N8" s="17"/>
      <c r="O8" s="17"/>
      <c r="P8" s="17"/>
    </row>
    <row r="9" spans="1:16" ht="15" customHeight="1" x14ac:dyDescent="0.25">
      <c r="A9" s="24"/>
      <c r="B9" s="25" t="s">
        <v>38</v>
      </c>
      <c r="C9" s="26">
        <v>7.1810110420675697</v>
      </c>
      <c r="D9" s="27">
        <v>6.9944967960509938</v>
      </c>
      <c r="E9" s="27">
        <v>2.0511255820315366</v>
      </c>
      <c r="F9" s="27">
        <v>0.29032103443959401</v>
      </c>
      <c r="G9" s="27">
        <v>1.0594168203972962</v>
      </c>
      <c r="H9" s="27">
        <v>3.0941314866718108</v>
      </c>
      <c r="I9" s="27">
        <v>1.6885469118987317</v>
      </c>
      <c r="J9" s="27">
        <v>13.575883200918426</v>
      </c>
      <c r="K9" s="27">
        <v>13.509019019491447</v>
      </c>
      <c r="L9" s="27">
        <v>4.6626684576319732</v>
      </c>
      <c r="M9" s="33">
        <v>8.7457291683538635E-2</v>
      </c>
      <c r="N9" s="17"/>
      <c r="O9" s="17"/>
      <c r="P9" s="17"/>
    </row>
    <row r="10" spans="1:16" ht="15" customHeight="1" x14ac:dyDescent="0.25">
      <c r="A10" s="24"/>
      <c r="B10" s="25" t="s">
        <v>39</v>
      </c>
      <c r="C10" s="26">
        <v>40.409861779840476</v>
      </c>
      <c r="D10" s="27">
        <v>37.725449422403685</v>
      </c>
      <c r="E10" s="27">
        <v>55.587900811074306</v>
      </c>
      <c r="F10" s="27">
        <v>55.262620682714349</v>
      </c>
      <c r="G10" s="27">
        <v>65.888992351971368</v>
      </c>
      <c r="H10" s="27">
        <v>48.154588590821639</v>
      </c>
      <c r="I10" s="29">
        <v>9.451657258118594</v>
      </c>
      <c r="J10" s="27">
        <v>23.282159550187714</v>
      </c>
      <c r="K10" s="27">
        <v>22.241538890740056</v>
      </c>
      <c r="L10" s="29">
        <v>8.6504343113285618</v>
      </c>
      <c r="M10" s="30">
        <v>21.474763716249633</v>
      </c>
      <c r="N10" s="17"/>
      <c r="O10" s="17"/>
      <c r="P10" s="17"/>
    </row>
    <row r="11" spans="1:16" ht="15" customHeight="1" x14ac:dyDescent="0.25">
      <c r="A11" s="24"/>
      <c r="B11" s="25" t="s">
        <v>40</v>
      </c>
      <c r="C11" s="26">
        <v>25.410241822875676</v>
      </c>
      <c r="D11" s="27">
        <v>24.680525760306612</v>
      </c>
      <c r="E11" s="27">
        <v>35.668461996516562</v>
      </c>
      <c r="F11" s="27">
        <v>19.683864652871538</v>
      </c>
      <c r="G11" s="27">
        <v>45.504817060914277</v>
      </c>
      <c r="H11" s="27">
        <v>12.105442312028334</v>
      </c>
      <c r="I11" s="29">
        <v>10.349428922477196</v>
      </c>
      <c r="J11" s="29">
        <v>11.818737743680554</v>
      </c>
      <c r="K11" s="29">
        <v>11.557139135317625</v>
      </c>
      <c r="L11" s="29">
        <v>3.961020706533966</v>
      </c>
      <c r="M11" s="30">
        <v>34.223106113736804</v>
      </c>
      <c r="N11" s="17"/>
      <c r="O11" s="17"/>
      <c r="P11" s="17"/>
    </row>
    <row r="12" spans="1:16" ht="15" customHeight="1" x14ac:dyDescent="0.25">
      <c r="A12" s="24"/>
      <c r="B12" s="25" t="s">
        <v>41</v>
      </c>
      <c r="C12" s="26">
        <v>37.552145658963148</v>
      </c>
      <c r="D12" s="27">
        <v>34.387257115585719</v>
      </c>
      <c r="E12" s="27">
        <v>42.63610527334302</v>
      </c>
      <c r="F12" s="27">
        <v>55.336245416078981</v>
      </c>
      <c r="G12" s="27">
        <v>69.426678935698462</v>
      </c>
      <c r="H12" s="27">
        <v>52.778212788168773</v>
      </c>
      <c r="I12" s="29">
        <v>8.6317841432225055</v>
      </c>
      <c r="J12" s="29">
        <v>25.429907984031939</v>
      </c>
      <c r="K12" s="29">
        <v>24.378254613362198</v>
      </c>
      <c r="L12" s="29">
        <v>9.419829370629369</v>
      </c>
      <c r="M12" s="30">
        <v>15.893908609095313</v>
      </c>
      <c r="N12" s="17"/>
      <c r="O12" s="17"/>
      <c r="P12" s="17"/>
    </row>
    <row r="13" spans="1:16" ht="15" customHeight="1" x14ac:dyDescent="0.25">
      <c r="A13" s="95"/>
      <c r="B13" s="96" t="s">
        <v>42</v>
      </c>
      <c r="C13" s="119">
        <v>42.596122735790125</v>
      </c>
      <c r="D13" s="120">
        <v>38.256219944851047</v>
      </c>
      <c r="E13" s="120">
        <v>52.245936139332372</v>
      </c>
      <c r="F13" s="121">
        <v>78.903843441466847</v>
      </c>
      <c r="G13" s="120">
        <v>99.822339246119725</v>
      </c>
      <c r="H13" s="120">
        <v>80.444976076555037</v>
      </c>
      <c r="I13" s="120">
        <v>13.663554987212276</v>
      </c>
      <c r="J13" s="121">
        <v>40.850174650698612</v>
      </c>
      <c r="K13" s="121">
        <v>39.118060426754155</v>
      </c>
      <c r="L13" s="120">
        <v>12.180789798436859</v>
      </c>
      <c r="M13" s="122">
        <v>16.205266671670184</v>
      </c>
      <c r="N13" s="21"/>
      <c r="O13" s="17"/>
      <c r="P13" s="17"/>
    </row>
    <row r="14" spans="1:16" ht="15" customHeight="1" x14ac:dyDescent="0.25">
      <c r="A14" s="24" t="s">
        <v>21</v>
      </c>
      <c r="B14" s="25" t="s">
        <v>43</v>
      </c>
      <c r="C14" s="34">
        <v>61.405926842942904</v>
      </c>
      <c r="D14" s="35">
        <v>58.903417855727383</v>
      </c>
      <c r="E14" s="35">
        <v>67.497930148265013</v>
      </c>
      <c r="F14" s="35">
        <v>61.604543242495168</v>
      </c>
      <c r="G14" s="35">
        <v>74.140505558379402</v>
      </c>
      <c r="H14" s="35">
        <v>41.514747631312723</v>
      </c>
      <c r="I14" s="38">
        <v>20.692419335319023</v>
      </c>
      <c r="J14" s="35">
        <v>49.788459833208975</v>
      </c>
      <c r="K14" s="35">
        <v>48.891326136896311</v>
      </c>
      <c r="L14" s="38">
        <v>8.9011077029303021</v>
      </c>
      <c r="M14" s="37">
        <v>22.316288548578914</v>
      </c>
      <c r="N14" s="21"/>
      <c r="O14" s="17"/>
      <c r="P14" s="17"/>
    </row>
    <row r="15" spans="1:16" ht="15" customHeight="1" x14ac:dyDescent="0.25">
      <c r="A15" s="24"/>
      <c r="B15" s="25" t="s">
        <v>44</v>
      </c>
      <c r="C15" s="34">
        <v>75.999696961904988</v>
      </c>
      <c r="D15" s="35">
        <v>73.463974556415295</v>
      </c>
      <c r="E15" s="35">
        <v>92.820328772850587</v>
      </c>
      <c r="F15" s="35">
        <v>46.752871255700548</v>
      </c>
      <c r="G15" s="36">
        <v>162.98744851235065</v>
      </c>
      <c r="H15" s="35">
        <v>42.065733335927533</v>
      </c>
      <c r="I15" s="35">
        <v>14.204784356459653</v>
      </c>
      <c r="J15" s="35">
        <v>40.677261356655279</v>
      </c>
      <c r="K15" s="35">
        <v>39.768220859265888</v>
      </c>
      <c r="L15" s="38">
        <v>8.9624640195838925</v>
      </c>
      <c r="M15" s="37">
        <v>19.222900746480377</v>
      </c>
      <c r="N15" s="17"/>
      <c r="O15" s="17"/>
      <c r="P15" s="17"/>
    </row>
    <row r="16" spans="1:16" ht="15" customHeight="1" x14ac:dyDescent="0.25">
      <c r="A16" s="24"/>
      <c r="B16" s="25" t="s">
        <v>45</v>
      </c>
      <c r="C16" s="34">
        <v>12.329787316591156</v>
      </c>
      <c r="D16" s="35">
        <v>10.732147961787796</v>
      </c>
      <c r="E16" s="38">
        <v>8.9932845866038473</v>
      </c>
      <c r="F16" s="35">
        <v>72.299240394134756</v>
      </c>
      <c r="G16" s="35">
        <v>10.686441529097799</v>
      </c>
      <c r="H16" s="35">
        <v>45.66117984300076</v>
      </c>
      <c r="I16" s="35">
        <v>24.936188022456832</v>
      </c>
      <c r="J16" s="35">
        <v>8.2757919258435884</v>
      </c>
      <c r="K16" s="35">
        <v>7.6417538444556667</v>
      </c>
      <c r="L16" s="38">
        <v>2.5704815034563873</v>
      </c>
      <c r="M16" s="37">
        <v>10.911865723659648</v>
      </c>
      <c r="N16" s="17"/>
      <c r="O16" s="17"/>
      <c r="P16" s="17"/>
    </row>
    <row r="17" spans="1:16" ht="15" customHeight="1" x14ac:dyDescent="0.25">
      <c r="A17" s="24"/>
      <c r="B17" s="25" t="s">
        <v>46</v>
      </c>
      <c r="C17" s="34">
        <v>86.082974217083333</v>
      </c>
      <c r="D17" s="35">
        <v>84.257177329054485</v>
      </c>
      <c r="E17" s="35">
        <v>61.04339223435484</v>
      </c>
      <c r="F17" s="35">
        <v>25.996062186901412</v>
      </c>
      <c r="G17" s="36">
        <v>156.85988149569846</v>
      </c>
      <c r="H17" s="35">
        <v>30.288601327618526</v>
      </c>
      <c r="I17" s="35">
        <v>7.794750555306905</v>
      </c>
      <c r="J17" s="35">
        <v>41.038090889027437</v>
      </c>
      <c r="K17" s="35">
        <v>40.383554214337586</v>
      </c>
      <c r="L17" s="35">
        <v>9.4540032079864265</v>
      </c>
      <c r="M17" s="39">
        <v>22.375785712452981</v>
      </c>
      <c r="N17" s="17"/>
      <c r="O17" s="17"/>
      <c r="P17" s="17"/>
    </row>
    <row r="18" spans="1:16" ht="15" customHeight="1" x14ac:dyDescent="0.25">
      <c r="A18" s="95"/>
      <c r="B18" s="96" t="s">
        <v>47</v>
      </c>
      <c r="C18" s="119">
        <v>20.585289698463917</v>
      </c>
      <c r="D18" s="120">
        <v>11.000622724225192</v>
      </c>
      <c r="E18" s="120">
        <v>17.340620606734969</v>
      </c>
      <c r="F18" s="120">
        <v>303.69277356883572</v>
      </c>
      <c r="G18" s="120">
        <v>106.0098804980702</v>
      </c>
      <c r="H18" s="120">
        <v>233.17321119667972</v>
      </c>
      <c r="I18" s="123">
        <v>29.727056377393129</v>
      </c>
      <c r="J18" s="120">
        <v>27.209966202342152</v>
      </c>
      <c r="K18" s="120">
        <v>22.755354129755645</v>
      </c>
      <c r="L18" s="120">
        <v>5.7637602689456271</v>
      </c>
      <c r="M18" s="122">
        <v>11.376806334283955</v>
      </c>
      <c r="N18" s="17"/>
      <c r="O18" s="17"/>
      <c r="P18" s="17"/>
    </row>
    <row r="19" spans="1:16" ht="15" customHeight="1" x14ac:dyDescent="0.25">
      <c r="A19" s="24" t="s">
        <v>22</v>
      </c>
      <c r="B19" s="25" t="s">
        <v>48</v>
      </c>
      <c r="C19" s="34">
        <v>15.343271929771468</v>
      </c>
      <c r="D19" s="35">
        <v>9.885695334678605</v>
      </c>
      <c r="E19" s="35">
        <v>13.262113481494302</v>
      </c>
      <c r="F19" s="36">
        <v>103.67353096162842</v>
      </c>
      <c r="G19" s="35">
        <v>13.519341138672416</v>
      </c>
      <c r="H19" s="36">
        <v>90.572268024587601</v>
      </c>
      <c r="I19" s="38">
        <v>2.6941778904427318</v>
      </c>
      <c r="J19" s="38">
        <v>4.6816248124089102</v>
      </c>
      <c r="K19" s="38">
        <v>2.7243581003975725</v>
      </c>
      <c r="L19" s="35">
        <v>10.343799263650741</v>
      </c>
      <c r="M19" s="37">
        <v>16.362449964546663</v>
      </c>
      <c r="N19" s="17"/>
      <c r="O19" s="17"/>
      <c r="P19" s="17"/>
    </row>
    <row r="20" spans="1:16" ht="15" customHeight="1" x14ac:dyDescent="0.25">
      <c r="A20" s="24"/>
      <c r="B20" s="25" t="s">
        <v>49</v>
      </c>
      <c r="C20" s="34">
        <v>14.465611215968384</v>
      </c>
      <c r="D20" s="38">
        <v>4.9758652175330713</v>
      </c>
      <c r="E20" s="38">
        <v>6.3980608108329005</v>
      </c>
      <c r="F20" s="36">
        <v>183.71043241662528</v>
      </c>
      <c r="G20" s="35">
        <v>5.6992743320433332</v>
      </c>
      <c r="H20" s="36">
        <v>157.62558285130046</v>
      </c>
      <c r="I20" s="38">
        <v>3.9094445887005151</v>
      </c>
      <c r="J20" s="35">
        <v>4.8607286722241332</v>
      </c>
      <c r="K20" s="38">
        <v>1.4544417192804693</v>
      </c>
      <c r="L20" s="35">
        <v>17.954795198407972</v>
      </c>
      <c r="M20" s="39">
        <v>7.279142684068117</v>
      </c>
      <c r="N20" s="17"/>
      <c r="O20" s="17"/>
      <c r="P20" s="17"/>
    </row>
    <row r="21" spans="1:16" ht="15" customHeight="1" x14ac:dyDescent="0.25">
      <c r="A21" s="24"/>
      <c r="B21" s="25" t="s">
        <v>50</v>
      </c>
      <c r="C21" s="34">
        <v>27.519116120888885</v>
      </c>
      <c r="D21" s="35">
        <v>15.081689980004384</v>
      </c>
      <c r="E21" s="35">
        <v>21.460255828210215</v>
      </c>
      <c r="F21" s="36">
        <v>237.81492398090768</v>
      </c>
      <c r="G21" s="35">
        <v>18.809059484070282</v>
      </c>
      <c r="H21" s="36">
        <v>206.40966453664157</v>
      </c>
      <c r="I21" s="38">
        <v>5.4628313150946362</v>
      </c>
      <c r="J21" s="35">
        <v>9.1006336733794626</v>
      </c>
      <c r="K21" s="38">
        <v>4.6480831882658755</v>
      </c>
      <c r="L21" s="35">
        <v>23.788943726051311</v>
      </c>
      <c r="M21" s="37">
        <v>18.542675576803024</v>
      </c>
      <c r="N21" s="17"/>
      <c r="O21" s="17"/>
      <c r="P21" s="17"/>
    </row>
    <row r="22" spans="1:16" ht="15" customHeight="1" x14ac:dyDescent="0.25">
      <c r="A22" s="24"/>
      <c r="B22" s="25" t="s">
        <v>51</v>
      </c>
      <c r="C22" s="34">
        <v>21.416723214580539</v>
      </c>
      <c r="D22" s="35">
        <v>10.883762718012704</v>
      </c>
      <c r="E22" s="35">
        <v>18.729733046153644</v>
      </c>
      <c r="F22" s="36">
        <v>199.25350054502002</v>
      </c>
      <c r="G22" s="35">
        <v>15.981618916600224</v>
      </c>
      <c r="H22" s="36">
        <v>174.95830693574669</v>
      </c>
      <c r="I22" s="35">
        <v>7.5430774432839076</v>
      </c>
      <c r="J22" s="35">
        <v>11.437335858076953</v>
      </c>
      <c r="K22" s="38">
        <v>7.6592809043346088</v>
      </c>
      <c r="L22" s="35">
        <v>20.753739332653229</v>
      </c>
      <c r="M22" s="37">
        <v>13.889805185009562</v>
      </c>
      <c r="N22" s="17"/>
      <c r="O22" s="17"/>
      <c r="P22" s="17"/>
    </row>
    <row r="23" spans="1:16" ht="15" customHeight="1" x14ac:dyDescent="0.25">
      <c r="A23" s="24"/>
      <c r="B23" s="25" t="s">
        <v>52</v>
      </c>
      <c r="C23" s="34">
        <v>12.531014696590125</v>
      </c>
      <c r="D23" s="35">
        <v>11.818829323536221</v>
      </c>
      <c r="E23" s="35">
        <v>14.160534192065064</v>
      </c>
      <c r="F23" s="35">
        <v>15.698711232581369</v>
      </c>
      <c r="G23" s="35">
        <v>11.674915887407211</v>
      </c>
      <c r="H23" s="35">
        <v>11.814621318080695</v>
      </c>
      <c r="I23" s="38">
        <v>1.1173760811741456</v>
      </c>
      <c r="J23" s="38">
        <v>1.8354562143414652</v>
      </c>
      <c r="K23" s="38">
        <v>1.580755095427548</v>
      </c>
      <c r="L23" s="38">
        <v>2.1060478677250356</v>
      </c>
      <c r="M23" s="37">
        <v>20.007488673351542</v>
      </c>
      <c r="N23" s="17"/>
      <c r="O23" s="17"/>
      <c r="P23" s="17"/>
    </row>
    <row r="24" spans="1:16" ht="15" customHeight="1" x14ac:dyDescent="0.25">
      <c r="A24" s="24"/>
      <c r="B24" s="25" t="s">
        <v>53</v>
      </c>
      <c r="C24" s="34">
        <v>34.148660444602861</v>
      </c>
      <c r="D24" s="35">
        <v>31.791679844614983</v>
      </c>
      <c r="E24" s="35">
        <v>51.646933462465618</v>
      </c>
      <c r="F24" s="35">
        <v>47.983201522589106</v>
      </c>
      <c r="G24" s="35">
        <v>45.058978689962302</v>
      </c>
      <c r="H24" s="35">
        <v>39.100540809354236</v>
      </c>
      <c r="I24" s="38">
        <v>1.569956694674864</v>
      </c>
      <c r="J24" s="38">
        <v>5.9213021371067782</v>
      </c>
      <c r="K24" s="38">
        <v>5.0765687202147349</v>
      </c>
      <c r="L24" s="38">
        <v>4.9430874055072129</v>
      </c>
      <c r="M24" s="37">
        <v>55.216347507746676</v>
      </c>
      <c r="N24" s="17"/>
      <c r="O24" s="17"/>
      <c r="P24" s="17"/>
    </row>
    <row r="25" spans="1:16" ht="15" customHeight="1" x14ac:dyDescent="0.25">
      <c r="A25" s="24"/>
      <c r="B25" s="25" t="s">
        <v>54</v>
      </c>
      <c r="C25" s="34">
        <v>48.224757443600375</v>
      </c>
      <c r="D25" s="35">
        <v>17.796184214586411</v>
      </c>
      <c r="E25" s="35">
        <v>24.894436355335255</v>
      </c>
      <c r="F25" s="36">
        <v>583.28816324430477</v>
      </c>
      <c r="G25" s="35">
        <v>21.908887987941167</v>
      </c>
      <c r="H25" s="36">
        <v>504.78721348729209</v>
      </c>
      <c r="I25" s="35">
        <v>12.248796464480366</v>
      </c>
      <c r="J25" s="35">
        <v>16.177444641366915</v>
      </c>
      <c r="K25" s="38">
        <v>5.3946883568628241</v>
      </c>
      <c r="L25" s="35">
        <v>58.469077582898926</v>
      </c>
      <c r="M25" s="37">
        <v>20.322799063033408</v>
      </c>
      <c r="N25" s="17"/>
      <c r="O25" s="17"/>
      <c r="P25" s="17"/>
    </row>
    <row r="26" spans="1:16" ht="15" customHeight="1" x14ac:dyDescent="0.25">
      <c r="A26" s="24"/>
      <c r="B26" s="25" t="s">
        <v>55</v>
      </c>
      <c r="C26" s="34">
        <v>30.875574705787546</v>
      </c>
      <c r="D26" s="35">
        <v>21.849851100369087</v>
      </c>
      <c r="E26" s="35">
        <v>32.757836996478687</v>
      </c>
      <c r="F26" s="36">
        <v>168.48032026520755</v>
      </c>
      <c r="G26" s="35">
        <v>27.385685751115162</v>
      </c>
      <c r="H26" s="36">
        <v>149.72998681848807</v>
      </c>
      <c r="I26" s="38">
        <v>4.1708284325806311</v>
      </c>
      <c r="J26" s="38">
        <v>9.4516843465907598</v>
      </c>
      <c r="K26" s="38">
        <v>6.3061243888934566</v>
      </c>
      <c r="L26" s="35">
        <v>17.281074235008379</v>
      </c>
      <c r="M26" s="37">
        <v>28.188552435015808</v>
      </c>
      <c r="N26" s="17"/>
      <c r="O26" s="17"/>
      <c r="P26" s="17"/>
    </row>
    <row r="27" spans="1:16" ht="15" customHeight="1" x14ac:dyDescent="0.25">
      <c r="A27" s="24"/>
      <c r="B27" s="25" t="s">
        <v>56</v>
      </c>
      <c r="C27" s="34">
        <v>20.799482557419381</v>
      </c>
      <c r="D27" s="35">
        <v>19.469939341056463</v>
      </c>
      <c r="E27" s="35">
        <v>19.087876914891712</v>
      </c>
      <c r="F27" s="35">
        <v>27.356268673868922</v>
      </c>
      <c r="G27" s="35">
        <v>16.559803749540102</v>
      </c>
      <c r="H27" s="35">
        <v>21.855183015339211</v>
      </c>
      <c r="I27" s="40">
        <v>1.3944293050497751</v>
      </c>
      <c r="J27" s="38">
        <v>3.1270505046702746</v>
      </c>
      <c r="K27" s="38">
        <v>2.6581840609367426</v>
      </c>
      <c r="L27" s="38">
        <v>3.3289037178228407</v>
      </c>
      <c r="M27" s="37">
        <v>38.862185385847404</v>
      </c>
      <c r="N27" s="17"/>
      <c r="O27" s="17"/>
      <c r="P27" s="17"/>
    </row>
    <row r="28" spans="1:16" ht="15" customHeight="1" x14ac:dyDescent="0.25">
      <c r="A28" s="24"/>
      <c r="B28" s="25" t="s">
        <v>57</v>
      </c>
      <c r="C28" s="34">
        <v>31.94439012587582</v>
      </c>
      <c r="D28" s="35">
        <v>9.9733561153503985</v>
      </c>
      <c r="E28" s="35">
        <v>13.475256972908028</v>
      </c>
      <c r="F28" s="36">
        <v>429.3433210264846</v>
      </c>
      <c r="G28" s="35">
        <v>14.675996593467129</v>
      </c>
      <c r="H28" s="36">
        <v>365.33929400828703</v>
      </c>
      <c r="I28" s="38">
        <v>8.2230263609019918</v>
      </c>
      <c r="J28" s="35">
        <v>9.78640439114724</v>
      </c>
      <c r="K28" s="38">
        <v>2.0455136672016523</v>
      </c>
      <c r="L28" s="35">
        <v>42.510349742323442</v>
      </c>
      <c r="M28" s="37">
        <v>12.239552369111381</v>
      </c>
      <c r="N28" s="17"/>
      <c r="O28" s="17"/>
      <c r="P28" s="17"/>
    </row>
    <row r="29" spans="1:16" ht="15" customHeight="1" x14ac:dyDescent="0.25">
      <c r="A29" s="24"/>
      <c r="B29" s="25" t="s">
        <v>58</v>
      </c>
      <c r="C29" s="34">
        <v>11.032469589913394</v>
      </c>
      <c r="D29" s="38">
        <v>4.7175159943448906</v>
      </c>
      <c r="E29" s="38">
        <v>4.4660832310378353</v>
      </c>
      <c r="F29" s="36">
        <v>121.82818340647793</v>
      </c>
      <c r="G29" s="38">
        <v>5.593167011388255</v>
      </c>
      <c r="H29" s="36">
        <v>104.88001940371451</v>
      </c>
      <c r="I29" s="38">
        <v>2.5619761802732426</v>
      </c>
      <c r="J29" s="38">
        <v>3.0015354620091483</v>
      </c>
      <c r="K29" s="38">
        <v>0.73613746094241694</v>
      </c>
      <c r="L29" s="35">
        <v>12.072678567537881</v>
      </c>
      <c r="M29" s="39">
        <v>9.2052649467734273</v>
      </c>
      <c r="N29" s="17"/>
      <c r="O29" s="17"/>
      <c r="P29" s="17"/>
    </row>
    <row r="30" spans="1:16" ht="15" customHeight="1" x14ac:dyDescent="0.25">
      <c r="A30" s="95"/>
      <c r="B30" s="96" t="s">
        <v>59</v>
      </c>
      <c r="C30" s="119">
        <v>15.057851494992379</v>
      </c>
      <c r="D30" s="120">
        <v>13.659190277424528</v>
      </c>
      <c r="E30" s="120">
        <v>19.021980282470253</v>
      </c>
      <c r="F30" s="120">
        <v>27.646671536959182</v>
      </c>
      <c r="G30" s="120">
        <v>27.67200083285482</v>
      </c>
      <c r="H30" s="120">
        <v>23.202740835564846</v>
      </c>
      <c r="I30" s="123">
        <v>0.86758649591721826</v>
      </c>
      <c r="J30" s="123">
        <v>3.992891541502686</v>
      </c>
      <c r="K30" s="123">
        <v>3.4914803120461291</v>
      </c>
      <c r="L30" s="123">
        <v>2.9713572480965165</v>
      </c>
      <c r="M30" s="122">
        <v>18.352754485897027</v>
      </c>
      <c r="N30" s="17"/>
      <c r="O30" s="17"/>
      <c r="P30" s="17"/>
    </row>
    <row r="31" spans="1:16" ht="15" customHeight="1" x14ac:dyDescent="0.25">
      <c r="A31" s="103" t="s">
        <v>23</v>
      </c>
      <c r="B31" s="104" t="s">
        <v>60</v>
      </c>
      <c r="C31" s="148">
        <v>1.7208329999999998</v>
      </c>
      <c r="D31" s="144">
        <v>1.6778288260400001</v>
      </c>
      <c r="E31" s="149">
        <v>1.9177109999999999</v>
      </c>
      <c r="F31" s="144">
        <v>2.4840960000000001</v>
      </c>
      <c r="G31" s="144">
        <v>3.5325099999999998</v>
      </c>
      <c r="H31" s="144">
        <v>0.7134069999999999</v>
      </c>
      <c r="I31" s="145">
        <v>0.451013</v>
      </c>
      <c r="J31" s="144">
        <v>1.0401500000000001</v>
      </c>
      <c r="K31" s="144">
        <v>1.02473327473</v>
      </c>
      <c r="L31" s="145">
        <v>0.13044</v>
      </c>
      <c r="M31" s="150">
        <v>8.0672783138365664E-2</v>
      </c>
      <c r="N31" s="17"/>
      <c r="O31" s="17"/>
      <c r="P31" s="17"/>
    </row>
    <row r="32" spans="1:16" ht="15" customHeight="1" x14ac:dyDescent="0.25">
      <c r="A32" s="24" t="s">
        <v>24</v>
      </c>
      <c r="B32" s="41" t="s">
        <v>61</v>
      </c>
      <c r="C32" s="34">
        <v>69.398339952663406</v>
      </c>
      <c r="D32" s="35">
        <v>68.127983438794374</v>
      </c>
      <c r="E32" s="35">
        <v>151.29404588434673</v>
      </c>
      <c r="F32" s="38">
        <v>35.319213339420848</v>
      </c>
      <c r="G32" s="38">
        <v>44.56497963898547</v>
      </c>
      <c r="H32" s="38">
        <v>21.074262008444613</v>
      </c>
      <c r="I32" s="38">
        <v>6.2700913863483612</v>
      </c>
      <c r="J32" s="38">
        <v>22.224927993746892</v>
      </c>
      <c r="K32" s="38">
        <v>21.769513191744398</v>
      </c>
      <c r="L32" s="40">
        <v>2.812019145019431</v>
      </c>
      <c r="M32" s="37">
        <v>188.52530187132052</v>
      </c>
      <c r="N32" s="17"/>
      <c r="O32" s="17"/>
      <c r="P32" s="17"/>
    </row>
    <row r="33" spans="1:16" ht="15" customHeight="1" x14ac:dyDescent="0.25">
      <c r="A33" s="24"/>
      <c r="B33" s="41" t="s">
        <v>62</v>
      </c>
      <c r="C33" s="34">
        <v>9.2796008926487765</v>
      </c>
      <c r="D33" s="38">
        <v>8.9279036309934217</v>
      </c>
      <c r="E33" s="38">
        <v>14.121450671334113</v>
      </c>
      <c r="F33" s="35">
        <v>7.8190300783957829</v>
      </c>
      <c r="G33" s="38">
        <v>8.3056750237693944</v>
      </c>
      <c r="H33" s="38">
        <v>6.4438776711180257</v>
      </c>
      <c r="I33" s="38">
        <v>2.878250936081939</v>
      </c>
      <c r="J33" s="38">
        <v>5.1517469943817797</v>
      </c>
      <c r="K33" s="38">
        <v>5.0149262020205754</v>
      </c>
      <c r="L33" s="38">
        <v>0.64667115355028293</v>
      </c>
      <c r="M33" s="37">
        <v>33.287084514679123</v>
      </c>
      <c r="N33" s="17"/>
      <c r="O33" s="17"/>
      <c r="P33" s="17"/>
    </row>
    <row r="34" spans="1:16" ht="15" customHeight="1" x14ac:dyDescent="0.25">
      <c r="A34" s="24"/>
      <c r="B34" s="41" t="s">
        <v>63</v>
      </c>
      <c r="C34" s="34">
        <v>4.9219174786305331</v>
      </c>
      <c r="D34" s="35">
        <v>4.3592877759641553</v>
      </c>
      <c r="E34" s="35">
        <v>2.6515195882486902</v>
      </c>
      <c r="F34" s="35">
        <v>14.623098826121609</v>
      </c>
      <c r="G34" s="35">
        <v>0.82738776182342666</v>
      </c>
      <c r="H34" s="35">
        <v>9.8673163190237627</v>
      </c>
      <c r="I34" s="38">
        <v>3.0177977636453344</v>
      </c>
      <c r="J34" s="35">
        <v>2.9487687510058453</v>
      </c>
      <c r="K34" s="35">
        <v>2.749094769732122</v>
      </c>
      <c r="L34" s="38">
        <v>0.95561284639034383</v>
      </c>
      <c r="M34" s="37">
        <v>16.616524670533181</v>
      </c>
      <c r="N34" s="17"/>
      <c r="O34" s="17"/>
      <c r="P34" s="17"/>
    </row>
    <row r="35" spans="1:16" ht="15" customHeight="1" x14ac:dyDescent="0.25">
      <c r="A35" s="95"/>
      <c r="B35" s="96" t="s">
        <v>65</v>
      </c>
      <c r="C35" s="124">
        <v>23.014272999999999</v>
      </c>
      <c r="D35" s="125">
        <v>18.81629344676</v>
      </c>
      <c r="E35" s="125">
        <v>23.502773999999999</v>
      </c>
      <c r="F35" s="126">
        <v>81.761414000000016</v>
      </c>
      <c r="G35" s="125">
        <v>13.874577</v>
      </c>
      <c r="H35" s="126">
        <v>71.720755000000011</v>
      </c>
      <c r="I35" s="126">
        <v>6.3972110000000013</v>
      </c>
      <c r="J35" s="125">
        <v>18.927011999999998</v>
      </c>
      <c r="K35" s="125">
        <v>17.377126484449999</v>
      </c>
      <c r="L35" s="126">
        <v>5.367884000000001</v>
      </c>
      <c r="M35" s="127">
        <v>40.39658097503758</v>
      </c>
      <c r="N35" s="17"/>
      <c r="O35" s="17"/>
      <c r="P35" s="17"/>
    </row>
    <row r="36" spans="1:16" ht="15" customHeight="1" x14ac:dyDescent="0.25">
      <c r="A36" s="24" t="s">
        <v>25</v>
      </c>
      <c r="B36" s="25" t="s">
        <v>66</v>
      </c>
      <c r="C36" s="26">
        <v>20.691743087197615</v>
      </c>
      <c r="D36" s="27">
        <v>19.029835948449062</v>
      </c>
      <c r="E36" s="27">
        <v>5.8700809858281326</v>
      </c>
      <c r="F36" s="27">
        <v>0.74040847400242593</v>
      </c>
      <c r="G36" s="27">
        <v>6.4979939384539733</v>
      </c>
      <c r="H36" s="29">
        <v>27.569793277182409</v>
      </c>
      <c r="I36" s="29">
        <v>9.9049171378534473E-2</v>
      </c>
      <c r="J36" s="27">
        <v>4.6467919075175814</v>
      </c>
      <c r="K36" s="27">
        <v>4.0538329975182554</v>
      </c>
      <c r="L36" s="29">
        <v>0.96845014911099792</v>
      </c>
      <c r="M36" s="32">
        <v>1.5243954189074076</v>
      </c>
      <c r="N36" s="17"/>
      <c r="O36" s="17"/>
      <c r="P36" s="17"/>
    </row>
    <row r="37" spans="1:16" ht="15" customHeight="1" x14ac:dyDescent="0.25">
      <c r="A37" s="95"/>
      <c r="B37" s="96" t="s">
        <v>67</v>
      </c>
      <c r="C37" s="119">
        <v>15.129560673817604</v>
      </c>
      <c r="D37" s="120">
        <v>13.51736360396392</v>
      </c>
      <c r="E37" s="120">
        <v>5.2000021486489718</v>
      </c>
      <c r="F37" s="120">
        <v>1.0335590261625687</v>
      </c>
      <c r="G37" s="120">
        <v>6.4105782348662146</v>
      </c>
      <c r="H37" s="120">
        <v>21.89167256248491</v>
      </c>
      <c r="I37" s="123">
        <v>0.75409528524271285</v>
      </c>
      <c r="J37" s="123">
        <v>1.7845283841197626</v>
      </c>
      <c r="K37" s="123">
        <v>1.4560910600067565</v>
      </c>
      <c r="L37" s="120">
        <v>0.23281856977151963</v>
      </c>
      <c r="M37" s="128">
        <v>0.68900805735156556</v>
      </c>
      <c r="N37" s="17"/>
      <c r="O37" s="17"/>
      <c r="P37" s="17"/>
    </row>
    <row r="38" spans="1:16" ht="15" customHeight="1" x14ac:dyDescent="0.25">
      <c r="A38" s="103" t="s">
        <v>26</v>
      </c>
      <c r="B38" s="109" t="s">
        <v>68</v>
      </c>
      <c r="C38" s="129">
        <v>20.041549643312106</v>
      </c>
      <c r="D38" s="130">
        <v>17.970900843628396</v>
      </c>
      <c r="E38" s="130">
        <v>32.529168089171975</v>
      </c>
      <c r="F38" s="130">
        <v>68.153244146496817</v>
      </c>
      <c r="G38" s="131">
        <v>37.358348455233113</v>
      </c>
      <c r="H38" s="130">
        <v>34.312149729732567</v>
      </c>
      <c r="I38" s="130">
        <v>7.2965604131697352</v>
      </c>
      <c r="J38" s="130">
        <v>12.110358637733645</v>
      </c>
      <c r="K38" s="130">
        <v>11.378317449540541</v>
      </c>
      <c r="L38" s="130">
        <v>9.9821497876918155</v>
      </c>
      <c r="M38" s="132">
        <v>0.38740372079396729</v>
      </c>
      <c r="N38" s="17"/>
      <c r="O38" s="17"/>
      <c r="P38" s="17"/>
    </row>
    <row r="39" spans="1:16" ht="15" customHeight="1" x14ac:dyDescent="0.25">
      <c r="A39" s="24" t="s">
        <v>27</v>
      </c>
      <c r="B39" s="25" t="s">
        <v>69</v>
      </c>
      <c r="C39" s="89">
        <v>54.68376213860801</v>
      </c>
      <c r="D39" s="29">
        <v>52.048155076676984</v>
      </c>
      <c r="E39" s="29">
        <v>91.809319749671516</v>
      </c>
      <c r="F39" s="29">
        <v>79.039043211318088</v>
      </c>
      <c r="G39" s="27">
        <v>282.95679862416057</v>
      </c>
      <c r="H39" s="29">
        <v>43.722744889367057</v>
      </c>
      <c r="I39" s="29">
        <v>35.768201292570957</v>
      </c>
      <c r="J39" s="29">
        <v>51.648791219369542</v>
      </c>
      <c r="K39" s="29">
        <v>50.777704940857397</v>
      </c>
      <c r="L39" s="29">
        <v>13.334461316804493</v>
      </c>
      <c r="M39" s="33">
        <v>7.6796683861365</v>
      </c>
      <c r="N39" s="17"/>
      <c r="O39" s="17"/>
      <c r="P39" s="17"/>
    </row>
    <row r="40" spans="1:16" ht="15" customHeight="1" x14ac:dyDescent="0.25">
      <c r="A40" s="24"/>
      <c r="B40" s="25" t="s">
        <v>70</v>
      </c>
      <c r="C40" s="89">
        <v>27.022464257638273</v>
      </c>
      <c r="D40" s="29">
        <v>24.651462330134137</v>
      </c>
      <c r="E40" s="29">
        <v>67.696750607775428</v>
      </c>
      <c r="F40" s="29">
        <v>44.25600165697324</v>
      </c>
      <c r="G40" s="27">
        <v>148.95556832067683</v>
      </c>
      <c r="H40" s="29">
        <v>39.333144119179345</v>
      </c>
      <c r="I40" s="29">
        <v>24.284901686293871</v>
      </c>
      <c r="J40" s="29">
        <v>20.701482187039858</v>
      </c>
      <c r="K40" s="29">
        <v>19.85149294262439</v>
      </c>
      <c r="L40" s="29">
        <v>7.2757697670582262</v>
      </c>
      <c r="M40" s="33">
        <v>33.928908987620133</v>
      </c>
      <c r="N40" s="17"/>
      <c r="O40" s="17"/>
      <c r="P40" s="17"/>
    </row>
    <row r="41" spans="1:16" ht="15" customHeight="1" x14ac:dyDescent="0.25">
      <c r="A41" s="95"/>
      <c r="B41" s="96" t="s">
        <v>71</v>
      </c>
      <c r="C41" s="119">
        <v>24.426804969714247</v>
      </c>
      <c r="D41" s="120">
        <v>20.466174076500071</v>
      </c>
      <c r="E41" s="120">
        <v>25.499356358314152</v>
      </c>
      <c r="F41" s="120">
        <v>24.146408721296627</v>
      </c>
      <c r="G41" s="120">
        <v>34.474596165073109</v>
      </c>
      <c r="H41" s="120">
        <v>65.703896702292255</v>
      </c>
      <c r="I41" s="123">
        <v>3.934317016500211</v>
      </c>
      <c r="J41" s="123">
        <v>59.452852913259498</v>
      </c>
      <c r="K41" s="123">
        <v>58.032991705522946</v>
      </c>
      <c r="L41" s="123">
        <v>12.287497356425702</v>
      </c>
      <c r="M41" s="122">
        <v>1.5248253170684269</v>
      </c>
      <c r="N41" s="17"/>
      <c r="O41" s="17"/>
      <c r="P41" s="17"/>
    </row>
    <row r="42" spans="1:16" ht="15" customHeight="1" x14ac:dyDescent="0.25">
      <c r="A42" s="24" t="s">
        <v>28</v>
      </c>
      <c r="B42" s="25" t="s">
        <v>72</v>
      </c>
      <c r="C42" s="34">
        <v>15.76097762315799</v>
      </c>
      <c r="D42" s="35">
        <v>14.325512141209678</v>
      </c>
      <c r="E42" s="35">
        <v>24.734205048823529</v>
      </c>
      <c r="F42" s="36">
        <v>41.867610929491974</v>
      </c>
      <c r="G42" s="35">
        <v>48.566289602794029</v>
      </c>
      <c r="H42" s="36">
        <v>23.813295984544077</v>
      </c>
      <c r="I42" s="38">
        <v>11.165049375548296</v>
      </c>
      <c r="J42" s="38">
        <v>3.222265332601427</v>
      </c>
      <c r="K42" s="38">
        <v>2.7076600063754297</v>
      </c>
      <c r="L42" s="35">
        <v>0.9944785023657684</v>
      </c>
      <c r="M42" s="39">
        <v>13.71823314496813</v>
      </c>
      <c r="N42" s="17"/>
      <c r="O42" s="17"/>
      <c r="P42" s="17"/>
    </row>
    <row r="43" spans="1:16" ht="15" customHeight="1" x14ac:dyDescent="0.25">
      <c r="A43" s="24"/>
      <c r="B43" s="25" t="s">
        <v>73</v>
      </c>
      <c r="C43" s="34">
        <v>48.263068841892242</v>
      </c>
      <c r="D43" s="35">
        <v>21.658122679711017</v>
      </c>
      <c r="E43" s="35">
        <v>35.624687968410257</v>
      </c>
      <c r="F43" s="36">
        <v>498.2200616596196</v>
      </c>
      <c r="G43" s="35">
        <v>45.163105579732246</v>
      </c>
      <c r="H43" s="35">
        <v>442.03636504726802</v>
      </c>
      <c r="I43" s="38">
        <v>16.984566080878199</v>
      </c>
      <c r="J43" s="38">
        <v>18.144684615000752</v>
      </c>
      <c r="K43" s="38">
        <v>8.6498930217197021</v>
      </c>
      <c r="L43" s="38">
        <v>42.230134951656041</v>
      </c>
      <c r="M43" s="39">
        <v>8.8968100938483428</v>
      </c>
      <c r="N43" s="17"/>
      <c r="O43" s="17"/>
      <c r="P43" s="17"/>
    </row>
    <row r="44" spans="1:16" ht="15" customHeight="1" x14ac:dyDescent="0.25">
      <c r="A44" s="95"/>
      <c r="B44" s="96" t="s">
        <v>74</v>
      </c>
      <c r="C44" s="133">
        <v>11.593508342389832</v>
      </c>
      <c r="D44" s="123">
        <v>9.8836322927437443</v>
      </c>
      <c r="E44" s="123">
        <v>19.020441113240331</v>
      </c>
      <c r="F44" s="123">
        <v>25.077445215738152</v>
      </c>
      <c r="G44" s="134">
        <v>30.213270837375607</v>
      </c>
      <c r="H44" s="134">
        <v>28.365561540246944</v>
      </c>
      <c r="I44" s="134">
        <v>2.8369966469130374</v>
      </c>
      <c r="J44" s="123">
        <v>2.2631745596087627</v>
      </c>
      <c r="K44" s="123">
        <v>1.6828017226255887</v>
      </c>
      <c r="L44" s="134">
        <v>1.2987912363711172</v>
      </c>
      <c r="M44" s="135">
        <v>2.6386282892263049</v>
      </c>
      <c r="N44" s="17"/>
      <c r="O44" s="17"/>
      <c r="P44" s="17"/>
    </row>
    <row r="45" spans="1:16" ht="15" customHeight="1" x14ac:dyDescent="0.25">
      <c r="A45" s="24" t="s">
        <v>29</v>
      </c>
      <c r="B45" s="25" t="s">
        <v>75</v>
      </c>
      <c r="C45" s="42">
        <v>0.69637166098673708</v>
      </c>
      <c r="D45" s="38">
        <v>0.67793930198338892</v>
      </c>
      <c r="E45" s="38">
        <v>1.27671</v>
      </c>
      <c r="F45" s="38">
        <v>0.36879999999999991</v>
      </c>
      <c r="G45" s="38">
        <v>1.1043900000000004</v>
      </c>
      <c r="H45" s="38">
        <v>0.3057790146540853</v>
      </c>
      <c r="I45" s="38">
        <v>0.23274200000000006</v>
      </c>
      <c r="J45" s="38">
        <v>1.2039302000000003</v>
      </c>
      <c r="K45" s="38">
        <v>1.1973223154933252</v>
      </c>
      <c r="L45" s="40">
        <v>0.19194600000000001</v>
      </c>
      <c r="M45" s="39">
        <v>0.95729290573712456</v>
      </c>
      <c r="N45" s="17"/>
      <c r="O45" s="17"/>
      <c r="P45" s="17"/>
    </row>
    <row r="46" spans="1:16" ht="15" customHeight="1" x14ac:dyDescent="0.25">
      <c r="A46" s="24"/>
      <c r="B46" s="25" t="s">
        <v>76</v>
      </c>
      <c r="C46" s="34">
        <v>4.7435841467817426</v>
      </c>
      <c r="D46" s="38">
        <v>4.6302644418894578</v>
      </c>
      <c r="E46" s="38">
        <v>4.7319490769230761</v>
      </c>
      <c r="F46" s="38">
        <v>0.974584343589744</v>
      </c>
      <c r="G46" s="38">
        <v>4.5564892192514135</v>
      </c>
      <c r="H46" s="38">
        <v>0.88348434448286883</v>
      </c>
      <c r="I46" s="38">
        <v>0.5395094528447516</v>
      </c>
      <c r="J46" s="38">
        <v>2.5057767067329344</v>
      </c>
      <c r="K46" s="38">
        <v>2.4866846100486595</v>
      </c>
      <c r="L46" s="38">
        <v>0.60449078975347748</v>
      </c>
      <c r="M46" s="39">
        <v>3.9442480251371976</v>
      </c>
      <c r="N46" s="17"/>
      <c r="O46" s="17"/>
      <c r="P46" s="17"/>
    </row>
    <row r="47" spans="1:16" ht="15" customHeight="1" x14ac:dyDescent="0.25">
      <c r="A47" s="24"/>
      <c r="B47" s="25" t="s">
        <v>77</v>
      </c>
      <c r="C47" s="34">
        <v>11.367679355296918</v>
      </c>
      <c r="D47" s="35">
        <v>11.138814483442479</v>
      </c>
      <c r="E47" s="35">
        <v>6.4555963134682992</v>
      </c>
      <c r="F47" s="35">
        <v>4.7577334128360116</v>
      </c>
      <c r="G47" s="35">
        <v>10.658535925692213</v>
      </c>
      <c r="H47" s="35">
        <v>3.5686249656902596</v>
      </c>
      <c r="I47" s="38">
        <v>1.4888378392847943</v>
      </c>
      <c r="J47" s="35">
        <v>8.175669453013489</v>
      </c>
      <c r="K47" s="35">
        <v>8.0985514675049224</v>
      </c>
      <c r="L47" s="38">
        <v>1.9094104081123282</v>
      </c>
      <c r="M47" s="39">
        <v>5.681643438035354</v>
      </c>
      <c r="N47" s="17"/>
      <c r="O47" s="17"/>
      <c r="P47" s="17"/>
    </row>
    <row r="48" spans="1:16" ht="15" customHeight="1" x14ac:dyDescent="0.25">
      <c r="A48" s="136"/>
      <c r="B48" s="96" t="s">
        <v>78</v>
      </c>
      <c r="C48" s="133">
        <v>22.233733712931617</v>
      </c>
      <c r="D48" s="123">
        <v>20.829483713080023</v>
      </c>
      <c r="E48" s="120">
        <v>20.587237291130673</v>
      </c>
      <c r="F48" s="123">
        <v>30.89582930264049</v>
      </c>
      <c r="G48" s="120">
        <v>21.00724169262018</v>
      </c>
      <c r="H48" s="123">
        <v>23.295454542992552</v>
      </c>
      <c r="I48" s="123">
        <v>17.637762247799593</v>
      </c>
      <c r="J48" s="120">
        <v>12.147284624238321</v>
      </c>
      <c r="K48" s="120">
        <v>11.643869851564252</v>
      </c>
      <c r="L48" s="123">
        <v>5.0948464793500339</v>
      </c>
      <c r="M48" s="135">
        <v>3.6751790211471795</v>
      </c>
      <c r="N48" s="17"/>
      <c r="O48" s="17"/>
      <c r="P48" s="17"/>
    </row>
    <row r="49" spans="1:16" ht="15" customHeight="1" x14ac:dyDescent="0.25">
      <c r="A49" s="43" t="s">
        <v>30</v>
      </c>
      <c r="B49" s="25" t="s">
        <v>79</v>
      </c>
      <c r="C49" s="42">
        <v>23.052862794087027</v>
      </c>
      <c r="D49" s="38">
        <v>21.971144880211433</v>
      </c>
      <c r="E49" s="38">
        <v>51.801757781003055</v>
      </c>
      <c r="F49" s="35">
        <v>18.065867418899856</v>
      </c>
      <c r="G49" s="35">
        <v>103.74944567627495</v>
      </c>
      <c r="H49" s="35">
        <v>17.944889082209659</v>
      </c>
      <c r="I49" s="38">
        <v>2.7703836317135555</v>
      </c>
      <c r="J49" s="35">
        <v>26.007534930139723</v>
      </c>
      <c r="K49" s="35">
        <v>25.619745877073171</v>
      </c>
      <c r="L49" s="38">
        <v>4.0364870423693944</v>
      </c>
      <c r="M49" s="39">
        <v>4.7483546055527679</v>
      </c>
      <c r="N49" s="17"/>
      <c r="O49" s="17"/>
      <c r="P49" s="17"/>
    </row>
    <row r="50" spans="1:16" ht="15" customHeight="1" x14ac:dyDescent="0.25">
      <c r="A50" s="43"/>
      <c r="B50" s="25" t="s">
        <v>80</v>
      </c>
      <c r="C50" s="34">
        <v>21.30698521757235</v>
      </c>
      <c r="D50" s="35">
        <v>20.33904416494077</v>
      </c>
      <c r="E50" s="35">
        <v>33.199306563457505</v>
      </c>
      <c r="F50" s="38">
        <v>17.039548660084623</v>
      </c>
      <c r="G50" s="35">
        <v>78.448337028824824</v>
      </c>
      <c r="H50" s="38">
        <v>16.057416267942585</v>
      </c>
      <c r="I50" s="38">
        <v>3.0974936061381082</v>
      </c>
      <c r="J50" s="35">
        <v>16.803692614770458</v>
      </c>
      <c r="K50" s="35">
        <v>16.456691849220221</v>
      </c>
      <c r="L50" s="38">
        <v>3.24179350061703</v>
      </c>
      <c r="M50" s="39">
        <v>6.4594740908233792</v>
      </c>
      <c r="N50" s="17"/>
      <c r="O50" s="17"/>
      <c r="P50" s="17"/>
    </row>
    <row r="51" spans="1:16" ht="15" customHeight="1" x14ac:dyDescent="0.25">
      <c r="A51" s="43"/>
      <c r="B51" s="25" t="s">
        <v>81</v>
      </c>
      <c r="C51" s="42">
        <v>10.851615748825285</v>
      </c>
      <c r="D51" s="38">
        <v>10.438990906072595</v>
      </c>
      <c r="E51" s="38">
        <v>28.086614478309315</v>
      </c>
      <c r="F51" s="38">
        <v>9.2404676916311086</v>
      </c>
      <c r="G51" s="35">
        <v>56.703927713436286</v>
      </c>
      <c r="H51" s="38">
        <v>6.8451367410864856</v>
      </c>
      <c r="I51" s="38">
        <v>2.2375767471898129</v>
      </c>
      <c r="J51" s="38">
        <v>14.665990512471861</v>
      </c>
      <c r="K51" s="38">
        <v>14.518067107496986</v>
      </c>
      <c r="L51" s="38">
        <v>2.2479799336833932</v>
      </c>
      <c r="M51" s="39">
        <v>4.2880125381575187</v>
      </c>
      <c r="N51" s="17"/>
      <c r="O51" s="17"/>
      <c r="P51" s="17"/>
    </row>
    <row r="52" spans="1:16" ht="15" customHeight="1" x14ac:dyDescent="0.25">
      <c r="A52" s="43"/>
      <c r="B52" s="25" t="s">
        <v>82</v>
      </c>
      <c r="C52" s="42">
        <v>10.372683739329588</v>
      </c>
      <c r="D52" s="38">
        <v>9.7303323568184528</v>
      </c>
      <c r="E52" s="35">
        <v>5.2185776487663276</v>
      </c>
      <c r="F52" s="38">
        <v>9.5770380818053589</v>
      </c>
      <c r="G52" s="35">
        <v>17.165964523281595</v>
      </c>
      <c r="H52" s="38">
        <v>11.025663331883431</v>
      </c>
      <c r="I52" s="38">
        <v>1.6025831202046035</v>
      </c>
      <c r="J52" s="35">
        <v>5.4795908183632731</v>
      </c>
      <c r="K52" s="35">
        <v>5.2413262337612725</v>
      </c>
      <c r="L52" s="38">
        <v>1.8445907034142328</v>
      </c>
      <c r="M52" s="39">
        <v>1.1013448590995574</v>
      </c>
      <c r="N52" s="17"/>
      <c r="O52" s="17"/>
      <c r="P52" s="17"/>
    </row>
    <row r="53" spans="1:16" ht="15" customHeight="1" x14ac:dyDescent="0.25">
      <c r="A53" s="43"/>
      <c r="B53" s="25" t="s">
        <v>83</v>
      </c>
      <c r="C53" s="34">
        <v>4.0553739029761635</v>
      </c>
      <c r="D53" s="35">
        <v>3.7442865327654413</v>
      </c>
      <c r="E53" s="35">
        <v>9.5943327194486407</v>
      </c>
      <c r="F53" s="38">
        <v>5.4911839725621423</v>
      </c>
      <c r="G53" s="35">
        <v>21.768459603462027</v>
      </c>
      <c r="H53" s="38">
        <v>5.2128032580033556</v>
      </c>
      <c r="I53" s="38">
        <v>2.3543937061997737</v>
      </c>
      <c r="J53" s="38">
        <v>7.9856354621611354</v>
      </c>
      <c r="K53" s="38">
        <v>7.8729867837556835</v>
      </c>
      <c r="L53" s="40">
        <v>1.1450733849904011</v>
      </c>
      <c r="M53" s="39">
        <v>1.8505060620621694</v>
      </c>
      <c r="N53" s="17"/>
      <c r="O53" s="17"/>
      <c r="P53" s="17"/>
    </row>
    <row r="54" spans="1:16" ht="15" customHeight="1" x14ac:dyDescent="0.25">
      <c r="A54" s="136"/>
      <c r="B54" s="96" t="s">
        <v>84</v>
      </c>
      <c r="C54" s="119">
        <v>7.5142723297938794</v>
      </c>
      <c r="D54" s="120">
        <v>7.2533788168399527</v>
      </c>
      <c r="E54" s="120">
        <v>14.605628124496052</v>
      </c>
      <c r="F54" s="120">
        <v>7.1192242595204496</v>
      </c>
      <c r="G54" s="121">
        <v>36.809977827051</v>
      </c>
      <c r="H54" s="120">
        <v>4.3574162679425843</v>
      </c>
      <c r="I54" s="123">
        <v>1.7258823529411766</v>
      </c>
      <c r="J54" s="120">
        <v>8.9252495009980048</v>
      </c>
      <c r="K54" s="120">
        <v>8.8310857354477648</v>
      </c>
      <c r="L54" s="123">
        <v>4.5997531879884823</v>
      </c>
      <c r="M54" s="135">
        <v>5.9245804173567711</v>
      </c>
      <c r="N54" s="17"/>
      <c r="O54" s="17"/>
      <c r="P54" s="17"/>
    </row>
    <row r="55" spans="1:16" ht="15" customHeight="1" x14ac:dyDescent="0.25">
      <c r="A55" s="43" t="s">
        <v>31</v>
      </c>
      <c r="B55" s="25" t="s">
        <v>85</v>
      </c>
      <c r="C55" s="34">
        <v>59.548659576622349</v>
      </c>
      <c r="D55" s="35">
        <v>58.408331033195601</v>
      </c>
      <c r="E55" s="35">
        <v>47.319472344827595</v>
      </c>
      <c r="F55" s="35">
        <v>18.933751053742522</v>
      </c>
      <c r="G55" s="36">
        <v>102.04814549759162</v>
      </c>
      <c r="H55" s="35">
        <v>18.917195478213927</v>
      </c>
      <c r="I55" s="38">
        <v>6.0299491578446078</v>
      </c>
      <c r="J55" s="35">
        <v>37.805289365062947</v>
      </c>
      <c r="K55" s="35">
        <v>37.396488770778753</v>
      </c>
      <c r="L55" s="38">
        <v>7.2812462524954622</v>
      </c>
      <c r="M55" s="39">
        <v>4.191998359422767</v>
      </c>
      <c r="N55" s="17"/>
      <c r="O55" s="17"/>
      <c r="P55" s="17"/>
    </row>
    <row r="56" spans="1:16" ht="15" customHeight="1" x14ac:dyDescent="0.25">
      <c r="A56" s="43"/>
      <c r="B56" s="25" t="s">
        <v>86</v>
      </c>
      <c r="C56" s="34">
        <v>37.87082245575678</v>
      </c>
      <c r="D56" s="35">
        <v>37.489181871446732</v>
      </c>
      <c r="E56" s="35">
        <v>35.693012830188678</v>
      </c>
      <c r="F56" s="35">
        <v>11.421495057827926</v>
      </c>
      <c r="G56" s="36">
        <v>81.818333874722796</v>
      </c>
      <c r="H56" s="35">
        <v>6.3311311265767749</v>
      </c>
      <c r="I56" s="38">
        <v>3.7252777928388743</v>
      </c>
      <c r="J56" s="35">
        <v>18.877239731536971</v>
      </c>
      <c r="K56" s="35">
        <v>18.740423987891642</v>
      </c>
      <c r="L56" s="38">
        <v>3.6284197574013146</v>
      </c>
      <c r="M56" s="39">
        <v>3.3200732338638721</v>
      </c>
      <c r="N56" s="17"/>
      <c r="O56" s="17"/>
      <c r="P56" s="17"/>
    </row>
    <row r="57" spans="1:16" ht="15" customHeight="1" x14ac:dyDescent="0.25">
      <c r="A57" s="43"/>
      <c r="B57" s="25" t="s">
        <v>87</v>
      </c>
      <c r="C57" s="34">
        <v>32.282166744598968</v>
      </c>
      <c r="D57" s="35">
        <v>30.796473258822701</v>
      </c>
      <c r="E57" s="35">
        <v>22.104084779258404</v>
      </c>
      <c r="F57" s="38">
        <v>33.074171522268834</v>
      </c>
      <c r="G57" s="35">
        <v>38.852321985055127</v>
      </c>
      <c r="H57" s="38">
        <v>24.646540905379297</v>
      </c>
      <c r="I57" s="38">
        <v>11.170029543271337</v>
      </c>
      <c r="J57" s="35">
        <v>52.447495295991132</v>
      </c>
      <c r="K57" s="35">
        <v>51.914883547025894</v>
      </c>
      <c r="L57" s="38">
        <v>16.081305374221582</v>
      </c>
      <c r="M57" s="39">
        <v>3.0345567140727487</v>
      </c>
      <c r="N57" s="17"/>
      <c r="O57" s="17"/>
      <c r="P57" s="17"/>
    </row>
    <row r="58" spans="1:16" ht="15" customHeight="1" x14ac:dyDescent="0.25">
      <c r="A58" s="43"/>
      <c r="B58" s="25" t="s">
        <v>88</v>
      </c>
      <c r="C58" s="34">
        <v>31.882997524018204</v>
      </c>
      <c r="D58" s="35">
        <v>21.104778020239053</v>
      </c>
      <c r="E58" s="35">
        <v>7.5750430107526885</v>
      </c>
      <c r="F58" s="38">
        <v>191.15723060442934</v>
      </c>
      <c r="G58" s="35">
        <v>14.774525588441779</v>
      </c>
      <c r="H58" s="38">
        <v>178.80257969109405</v>
      </c>
      <c r="I58" s="38">
        <v>9.2369952208699697</v>
      </c>
      <c r="J58" s="35">
        <v>104.83611243868543</v>
      </c>
      <c r="K58" s="35">
        <v>100.97218869156086</v>
      </c>
      <c r="L58" s="38">
        <v>24.583826269710343</v>
      </c>
      <c r="M58" s="39">
        <v>2.9945079888811854</v>
      </c>
      <c r="N58" s="17"/>
      <c r="O58" s="17"/>
      <c r="P58" s="17"/>
    </row>
    <row r="59" spans="1:16" ht="15" customHeight="1" x14ac:dyDescent="0.25">
      <c r="A59" s="43"/>
      <c r="B59" s="25" t="s">
        <v>89</v>
      </c>
      <c r="C59" s="34">
        <v>26.473490600000002</v>
      </c>
      <c r="D59" s="35">
        <v>25.205430634080003</v>
      </c>
      <c r="E59" s="35">
        <v>5.5203921000000014</v>
      </c>
      <c r="F59" s="35">
        <v>60.254234400000009</v>
      </c>
      <c r="G59" s="35">
        <v>37.990804600000004</v>
      </c>
      <c r="H59" s="35">
        <v>21.036163999999996</v>
      </c>
      <c r="I59" s="35">
        <v>10.129157000000001</v>
      </c>
      <c r="J59" s="35">
        <v>19.805196000000002</v>
      </c>
      <c r="K59" s="35">
        <v>19.350604495960003</v>
      </c>
      <c r="L59" s="35">
        <v>11.437211999999999</v>
      </c>
      <c r="M59" s="39">
        <v>2.3877307322126162</v>
      </c>
      <c r="N59" s="17"/>
      <c r="O59" s="17"/>
      <c r="P59" s="17"/>
    </row>
    <row r="60" spans="1:16" ht="15" customHeight="1" x14ac:dyDescent="0.25">
      <c r="A60" s="43"/>
      <c r="B60" s="25" t="s">
        <v>90</v>
      </c>
      <c r="C60" s="34">
        <v>48.977543000000004</v>
      </c>
      <c r="D60" s="35">
        <v>46.906383203359994</v>
      </c>
      <c r="E60" s="35">
        <v>18.945467000000001</v>
      </c>
      <c r="F60" s="35">
        <v>95.178472999999997</v>
      </c>
      <c r="G60" s="35">
        <v>73.631450000000001</v>
      </c>
      <c r="H60" s="35">
        <v>34.358988000000004</v>
      </c>
      <c r="I60" s="35">
        <v>16.898285999999999</v>
      </c>
      <c r="J60" s="35">
        <v>30.793088000000001</v>
      </c>
      <c r="K60" s="35">
        <v>30.050590269320001</v>
      </c>
      <c r="L60" s="35">
        <v>17.619302000000001</v>
      </c>
      <c r="M60" s="39">
        <v>4.4578782190012491</v>
      </c>
      <c r="N60" s="17"/>
      <c r="O60" s="17"/>
      <c r="P60" s="17"/>
    </row>
    <row r="61" spans="1:16" ht="15" customHeight="1" thickBot="1" x14ac:dyDescent="0.3">
      <c r="A61" s="44"/>
      <c r="B61" s="45" t="s">
        <v>91</v>
      </c>
      <c r="C61" s="46">
        <v>79.063136774232504</v>
      </c>
      <c r="D61" s="47">
        <v>78.082271692395409</v>
      </c>
      <c r="E61" s="47">
        <v>73.216549143475532</v>
      </c>
      <c r="F61" s="48">
        <v>25.917141325562579</v>
      </c>
      <c r="G61" s="47">
        <v>166.14725240390931</v>
      </c>
      <c r="H61" s="48">
        <v>16.271816221584533</v>
      </c>
      <c r="I61" s="47">
        <v>9.0326552670229212</v>
      </c>
      <c r="J61" s="47">
        <v>36.853321937849856</v>
      </c>
      <c r="K61" s="47">
        <v>36.501687989301416</v>
      </c>
      <c r="L61" s="47">
        <v>5.8834768069897567</v>
      </c>
      <c r="M61" s="49">
        <v>12.044865214523414</v>
      </c>
      <c r="N61" s="17"/>
      <c r="O61" s="17"/>
      <c r="P61" s="17"/>
    </row>
    <row r="62" spans="1:16" s="23" customFormat="1" ht="15" customHeight="1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</row>
    <row r="63" spans="1:16" ht="15" customHeight="1" x14ac:dyDescent="0.25">
      <c r="A63" s="56" t="s">
        <v>33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6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</sheetData>
  <phoneticPr fontId="2"/>
  <conditionalFormatting sqref="C5:M61">
    <cfRule type="containsBlanks" dxfId="9" priority="1" stopIfTrue="1">
      <formula>LEN(TRIM(C5))=0</formula>
    </cfRule>
    <cfRule type="cellIs" dxfId="8" priority="4" operator="greaterThanOrEqual">
      <formula>100</formula>
    </cfRule>
    <cfRule type="cellIs" dxfId="7" priority="5" operator="greaterThan">
      <formula>10</formula>
    </cfRule>
    <cfRule type="cellIs" dxfId="6" priority="6" operator="greaterThanOrEqual">
      <formula>1</formula>
    </cfRule>
    <cfRule type="cellIs" dxfId="5" priority="7" operator="greaterThanOrEqual">
      <formula>0.1</formula>
    </cfRule>
  </conditionalFormatting>
  <printOptions horizontalCentered="1"/>
  <pageMargins left="0.7" right="0.7" top="0.75" bottom="0.75" header="0.3" footer="0.3"/>
  <pageSetup paperSize="9" scale="75" firstPageNumber="58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9" id="{4D1AF82E-2C40-49FD-B70B-53ADF174B1AA}">
            <xm:f>'3_PCL_TP'!$C5&lt;80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30" id="{AF3E2498-5956-426E-8635-0684EA25AC94}">
            <xm:f>'3_PCL_TP'!D5&lt;80</xm:f>
            <x14:dxf>
              <fill>
                <patternFill>
                  <bgColor theme="0" tint="-0.24994659260841701"/>
                </patternFill>
              </fill>
            </x14:dxf>
          </x14:cfRule>
          <xm:sqref>C5:M61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2:Q75"/>
  <sheetViews>
    <sheetView view="pageBreakPreview" zoomScaleNormal="120" zoomScaleSheetLayoutView="100" workbookViewId="0">
      <pane xSplit="2" ySplit="4" topLeftCell="C5" activePane="bottomRight" state="frozen"/>
      <selection activeCell="A63" sqref="A63:XFD64"/>
      <selection pane="topRight" activeCell="A63" sqref="A63:XFD64"/>
      <selection pane="bottomLeft" activeCell="A63" sqref="A63:XFD64"/>
      <selection pane="bottomRight" activeCell="U26" sqref="U26"/>
    </sheetView>
  </sheetViews>
  <sheetFormatPr defaultColWidth="8.33203125" defaultRowHeight="13.2" x14ac:dyDescent="0.25"/>
  <cols>
    <col min="1" max="1" width="10.6640625" style="1" customWidth="1"/>
    <col min="2" max="2" width="22.44140625" style="1" customWidth="1"/>
    <col min="3" max="3" width="8.33203125" style="1" customWidth="1"/>
    <col min="4" max="14" width="6.77734375" style="1" customWidth="1"/>
    <col min="15" max="16" width="6.77734375" style="5" customWidth="1"/>
    <col min="17" max="16384" width="8.33203125" style="1"/>
  </cols>
  <sheetData>
    <row r="2" spans="1:17" s="11" customFormat="1" ht="18.75" customHeight="1" thickBot="1" x14ac:dyDescent="0.35">
      <c r="A2" s="13" t="s">
        <v>93</v>
      </c>
      <c r="O2" s="12"/>
      <c r="P2" s="12"/>
    </row>
    <row r="3" spans="1:17" ht="16.8" x14ac:dyDescent="0.25">
      <c r="A3" s="57"/>
      <c r="B3" s="58"/>
      <c r="C3" s="59" t="s">
        <v>2</v>
      </c>
      <c r="D3" s="54" t="s">
        <v>8</v>
      </c>
      <c r="E3" s="53" t="s">
        <v>9</v>
      </c>
      <c r="F3" s="54" t="s">
        <v>10</v>
      </c>
      <c r="G3" s="54" t="s">
        <v>11</v>
      </c>
      <c r="H3" s="54" t="s">
        <v>12</v>
      </c>
      <c r="I3" s="54" t="s">
        <v>13</v>
      </c>
      <c r="J3" s="54" t="s">
        <v>14</v>
      </c>
      <c r="K3" s="54" t="s">
        <v>15</v>
      </c>
      <c r="L3" s="53" t="s">
        <v>16</v>
      </c>
      <c r="M3" s="54" t="s">
        <v>17</v>
      </c>
      <c r="N3" s="60" t="s">
        <v>18</v>
      </c>
      <c r="O3" s="60" t="s">
        <v>0</v>
      </c>
      <c r="P3" s="61" t="s">
        <v>1</v>
      </c>
    </row>
    <row r="4" spans="1:17" ht="15" customHeight="1" thickBot="1" x14ac:dyDescent="0.3">
      <c r="A4" s="24" t="s">
        <v>3</v>
      </c>
      <c r="B4" s="41" t="s">
        <v>4</v>
      </c>
      <c r="C4" s="62" t="s">
        <v>6</v>
      </c>
      <c r="D4" s="63" t="s">
        <v>7</v>
      </c>
      <c r="E4" s="63" t="s">
        <v>7</v>
      </c>
      <c r="F4" s="63" t="s">
        <v>7</v>
      </c>
      <c r="G4" s="63" t="s">
        <v>7</v>
      </c>
      <c r="H4" s="63" t="s">
        <v>7</v>
      </c>
      <c r="I4" s="63" t="s">
        <v>7</v>
      </c>
      <c r="J4" s="63" t="s">
        <v>7</v>
      </c>
      <c r="K4" s="63" t="s">
        <v>7</v>
      </c>
      <c r="L4" s="63" t="s">
        <v>7</v>
      </c>
      <c r="M4" s="63" t="s">
        <v>7</v>
      </c>
      <c r="N4" s="63" t="s">
        <v>7</v>
      </c>
      <c r="O4" s="63" t="s">
        <v>7</v>
      </c>
      <c r="P4" s="64" t="s">
        <v>7</v>
      </c>
    </row>
    <row r="5" spans="1:17" ht="15" customHeight="1" x14ac:dyDescent="0.25">
      <c r="A5" s="90" t="s">
        <v>19</v>
      </c>
      <c r="B5" s="91" t="s">
        <v>34</v>
      </c>
      <c r="C5" s="92">
        <v>100</v>
      </c>
      <c r="D5" s="93">
        <v>100</v>
      </c>
      <c r="E5" s="93">
        <v>100</v>
      </c>
      <c r="F5" s="93">
        <v>100</v>
      </c>
      <c r="G5" s="93">
        <v>100</v>
      </c>
      <c r="H5" s="93">
        <v>100</v>
      </c>
      <c r="I5" s="93">
        <v>100</v>
      </c>
      <c r="J5" s="93">
        <v>100</v>
      </c>
      <c r="K5" s="93">
        <v>100</v>
      </c>
      <c r="L5" s="93">
        <v>100</v>
      </c>
      <c r="M5" s="93">
        <v>100</v>
      </c>
      <c r="N5" s="93">
        <v>100</v>
      </c>
      <c r="O5" s="93">
        <v>100</v>
      </c>
      <c r="P5" s="94">
        <v>100</v>
      </c>
      <c r="Q5" s="4"/>
    </row>
    <row r="6" spans="1:17" ht="15" customHeight="1" x14ac:dyDescent="0.25">
      <c r="A6" s="24" t="s">
        <v>20</v>
      </c>
      <c r="B6" s="25" t="s">
        <v>35</v>
      </c>
      <c r="C6" s="65">
        <v>100</v>
      </c>
      <c r="D6" s="69">
        <v>99.810949192595501</v>
      </c>
      <c r="E6" s="69">
        <v>99.810949192595501</v>
      </c>
      <c r="F6" s="69">
        <v>99.810949192595501</v>
      </c>
      <c r="G6" s="69">
        <v>99.810949192595501</v>
      </c>
      <c r="H6" s="69">
        <v>99.810949192595501</v>
      </c>
      <c r="I6" s="69">
        <v>99.810949192595501</v>
      </c>
      <c r="J6" s="69">
        <v>99.810949192595501</v>
      </c>
      <c r="K6" s="69">
        <v>99.810949192595501</v>
      </c>
      <c r="L6" s="69">
        <v>99.810949192595501</v>
      </c>
      <c r="M6" s="69">
        <v>99.810949192595501</v>
      </c>
      <c r="N6" s="69">
        <v>99.810949192595501</v>
      </c>
      <c r="O6" s="69">
        <v>99.810949192595501</v>
      </c>
      <c r="P6" s="70">
        <v>99.810949192595501</v>
      </c>
      <c r="Q6" s="4"/>
    </row>
    <row r="7" spans="1:17" ht="15" customHeight="1" x14ac:dyDescent="0.25">
      <c r="A7" s="24"/>
      <c r="B7" s="25" t="s">
        <v>36</v>
      </c>
      <c r="C7" s="65">
        <v>100</v>
      </c>
      <c r="D7" s="66">
        <v>100</v>
      </c>
      <c r="E7" s="66">
        <v>100</v>
      </c>
      <c r="F7" s="66">
        <v>100</v>
      </c>
      <c r="G7" s="66">
        <v>100</v>
      </c>
      <c r="H7" s="66">
        <v>100</v>
      </c>
      <c r="I7" s="66">
        <v>100</v>
      </c>
      <c r="J7" s="66">
        <v>100</v>
      </c>
      <c r="K7" s="66">
        <v>100</v>
      </c>
      <c r="L7" s="66">
        <v>100</v>
      </c>
      <c r="M7" s="66">
        <v>100</v>
      </c>
      <c r="N7" s="66">
        <v>100</v>
      </c>
      <c r="O7" s="66">
        <v>100</v>
      </c>
      <c r="P7" s="67">
        <v>100</v>
      </c>
      <c r="Q7" s="4"/>
    </row>
    <row r="8" spans="1:17" ht="15" customHeight="1" x14ac:dyDescent="0.25">
      <c r="A8" s="24"/>
      <c r="B8" s="25" t="s">
        <v>37</v>
      </c>
      <c r="C8" s="65">
        <v>100</v>
      </c>
      <c r="D8" s="66">
        <v>100</v>
      </c>
      <c r="E8" s="66">
        <v>100</v>
      </c>
      <c r="F8" s="66">
        <v>100</v>
      </c>
      <c r="G8" s="66">
        <v>100</v>
      </c>
      <c r="H8" s="66">
        <v>100</v>
      </c>
      <c r="I8" s="66">
        <v>100</v>
      </c>
      <c r="J8" s="66">
        <v>100</v>
      </c>
      <c r="K8" s="66">
        <v>100</v>
      </c>
      <c r="L8" s="66">
        <v>100</v>
      </c>
      <c r="M8" s="66">
        <v>100</v>
      </c>
      <c r="N8" s="66">
        <v>100</v>
      </c>
      <c r="O8" s="66">
        <v>100</v>
      </c>
      <c r="P8" s="67">
        <v>100</v>
      </c>
      <c r="Q8" s="4"/>
    </row>
    <row r="9" spans="1:17" ht="15" customHeight="1" x14ac:dyDescent="0.25">
      <c r="A9" s="24"/>
      <c r="B9" s="25" t="s">
        <v>38</v>
      </c>
      <c r="C9" s="68">
        <v>100</v>
      </c>
      <c r="D9" s="69">
        <v>100</v>
      </c>
      <c r="E9" s="69">
        <v>100</v>
      </c>
      <c r="F9" s="69">
        <v>100</v>
      </c>
      <c r="G9" s="69">
        <v>100</v>
      </c>
      <c r="H9" s="69">
        <v>100</v>
      </c>
      <c r="I9" s="69">
        <v>100</v>
      </c>
      <c r="J9" s="69">
        <v>100</v>
      </c>
      <c r="K9" s="69">
        <v>100</v>
      </c>
      <c r="L9" s="69">
        <v>100</v>
      </c>
      <c r="M9" s="69">
        <v>100</v>
      </c>
      <c r="N9" s="69">
        <v>100</v>
      </c>
      <c r="O9" s="69">
        <v>100</v>
      </c>
      <c r="P9" s="70">
        <v>100</v>
      </c>
      <c r="Q9" s="4"/>
    </row>
    <row r="10" spans="1:17" ht="15" customHeight="1" x14ac:dyDescent="0.25">
      <c r="A10" s="24"/>
      <c r="B10" s="25" t="s">
        <v>39</v>
      </c>
      <c r="C10" s="68">
        <v>100</v>
      </c>
      <c r="D10" s="69">
        <v>100</v>
      </c>
      <c r="E10" s="69">
        <v>100</v>
      </c>
      <c r="F10" s="69">
        <v>100</v>
      </c>
      <c r="G10" s="69">
        <v>100</v>
      </c>
      <c r="H10" s="69">
        <v>100</v>
      </c>
      <c r="I10" s="69">
        <v>100</v>
      </c>
      <c r="J10" s="69">
        <v>100</v>
      </c>
      <c r="K10" s="69">
        <v>100</v>
      </c>
      <c r="L10" s="69">
        <v>100</v>
      </c>
      <c r="M10" s="69">
        <v>100</v>
      </c>
      <c r="N10" s="69">
        <v>100</v>
      </c>
      <c r="O10" s="69">
        <v>100</v>
      </c>
      <c r="P10" s="70">
        <v>100</v>
      </c>
      <c r="Q10" s="4"/>
    </row>
    <row r="11" spans="1:17" ht="15" customHeight="1" x14ac:dyDescent="0.25">
      <c r="A11" s="24"/>
      <c r="B11" s="25" t="s">
        <v>40</v>
      </c>
      <c r="C11" s="68">
        <v>100</v>
      </c>
      <c r="D11" s="69">
        <v>100</v>
      </c>
      <c r="E11" s="69">
        <v>100</v>
      </c>
      <c r="F11" s="69">
        <v>100</v>
      </c>
      <c r="G11" s="69">
        <v>100</v>
      </c>
      <c r="H11" s="69">
        <v>100</v>
      </c>
      <c r="I11" s="69">
        <v>100</v>
      </c>
      <c r="J11" s="69">
        <v>100</v>
      </c>
      <c r="K11" s="69">
        <v>100</v>
      </c>
      <c r="L11" s="69">
        <v>100</v>
      </c>
      <c r="M11" s="69">
        <v>100</v>
      </c>
      <c r="N11" s="69">
        <v>100</v>
      </c>
      <c r="O11" s="69">
        <v>100</v>
      </c>
      <c r="P11" s="70">
        <v>100</v>
      </c>
      <c r="Q11" s="4"/>
    </row>
    <row r="12" spans="1:17" ht="15" customHeight="1" x14ac:dyDescent="0.25">
      <c r="A12" s="24"/>
      <c r="B12" s="25" t="s">
        <v>41</v>
      </c>
      <c r="C12" s="68">
        <v>100</v>
      </c>
      <c r="D12" s="69">
        <v>100</v>
      </c>
      <c r="E12" s="69">
        <v>100</v>
      </c>
      <c r="F12" s="69">
        <v>100</v>
      </c>
      <c r="G12" s="69">
        <v>100</v>
      </c>
      <c r="H12" s="69">
        <v>100</v>
      </c>
      <c r="I12" s="69">
        <v>100</v>
      </c>
      <c r="J12" s="69">
        <v>100</v>
      </c>
      <c r="K12" s="69">
        <v>100</v>
      </c>
      <c r="L12" s="69">
        <v>100</v>
      </c>
      <c r="M12" s="69">
        <v>100</v>
      </c>
      <c r="N12" s="69">
        <v>100</v>
      </c>
      <c r="O12" s="69">
        <v>100</v>
      </c>
      <c r="P12" s="70">
        <v>100</v>
      </c>
      <c r="Q12" s="4"/>
    </row>
    <row r="13" spans="1:17" ht="15" customHeight="1" x14ac:dyDescent="0.25">
      <c r="A13" s="95"/>
      <c r="B13" s="96" t="s">
        <v>42</v>
      </c>
      <c r="C13" s="97">
        <v>100</v>
      </c>
      <c r="D13" s="98">
        <v>100</v>
      </c>
      <c r="E13" s="98">
        <v>100</v>
      </c>
      <c r="F13" s="98">
        <v>100</v>
      </c>
      <c r="G13" s="98">
        <v>100</v>
      </c>
      <c r="H13" s="98">
        <v>100</v>
      </c>
      <c r="I13" s="98">
        <v>100</v>
      </c>
      <c r="J13" s="98">
        <v>100</v>
      </c>
      <c r="K13" s="98">
        <v>100</v>
      </c>
      <c r="L13" s="98">
        <v>100</v>
      </c>
      <c r="M13" s="98">
        <v>100</v>
      </c>
      <c r="N13" s="98">
        <v>100</v>
      </c>
      <c r="O13" s="98">
        <v>100</v>
      </c>
      <c r="P13" s="99">
        <v>100</v>
      </c>
      <c r="Q13" s="4"/>
    </row>
    <row r="14" spans="1:17" ht="15" customHeight="1" x14ac:dyDescent="0.25">
      <c r="A14" s="24" t="s">
        <v>21</v>
      </c>
      <c r="B14" s="25" t="s">
        <v>43</v>
      </c>
      <c r="C14" s="68">
        <v>100</v>
      </c>
      <c r="D14" s="69">
        <v>100</v>
      </c>
      <c r="E14" s="69">
        <v>100</v>
      </c>
      <c r="F14" s="69">
        <v>100</v>
      </c>
      <c r="G14" s="69">
        <v>100</v>
      </c>
      <c r="H14" s="69">
        <v>100</v>
      </c>
      <c r="I14" s="69">
        <v>100</v>
      </c>
      <c r="J14" s="69">
        <v>100</v>
      </c>
      <c r="K14" s="69">
        <v>100</v>
      </c>
      <c r="L14" s="69">
        <v>100</v>
      </c>
      <c r="M14" s="69">
        <v>100</v>
      </c>
      <c r="N14" s="69">
        <v>100</v>
      </c>
      <c r="O14" s="69">
        <v>100</v>
      </c>
      <c r="P14" s="70">
        <v>100</v>
      </c>
      <c r="Q14" s="4"/>
    </row>
    <row r="15" spans="1:17" ht="15" customHeight="1" x14ac:dyDescent="0.25">
      <c r="A15" s="24"/>
      <c r="B15" s="25" t="s">
        <v>44</v>
      </c>
      <c r="C15" s="68">
        <v>100</v>
      </c>
      <c r="D15" s="71">
        <v>100</v>
      </c>
      <c r="E15" s="71">
        <v>100</v>
      </c>
      <c r="F15" s="71">
        <v>100</v>
      </c>
      <c r="G15" s="71">
        <v>100</v>
      </c>
      <c r="H15" s="71">
        <v>100</v>
      </c>
      <c r="I15" s="71">
        <v>100</v>
      </c>
      <c r="J15" s="71">
        <v>100</v>
      </c>
      <c r="K15" s="71">
        <v>100</v>
      </c>
      <c r="L15" s="71">
        <v>100</v>
      </c>
      <c r="M15" s="71">
        <v>100</v>
      </c>
      <c r="N15" s="71">
        <v>100</v>
      </c>
      <c r="O15" s="71">
        <v>100</v>
      </c>
      <c r="P15" s="72">
        <v>100</v>
      </c>
      <c r="Q15" s="4"/>
    </row>
    <row r="16" spans="1:17" ht="15" customHeight="1" x14ac:dyDescent="0.25">
      <c r="A16" s="24"/>
      <c r="B16" s="25" t="s">
        <v>45</v>
      </c>
      <c r="C16" s="68">
        <v>100</v>
      </c>
      <c r="D16" s="71">
        <v>100</v>
      </c>
      <c r="E16" s="71">
        <v>100</v>
      </c>
      <c r="F16" s="71">
        <v>100</v>
      </c>
      <c r="G16" s="71">
        <v>100</v>
      </c>
      <c r="H16" s="71">
        <v>100</v>
      </c>
      <c r="I16" s="71">
        <v>100</v>
      </c>
      <c r="J16" s="71">
        <v>100</v>
      </c>
      <c r="K16" s="71">
        <v>100</v>
      </c>
      <c r="L16" s="71">
        <v>100</v>
      </c>
      <c r="M16" s="71">
        <v>100</v>
      </c>
      <c r="N16" s="71">
        <v>100</v>
      </c>
      <c r="O16" s="71">
        <v>100</v>
      </c>
      <c r="P16" s="72">
        <v>100</v>
      </c>
      <c r="Q16" s="4"/>
    </row>
    <row r="17" spans="1:17" ht="15" customHeight="1" x14ac:dyDescent="0.25">
      <c r="A17" s="24"/>
      <c r="B17" s="25" t="s">
        <v>46</v>
      </c>
      <c r="C17" s="68">
        <v>100</v>
      </c>
      <c r="D17" s="71">
        <v>100</v>
      </c>
      <c r="E17" s="71">
        <v>100</v>
      </c>
      <c r="F17" s="71">
        <v>100</v>
      </c>
      <c r="G17" s="71">
        <v>100</v>
      </c>
      <c r="H17" s="71">
        <v>100</v>
      </c>
      <c r="I17" s="71">
        <v>100</v>
      </c>
      <c r="J17" s="71">
        <v>100</v>
      </c>
      <c r="K17" s="71">
        <v>100</v>
      </c>
      <c r="L17" s="71">
        <v>100</v>
      </c>
      <c r="M17" s="71">
        <v>100</v>
      </c>
      <c r="N17" s="71">
        <v>100</v>
      </c>
      <c r="O17" s="71">
        <v>100</v>
      </c>
      <c r="P17" s="72">
        <v>100</v>
      </c>
      <c r="Q17" s="4"/>
    </row>
    <row r="18" spans="1:17" ht="15" customHeight="1" x14ac:dyDescent="0.25">
      <c r="A18" s="95"/>
      <c r="B18" s="96" t="s">
        <v>47</v>
      </c>
      <c r="C18" s="97">
        <v>100</v>
      </c>
      <c r="D18" s="98">
        <v>100</v>
      </c>
      <c r="E18" s="98">
        <v>100</v>
      </c>
      <c r="F18" s="98">
        <v>100</v>
      </c>
      <c r="G18" s="98">
        <v>100</v>
      </c>
      <c r="H18" s="98">
        <v>100</v>
      </c>
      <c r="I18" s="98">
        <v>100</v>
      </c>
      <c r="J18" s="98">
        <v>100</v>
      </c>
      <c r="K18" s="98">
        <v>100</v>
      </c>
      <c r="L18" s="98">
        <v>100</v>
      </c>
      <c r="M18" s="98">
        <v>100</v>
      </c>
      <c r="N18" s="98">
        <v>100</v>
      </c>
      <c r="O18" s="98">
        <v>100</v>
      </c>
      <c r="P18" s="99">
        <v>100</v>
      </c>
      <c r="Q18" s="4"/>
    </row>
    <row r="19" spans="1:17" ht="15" customHeight="1" x14ac:dyDescent="0.25">
      <c r="A19" s="24" t="s">
        <v>22</v>
      </c>
      <c r="B19" s="25" t="s">
        <v>48</v>
      </c>
      <c r="C19" s="68">
        <v>100</v>
      </c>
      <c r="D19" s="74">
        <v>97.264455496428681</v>
      </c>
      <c r="E19" s="74">
        <v>97.264455496428681</v>
      </c>
      <c r="F19" s="74">
        <v>97.264455496428681</v>
      </c>
      <c r="G19" s="74">
        <v>97.264455496428681</v>
      </c>
      <c r="H19" s="74">
        <v>97.264455496428681</v>
      </c>
      <c r="I19" s="74">
        <v>97.264455496428681</v>
      </c>
      <c r="J19" s="74">
        <v>97.264455496428681</v>
      </c>
      <c r="K19" s="74">
        <v>97.264455496428681</v>
      </c>
      <c r="L19" s="74">
        <v>97.264455496428681</v>
      </c>
      <c r="M19" s="74">
        <v>97.264455496428681</v>
      </c>
      <c r="N19" s="74">
        <v>97.157392182962226</v>
      </c>
      <c r="O19" s="74">
        <v>97.157392182962226</v>
      </c>
      <c r="P19" s="75">
        <v>97.157392182962226</v>
      </c>
      <c r="Q19" s="4"/>
    </row>
    <row r="20" spans="1:17" ht="15" customHeight="1" x14ac:dyDescent="0.25">
      <c r="A20" s="24"/>
      <c r="B20" s="25" t="s">
        <v>49</v>
      </c>
      <c r="C20" s="73">
        <v>100</v>
      </c>
      <c r="D20" s="74">
        <v>94.45313396378296</v>
      </c>
      <c r="E20" s="74">
        <v>94.45313396378296</v>
      </c>
      <c r="F20" s="74">
        <v>94.45313396378296</v>
      </c>
      <c r="G20" s="74">
        <v>94.45313396378296</v>
      </c>
      <c r="H20" s="74">
        <v>94.45313396378296</v>
      </c>
      <c r="I20" s="74">
        <v>94.45313396378296</v>
      </c>
      <c r="J20" s="74">
        <v>94.45313396378296</v>
      </c>
      <c r="K20" s="74">
        <v>94.45313396378296</v>
      </c>
      <c r="L20" s="74">
        <v>94.45313396378296</v>
      </c>
      <c r="M20" s="74">
        <v>94.45313396378296</v>
      </c>
      <c r="N20" s="74">
        <v>91.705675090800355</v>
      </c>
      <c r="O20" s="74">
        <v>91.705675090800355</v>
      </c>
      <c r="P20" s="75">
        <v>91.705675090800355</v>
      </c>
      <c r="Q20" s="4"/>
    </row>
    <row r="21" spans="1:17" ht="15" customHeight="1" x14ac:dyDescent="0.25">
      <c r="A21" s="24"/>
      <c r="B21" s="25" t="s">
        <v>50</v>
      </c>
      <c r="C21" s="68">
        <v>99.726775956284158</v>
      </c>
      <c r="D21" s="74">
        <v>98.759903793949448</v>
      </c>
      <c r="E21" s="74">
        <v>98.759903793949448</v>
      </c>
      <c r="F21" s="74">
        <v>98.759903793949448</v>
      </c>
      <c r="G21" s="74">
        <v>98.759903793949448</v>
      </c>
      <c r="H21" s="74">
        <v>98.759903793949448</v>
      </c>
      <c r="I21" s="74">
        <v>98.759903793949448</v>
      </c>
      <c r="J21" s="74">
        <v>98.759903793949448</v>
      </c>
      <c r="K21" s="74">
        <v>98.759903793949448</v>
      </c>
      <c r="L21" s="74">
        <v>98.759903793949448</v>
      </c>
      <c r="M21" s="74">
        <v>98.759903793949448</v>
      </c>
      <c r="N21" s="74">
        <v>96.586171802279452</v>
      </c>
      <c r="O21" s="74">
        <v>96.586171802279452</v>
      </c>
      <c r="P21" s="75">
        <v>96.586171802279452</v>
      </c>
      <c r="Q21" s="4"/>
    </row>
    <row r="22" spans="1:17" ht="15" customHeight="1" x14ac:dyDescent="0.25">
      <c r="A22" s="24"/>
      <c r="B22" s="25" t="s">
        <v>51</v>
      </c>
      <c r="C22" s="73">
        <v>99.453551912568301</v>
      </c>
      <c r="D22" s="74">
        <v>85.887952869402866</v>
      </c>
      <c r="E22" s="74">
        <v>85.887952869402866</v>
      </c>
      <c r="F22" s="74">
        <v>85.887952869402866</v>
      </c>
      <c r="G22" s="74">
        <v>85.887952869402866</v>
      </c>
      <c r="H22" s="74">
        <v>85.887952869402866</v>
      </c>
      <c r="I22" s="74">
        <v>85.887952869402866</v>
      </c>
      <c r="J22" s="74">
        <v>85.887952869402866</v>
      </c>
      <c r="K22" s="74">
        <v>85.887952869402866</v>
      </c>
      <c r="L22" s="74">
        <v>85.887952869402866</v>
      </c>
      <c r="M22" s="74">
        <v>85.887952869402866</v>
      </c>
      <c r="N22" s="74">
        <v>82.758022210132324</v>
      </c>
      <c r="O22" s="74">
        <v>82.758022210132324</v>
      </c>
      <c r="P22" s="75">
        <v>82.758022210132324</v>
      </c>
      <c r="Q22" s="4"/>
    </row>
    <row r="23" spans="1:17" ht="15" customHeight="1" x14ac:dyDescent="0.25">
      <c r="A23" s="24"/>
      <c r="B23" s="25" t="s">
        <v>52</v>
      </c>
      <c r="C23" s="73">
        <v>95.081967213114751</v>
      </c>
      <c r="D23" s="74">
        <v>48.543485237836755</v>
      </c>
      <c r="E23" s="74">
        <v>48.543485237836755</v>
      </c>
      <c r="F23" s="74">
        <v>48.543485237836755</v>
      </c>
      <c r="G23" s="74">
        <v>48.543485237836755</v>
      </c>
      <c r="H23" s="74">
        <v>48.543485237836755</v>
      </c>
      <c r="I23" s="74">
        <v>48.543485237836755</v>
      </c>
      <c r="J23" s="74">
        <v>48.543485237836755</v>
      </c>
      <c r="K23" s="74">
        <v>48.543485237836755</v>
      </c>
      <c r="L23" s="74">
        <v>48.543485237836755</v>
      </c>
      <c r="M23" s="74">
        <v>48.543485237836755</v>
      </c>
      <c r="N23" s="74">
        <v>48.320279710531302</v>
      </c>
      <c r="O23" s="74">
        <v>48.320279710531302</v>
      </c>
      <c r="P23" s="75">
        <v>48.320279710531302</v>
      </c>
      <c r="Q23" s="4"/>
    </row>
    <row r="24" spans="1:17" ht="15" customHeight="1" x14ac:dyDescent="0.25">
      <c r="A24" s="24"/>
      <c r="B24" s="25" t="s">
        <v>53</v>
      </c>
      <c r="C24" s="68">
        <v>100</v>
      </c>
      <c r="D24" s="74">
        <v>98.968465948284901</v>
      </c>
      <c r="E24" s="74">
        <v>98.968465948284901</v>
      </c>
      <c r="F24" s="74">
        <v>98.968465948284901</v>
      </c>
      <c r="G24" s="74">
        <v>98.968465948284901</v>
      </c>
      <c r="H24" s="74">
        <v>98.968465948284901</v>
      </c>
      <c r="I24" s="74">
        <v>98.968465948284901</v>
      </c>
      <c r="J24" s="74">
        <v>98.968465948284901</v>
      </c>
      <c r="K24" s="74">
        <v>98.968465948284901</v>
      </c>
      <c r="L24" s="74">
        <v>98.968465948284901</v>
      </c>
      <c r="M24" s="74">
        <v>98.968465948284901</v>
      </c>
      <c r="N24" s="74">
        <v>98.968465948284901</v>
      </c>
      <c r="O24" s="74">
        <v>98.968465948284901</v>
      </c>
      <c r="P24" s="75">
        <v>98.968465948284901</v>
      </c>
      <c r="Q24" s="4"/>
    </row>
    <row r="25" spans="1:17" ht="15" customHeight="1" x14ac:dyDescent="0.25">
      <c r="A25" s="24"/>
      <c r="B25" s="25" t="s">
        <v>54</v>
      </c>
      <c r="C25" s="73">
        <v>97.540983606557376</v>
      </c>
      <c r="D25" s="74">
        <v>68.215163925181244</v>
      </c>
      <c r="E25" s="74">
        <v>68.215163925181244</v>
      </c>
      <c r="F25" s="74">
        <v>68.215163925181244</v>
      </c>
      <c r="G25" s="74">
        <v>68.215163925181244</v>
      </c>
      <c r="H25" s="74">
        <v>68.215163925181244</v>
      </c>
      <c r="I25" s="74">
        <v>68.215163925181244</v>
      </c>
      <c r="J25" s="74">
        <v>68.215163925181244</v>
      </c>
      <c r="K25" s="74">
        <v>68.215163925181244</v>
      </c>
      <c r="L25" s="74">
        <v>68.215163925181244</v>
      </c>
      <c r="M25" s="74">
        <v>68.215163925181244</v>
      </c>
      <c r="N25" s="74">
        <v>67.367414961457399</v>
      </c>
      <c r="O25" s="74">
        <v>67.367414961457399</v>
      </c>
      <c r="P25" s="75">
        <v>67.301594331304543</v>
      </c>
      <c r="Q25" s="4"/>
    </row>
    <row r="26" spans="1:17" ht="15" customHeight="1" x14ac:dyDescent="0.25">
      <c r="A26" s="24"/>
      <c r="B26" s="25" t="s">
        <v>55</v>
      </c>
      <c r="C26" s="68">
        <v>100</v>
      </c>
      <c r="D26" s="74">
        <v>95.816521783687861</v>
      </c>
      <c r="E26" s="74">
        <v>95.816521783687861</v>
      </c>
      <c r="F26" s="74">
        <v>95.816521783687861</v>
      </c>
      <c r="G26" s="74">
        <v>95.816521783687861</v>
      </c>
      <c r="H26" s="74">
        <v>95.816521783687861</v>
      </c>
      <c r="I26" s="74">
        <v>95.816521783687861</v>
      </c>
      <c r="J26" s="74">
        <v>95.816521783687861</v>
      </c>
      <c r="K26" s="74">
        <v>95.816521783687861</v>
      </c>
      <c r="L26" s="74">
        <v>95.816521783687861</v>
      </c>
      <c r="M26" s="74">
        <v>95.816521783687861</v>
      </c>
      <c r="N26" s="74">
        <v>95.816521783687861</v>
      </c>
      <c r="O26" s="74">
        <v>95.816521783687861</v>
      </c>
      <c r="P26" s="75">
        <v>95.816521783687861</v>
      </c>
      <c r="Q26" s="4"/>
    </row>
    <row r="27" spans="1:17" ht="15" customHeight="1" x14ac:dyDescent="0.25">
      <c r="A27" s="24"/>
      <c r="B27" s="25" t="s">
        <v>56</v>
      </c>
      <c r="C27" s="68">
        <v>100</v>
      </c>
      <c r="D27" s="74">
        <v>86.755257608101914</v>
      </c>
      <c r="E27" s="74">
        <v>86.750153170474036</v>
      </c>
      <c r="F27" s="74">
        <v>86.755257608101914</v>
      </c>
      <c r="G27" s="74">
        <v>86.755257608101914</v>
      </c>
      <c r="H27" s="74">
        <v>86.750153170474036</v>
      </c>
      <c r="I27" s="74">
        <v>86.750153170474036</v>
      </c>
      <c r="J27" s="74">
        <v>86.750153170474036</v>
      </c>
      <c r="K27" s="74">
        <v>86.750153170474036</v>
      </c>
      <c r="L27" s="74">
        <v>86.750153170474036</v>
      </c>
      <c r="M27" s="74">
        <v>86.750153170474036</v>
      </c>
      <c r="N27" s="74">
        <v>86.631196784819224</v>
      </c>
      <c r="O27" s="74">
        <v>86.631196784819224</v>
      </c>
      <c r="P27" s="75">
        <v>86.631196784819224</v>
      </c>
      <c r="Q27" s="4"/>
    </row>
    <row r="28" spans="1:17" ht="15" customHeight="1" x14ac:dyDescent="0.25">
      <c r="A28" s="24"/>
      <c r="B28" s="25" t="s">
        <v>57</v>
      </c>
      <c r="C28" s="73">
        <v>100</v>
      </c>
      <c r="D28" s="74">
        <v>96.213064466735005</v>
      </c>
      <c r="E28" s="74">
        <v>96.213064466735005</v>
      </c>
      <c r="F28" s="74">
        <v>96.213064466735005</v>
      </c>
      <c r="G28" s="74">
        <v>96.213064466735005</v>
      </c>
      <c r="H28" s="74">
        <v>96.213064466735005</v>
      </c>
      <c r="I28" s="74">
        <v>96.213064466735005</v>
      </c>
      <c r="J28" s="74">
        <v>96.213064466735005</v>
      </c>
      <c r="K28" s="74">
        <v>96.213064466735005</v>
      </c>
      <c r="L28" s="74">
        <v>96.213064466735005</v>
      </c>
      <c r="M28" s="74">
        <v>96.213064466735005</v>
      </c>
      <c r="N28" s="74">
        <v>94.166364847026173</v>
      </c>
      <c r="O28" s="74">
        <v>94.166364847026173</v>
      </c>
      <c r="P28" s="75">
        <v>94.166364847026173</v>
      </c>
      <c r="Q28" s="4"/>
    </row>
    <row r="29" spans="1:17" ht="15" customHeight="1" x14ac:dyDescent="0.25">
      <c r="A29" s="24"/>
      <c r="B29" s="25" t="s">
        <v>58</v>
      </c>
      <c r="C29" s="73">
        <v>97.814207650273218</v>
      </c>
      <c r="D29" s="74">
        <v>96.922093476472099</v>
      </c>
      <c r="E29" s="74">
        <v>96.922093476472099</v>
      </c>
      <c r="F29" s="74">
        <v>96.922093476472099</v>
      </c>
      <c r="G29" s="74">
        <v>96.922093476472099</v>
      </c>
      <c r="H29" s="74">
        <v>96.922093476472099</v>
      </c>
      <c r="I29" s="74">
        <v>96.922093476472099</v>
      </c>
      <c r="J29" s="74">
        <v>96.922093476472099</v>
      </c>
      <c r="K29" s="74">
        <v>96.922093476472099</v>
      </c>
      <c r="L29" s="74">
        <v>96.922093476472099</v>
      </c>
      <c r="M29" s="74">
        <v>96.922093476472099</v>
      </c>
      <c r="N29" s="74">
        <v>95.997369044449101</v>
      </c>
      <c r="O29" s="74">
        <v>95.997369044449101</v>
      </c>
      <c r="P29" s="75">
        <v>95.997369044449101</v>
      </c>
      <c r="Q29" s="4"/>
    </row>
    <row r="30" spans="1:17" ht="15" customHeight="1" x14ac:dyDescent="0.25">
      <c r="A30" s="95"/>
      <c r="B30" s="96" t="s">
        <v>59</v>
      </c>
      <c r="C30" s="100">
        <v>100</v>
      </c>
      <c r="D30" s="101">
        <v>99.600370395660249</v>
      </c>
      <c r="E30" s="101">
        <v>99.600370395660249</v>
      </c>
      <c r="F30" s="101">
        <v>99.600370395660249</v>
      </c>
      <c r="G30" s="101">
        <v>99.600370395660249</v>
      </c>
      <c r="H30" s="101">
        <v>99.600370395660249</v>
      </c>
      <c r="I30" s="101">
        <v>99.600370395660249</v>
      </c>
      <c r="J30" s="101">
        <v>99.600370395660249</v>
      </c>
      <c r="K30" s="101">
        <v>99.600370395660249</v>
      </c>
      <c r="L30" s="101">
        <v>99.600370395660249</v>
      </c>
      <c r="M30" s="101">
        <v>99.600370395660249</v>
      </c>
      <c r="N30" s="101">
        <v>98.921221034455499</v>
      </c>
      <c r="O30" s="101">
        <v>98.921221034455499</v>
      </c>
      <c r="P30" s="102">
        <v>98.921221034455499</v>
      </c>
      <c r="Q30" s="4"/>
    </row>
    <row r="31" spans="1:17" ht="15" customHeight="1" x14ac:dyDescent="0.25">
      <c r="A31" s="103" t="s">
        <v>23</v>
      </c>
      <c r="B31" s="104" t="s">
        <v>60</v>
      </c>
      <c r="C31" s="151">
        <v>58.196721311475407</v>
      </c>
      <c r="D31" s="105">
        <v>100</v>
      </c>
      <c r="E31" s="105">
        <v>100</v>
      </c>
      <c r="F31" s="105">
        <v>100</v>
      </c>
      <c r="G31" s="105">
        <v>100</v>
      </c>
      <c r="H31" s="105">
        <v>100</v>
      </c>
      <c r="I31" s="105">
        <v>100</v>
      </c>
      <c r="J31" s="105">
        <v>100</v>
      </c>
      <c r="K31" s="105">
        <v>100</v>
      </c>
      <c r="L31" s="105">
        <v>100</v>
      </c>
      <c r="M31" s="105">
        <v>100</v>
      </c>
      <c r="N31" s="105">
        <v>100</v>
      </c>
      <c r="O31" s="105">
        <v>100</v>
      </c>
      <c r="P31" s="106">
        <v>100</v>
      </c>
      <c r="Q31" s="4"/>
    </row>
    <row r="32" spans="1:17" ht="15" customHeight="1" x14ac:dyDescent="0.25">
      <c r="A32" s="24" t="s">
        <v>24</v>
      </c>
      <c r="B32" s="41" t="s">
        <v>61</v>
      </c>
      <c r="C32" s="73">
        <v>100</v>
      </c>
      <c r="D32" s="74">
        <v>99.73189567244647</v>
      </c>
      <c r="E32" s="74">
        <v>99.73189567244647</v>
      </c>
      <c r="F32" s="74">
        <v>99.73189567244647</v>
      </c>
      <c r="G32" s="74">
        <v>99.73189567244647</v>
      </c>
      <c r="H32" s="74">
        <v>99.73189567244647</v>
      </c>
      <c r="I32" s="74">
        <v>99.73189567244647</v>
      </c>
      <c r="J32" s="74">
        <v>99.73189567244647</v>
      </c>
      <c r="K32" s="74">
        <v>99.73189567244647</v>
      </c>
      <c r="L32" s="74">
        <v>99.73189567244647</v>
      </c>
      <c r="M32" s="74">
        <v>99.73189567244647</v>
      </c>
      <c r="N32" s="74">
        <v>99.73189567244647</v>
      </c>
      <c r="O32" s="74">
        <v>99.73189567244647</v>
      </c>
      <c r="P32" s="75">
        <v>99.73189567244647</v>
      </c>
      <c r="Q32" s="4"/>
    </row>
    <row r="33" spans="1:17" ht="15" customHeight="1" x14ac:dyDescent="0.25">
      <c r="A33" s="24"/>
      <c r="B33" s="41" t="s">
        <v>62</v>
      </c>
      <c r="C33" s="73">
        <v>100</v>
      </c>
      <c r="D33" s="74">
        <v>97.802104907223466</v>
      </c>
      <c r="E33" s="74">
        <v>97.802104907223466</v>
      </c>
      <c r="F33" s="74">
        <v>97.802104907223466</v>
      </c>
      <c r="G33" s="74">
        <v>97.802104907223466</v>
      </c>
      <c r="H33" s="74">
        <v>97.802104907223466</v>
      </c>
      <c r="I33" s="74">
        <v>97.802104907223466</v>
      </c>
      <c r="J33" s="74">
        <v>97.802104907223466</v>
      </c>
      <c r="K33" s="74">
        <v>97.802104907223466</v>
      </c>
      <c r="L33" s="74">
        <v>97.802104907223466</v>
      </c>
      <c r="M33" s="74">
        <v>97.802104907223466</v>
      </c>
      <c r="N33" s="74">
        <v>97.802104907223466</v>
      </c>
      <c r="O33" s="74">
        <v>97.802104907223466</v>
      </c>
      <c r="P33" s="75">
        <v>97.802104907223466</v>
      </c>
      <c r="Q33" s="4"/>
    </row>
    <row r="34" spans="1:17" ht="15" customHeight="1" x14ac:dyDescent="0.25">
      <c r="A34" s="24"/>
      <c r="B34" s="41" t="s">
        <v>63</v>
      </c>
      <c r="C34" s="73">
        <v>100</v>
      </c>
      <c r="D34" s="74">
        <v>88.193351856191214</v>
      </c>
      <c r="E34" s="74">
        <v>88.193351856191214</v>
      </c>
      <c r="F34" s="74">
        <v>88.193351856191214</v>
      </c>
      <c r="G34" s="74">
        <v>88.193351856191214</v>
      </c>
      <c r="H34" s="74">
        <v>88.193351856191214</v>
      </c>
      <c r="I34" s="74">
        <v>88.193351856191214</v>
      </c>
      <c r="J34" s="74">
        <v>88.193351856191214</v>
      </c>
      <c r="K34" s="74">
        <v>88.193351856191214</v>
      </c>
      <c r="L34" s="74">
        <v>88.193351856191214</v>
      </c>
      <c r="M34" s="74">
        <v>88.193351856191214</v>
      </c>
      <c r="N34" s="74">
        <v>88.193351856191214</v>
      </c>
      <c r="O34" s="74">
        <v>88.193351856191214</v>
      </c>
      <c r="P34" s="75">
        <v>88.193351856191214</v>
      </c>
      <c r="Q34" s="4"/>
    </row>
    <row r="35" spans="1:17" ht="15" customHeight="1" x14ac:dyDescent="0.25">
      <c r="A35" s="95"/>
      <c r="B35" s="96" t="s">
        <v>65</v>
      </c>
      <c r="C35" s="97">
        <v>100</v>
      </c>
      <c r="D35" s="98">
        <v>100</v>
      </c>
      <c r="E35" s="98">
        <v>100</v>
      </c>
      <c r="F35" s="98">
        <v>100</v>
      </c>
      <c r="G35" s="98">
        <v>100</v>
      </c>
      <c r="H35" s="98">
        <v>100</v>
      </c>
      <c r="I35" s="98">
        <v>100</v>
      </c>
      <c r="J35" s="98">
        <v>100</v>
      </c>
      <c r="K35" s="98">
        <v>100</v>
      </c>
      <c r="L35" s="98">
        <v>100</v>
      </c>
      <c r="M35" s="98">
        <v>100</v>
      </c>
      <c r="N35" s="98">
        <v>100</v>
      </c>
      <c r="O35" s="98">
        <v>100</v>
      </c>
      <c r="P35" s="99">
        <v>100</v>
      </c>
      <c r="Q35" s="4"/>
    </row>
    <row r="36" spans="1:17" ht="15" customHeight="1" x14ac:dyDescent="0.25">
      <c r="A36" s="24" t="s">
        <v>25</v>
      </c>
      <c r="B36" s="25" t="s">
        <v>66</v>
      </c>
      <c r="C36" s="68">
        <v>100</v>
      </c>
      <c r="D36" s="71">
        <v>99.543296150549622</v>
      </c>
      <c r="E36" s="71">
        <v>99.543296150549622</v>
      </c>
      <c r="F36" s="71">
        <v>99.543296150549622</v>
      </c>
      <c r="G36" s="71">
        <v>99.543296150549622</v>
      </c>
      <c r="H36" s="71">
        <v>99.543296150549622</v>
      </c>
      <c r="I36" s="71">
        <v>99.543296150549622</v>
      </c>
      <c r="J36" s="71">
        <v>99.543296150549622</v>
      </c>
      <c r="K36" s="71">
        <v>99.543296150549622</v>
      </c>
      <c r="L36" s="71">
        <v>99.543296150549622</v>
      </c>
      <c r="M36" s="71">
        <v>99.543296150549622</v>
      </c>
      <c r="N36" s="71">
        <v>100</v>
      </c>
      <c r="O36" s="71">
        <v>100</v>
      </c>
      <c r="P36" s="72">
        <v>100</v>
      </c>
      <c r="Q36" s="4"/>
    </row>
    <row r="37" spans="1:17" ht="15" customHeight="1" x14ac:dyDescent="0.25">
      <c r="A37" s="95"/>
      <c r="B37" s="96" t="s">
        <v>67</v>
      </c>
      <c r="C37" s="100">
        <v>100</v>
      </c>
      <c r="D37" s="98">
        <v>99.525451760526977</v>
      </c>
      <c r="E37" s="98">
        <v>99.036808028792393</v>
      </c>
      <c r="F37" s="98">
        <v>99.525451760526977</v>
      </c>
      <c r="G37" s="98">
        <v>99.525451760526977</v>
      </c>
      <c r="H37" s="98">
        <v>99.036808028792393</v>
      </c>
      <c r="I37" s="98">
        <v>99.036808028792393</v>
      </c>
      <c r="J37" s="98">
        <v>99.036808028792393</v>
      </c>
      <c r="K37" s="98">
        <v>99.036808028792393</v>
      </c>
      <c r="L37" s="98">
        <v>99.036808028792393</v>
      </c>
      <c r="M37" s="98">
        <v>99.036808028792393</v>
      </c>
      <c r="N37" s="98">
        <v>100</v>
      </c>
      <c r="O37" s="107">
        <v>100</v>
      </c>
      <c r="P37" s="108">
        <v>100</v>
      </c>
      <c r="Q37" s="4"/>
    </row>
    <row r="38" spans="1:17" ht="15" customHeight="1" x14ac:dyDescent="0.25">
      <c r="A38" s="103" t="s">
        <v>26</v>
      </c>
      <c r="B38" s="109" t="s">
        <v>68</v>
      </c>
      <c r="C38" s="110">
        <v>100</v>
      </c>
      <c r="D38" s="111">
        <v>100</v>
      </c>
      <c r="E38" s="111">
        <v>98.659546678437565</v>
      </c>
      <c r="F38" s="111">
        <v>100</v>
      </c>
      <c r="G38" s="111">
        <v>100</v>
      </c>
      <c r="H38" s="111">
        <v>98.659546678437565</v>
      </c>
      <c r="I38" s="111">
        <v>98.659546678437565</v>
      </c>
      <c r="J38" s="111">
        <v>98.659546678437565</v>
      </c>
      <c r="K38" s="111">
        <v>98.659546678437565</v>
      </c>
      <c r="L38" s="111">
        <v>98.659546678437565</v>
      </c>
      <c r="M38" s="111">
        <v>98.659546678437565</v>
      </c>
      <c r="N38" s="111">
        <v>100</v>
      </c>
      <c r="O38" s="111">
        <v>100</v>
      </c>
      <c r="P38" s="112">
        <v>100</v>
      </c>
      <c r="Q38" s="4"/>
    </row>
    <row r="39" spans="1:17" ht="15" customHeight="1" x14ac:dyDescent="0.25">
      <c r="A39" s="24" t="s">
        <v>27</v>
      </c>
      <c r="B39" s="25" t="s">
        <v>69</v>
      </c>
      <c r="C39" s="68">
        <v>100</v>
      </c>
      <c r="D39" s="69">
        <v>93.950700591434128</v>
      </c>
      <c r="E39" s="69">
        <v>93.950700591434128</v>
      </c>
      <c r="F39" s="69">
        <v>93.950700591434128</v>
      </c>
      <c r="G39" s="69">
        <v>93.950700591434128</v>
      </c>
      <c r="H39" s="69">
        <v>93.950700591434128</v>
      </c>
      <c r="I39" s="69">
        <v>93.950700591434128</v>
      </c>
      <c r="J39" s="69">
        <v>93.950700591434128</v>
      </c>
      <c r="K39" s="69">
        <v>93.950700591434128</v>
      </c>
      <c r="L39" s="69">
        <v>93.950700591434128</v>
      </c>
      <c r="M39" s="69">
        <v>93.950700591434128</v>
      </c>
      <c r="N39" s="69">
        <v>93.950700591434128</v>
      </c>
      <c r="O39" s="69">
        <v>93.950700591434128</v>
      </c>
      <c r="P39" s="70">
        <v>93.950700591434128</v>
      </c>
      <c r="Q39" s="4"/>
    </row>
    <row r="40" spans="1:17" ht="15" customHeight="1" x14ac:dyDescent="0.25">
      <c r="A40" s="24"/>
      <c r="B40" s="25" t="s">
        <v>70</v>
      </c>
      <c r="C40" s="68">
        <v>100</v>
      </c>
      <c r="D40" s="69">
        <v>76.716774854800136</v>
      </c>
      <c r="E40" s="69">
        <v>76.716774854800136</v>
      </c>
      <c r="F40" s="69">
        <v>76.716774854800136</v>
      </c>
      <c r="G40" s="69">
        <v>76.716774854800136</v>
      </c>
      <c r="H40" s="69">
        <v>76.716774854800136</v>
      </c>
      <c r="I40" s="69">
        <v>76.716774854800136</v>
      </c>
      <c r="J40" s="69">
        <v>76.716774854800136</v>
      </c>
      <c r="K40" s="69">
        <v>76.716774854800136</v>
      </c>
      <c r="L40" s="69">
        <v>76.716774854800136</v>
      </c>
      <c r="M40" s="69">
        <v>76.716774854800136</v>
      </c>
      <c r="N40" s="69">
        <v>76.716774854800136</v>
      </c>
      <c r="O40" s="69">
        <v>76.716774854800136</v>
      </c>
      <c r="P40" s="70">
        <v>76.716774854800136</v>
      </c>
      <c r="Q40" s="4"/>
    </row>
    <row r="41" spans="1:17" ht="15" customHeight="1" x14ac:dyDescent="0.25">
      <c r="A41" s="95"/>
      <c r="B41" s="96" t="s">
        <v>71</v>
      </c>
      <c r="C41" s="97">
        <v>100</v>
      </c>
      <c r="D41" s="98">
        <v>99.543621431718307</v>
      </c>
      <c r="E41" s="98">
        <v>99.543621431718307</v>
      </c>
      <c r="F41" s="98">
        <v>99.543621431718307</v>
      </c>
      <c r="G41" s="98">
        <v>99.543621431718307</v>
      </c>
      <c r="H41" s="98">
        <v>99.543621431718307</v>
      </c>
      <c r="I41" s="98">
        <v>99.543621431718307</v>
      </c>
      <c r="J41" s="98">
        <v>99.543621431718307</v>
      </c>
      <c r="K41" s="98">
        <v>99.543621431718307</v>
      </c>
      <c r="L41" s="98">
        <v>99.543621431718307</v>
      </c>
      <c r="M41" s="98">
        <v>99.543621431718307</v>
      </c>
      <c r="N41" s="98">
        <v>99.543621431718307</v>
      </c>
      <c r="O41" s="98">
        <v>99.543621431718307</v>
      </c>
      <c r="P41" s="99">
        <v>99.543621431718307</v>
      </c>
      <c r="Q41" s="4"/>
    </row>
    <row r="42" spans="1:17" ht="15" customHeight="1" x14ac:dyDescent="0.25">
      <c r="A42" s="24" t="s">
        <v>28</v>
      </c>
      <c r="B42" s="25" t="s">
        <v>72</v>
      </c>
      <c r="C42" s="68">
        <v>100</v>
      </c>
      <c r="D42" s="69">
        <v>100</v>
      </c>
      <c r="E42" s="69">
        <v>100</v>
      </c>
      <c r="F42" s="69">
        <v>100</v>
      </c>
      <c r="G42" s="69">
        <v>100</v>
      </c>
      <c r="H42" s="69">
        <v>100</v>
      </c>
      <c r="I42" s="69">
        <v>100</v>
      </c>
      <c r="J42" s="69">
        <v>100</v>
      </c>
      <c r="K42" s="69">
        <v>100</v>
      </c>
      <c r="L42" s="69">
        <v>100</v>
      </c>
      <c r="M42" s="69">
        <v>100</v>
      </c>
      <c r="N42" s="69">
        <v>100</v>
      </c>
      <c r="O42" s="69">
        <v>100</v>
      </c>
      <c r="P42" s="70">
        <v>100</v>
      </c>
      <c r="Q42" s="4"/>
    </row>
    <row r="43" spans="1:17" ht="15" customHeight="1" x14ac:dyDescent="0.25">
      <c r="A43" s="24"/>
      <c r="B43" s="25" t="s">
        <v>73</v>
      </c>
      <c r="C43" s="68">
        <v>100</v>
      </c>
      <c r="D43" s="69">
        <v>100</v>
      </c>
      <c r="E43" s="69">
        <v>100</v>
      </c>
      <c r="F43" s="69">
        <v>100</v>
      </c>
      <c r="G43" s="69">
        <v>100</v>
      </c>
      <c r="H43" s="69">
        <v>100</v>
      </c>
      <c r="I43" s="69">
        <v>100</v>
      </c>
      <c r="J43" s="69">
        <v>100</v>
      </c>
      <c r="K43" s="69">
        <v>100</v>
      </c>
      <c r="L43" s="69">
        <v>100</v>
      </c>
      <c r="M43" s="69">
        <v>100</v>
      </c>
      <c r="N43" s="69">
        <v>100</v>
      </c>
      <c r="O43" s="69">
        <v>100</v>
      </c>
      <c r="P43" s="70">
        <v>100</v>
      </c>
      <c r="Q43" s="4"/>
    </row>
    <row r="44" spans="1:17" ht="15" customHeight="1" x14ac:dyDescent="0.25">
      <c r="A44" s="95"/>
      <c r="B44" s="96" t="s">
        <v>74</v>
      </c>
      <c r="C44" s="100">
        <v>100</v>
      </c>
      <c r="D44" s="113">
        <v>100</v>
      </c>
      <c r="E44" s="113">
        <v>100</v>
      </c>
      <c r="F44" s="113">
        <v>100</v>
      </c>
      <c r="G44" s="113">
        <v>100</v>
      </c>
      <c r="H44" s="113">
        <v>100</v>
      </c>
      <c r="I44" s="113">
        <v>100</v>
      </c>
      <c r="J44" s="113">
        <v>100</v>
      </c>
      <c r="K44" s="113">
        <v>100</v>
      </c>
      <c r="L44" s="113">
        <v>100</v>
      </c>
      <c r="M44" s="113">
        <v>100</v>
      </c>
      <c r="N44" s="113">
        <v>100</v>
      </c>
      <c r="O44" s="113">
        <v>100</v>
      </c>
      <c r="P44" s="114">
        <v>100</v>
      </c>
      <c r="Q44" s="4"/>
    </row>
    <row r="45" spans="1:17" ht="15" customHeight="1" x14ac:dyDescent="0.25">
      <c r="A45" s="24" t="s">
        <v>29</v>
      </c>
      <c r="B45" s="25" t="s">
        <v>75</v>
      </c>
      <c r="C45" s="68">
        <v>100</v>
      </c>
      <c r="D45" s="74">
        <v>100</v>
      </c>
      <c r="E45" s="74">
        <v>100</v>
      </c>
      <c r="F45" s="74">
        <v>100</v>
      </c>
      <c r="G45" s="74">
        <v>100</v>
      </c>
      <c r="H45" s="74">
        <v>100</v>
      </c>
      <c r="I45" s="74">
        <v>100</v>
      </c>
      <c r="J45" s="74">
        <v>100</v>
      </c>
      <c r="K45" s="74">
        <v>100</v>
      </c>
      <c r="L45" s="74">
        <v>100</v>
      </c>
      <c r="M45" s="74">
        <v>100</v>
      </c>
      <c r="N45" s="74">
        <v>100</v>
      </c>
      <c r="O45" s="74">
        <v>100</v>
      </c>
      <c r="P45" s="75">
        <v>100</v>
      </c>
      <c r="Q45" s="4"/>
    </row>
    <row r="46" spans="1:17" ht="15" customHeight="1" x14ac:dyDescent="0.25">
      <c r="A46" s="24"/>
      <c r="B46" s="25" t="s">
        <v>76</v>
      </c>
      <c r="C46" s="68">
        <v>100</v>
      </c>
      <c r="D46" s="74">
        <v>100</v>
      </c>
      <c r="E46" s="74">
        <v>99.825792461564703</v>
      </c>
      <c r="F46" s="74">
        <v>100</v>
      </c>
      <c r="G46" s="74">
        <v>100</v>
      </c>
      <c r="H46" s="74">
        <v>100</v>
      </c>
      <c r="I46" s="74">
        <v>99.825792461564703</v>
      </c>
      <c r="J46" s="74">
        <v>99.825792461564703</v>
      </c>
      <c r="K46" s="74">
        <v>99.825792461564703</v>
      </c>
      <c r="L46" s="74">
        <v>99.825792461564703</v>
      </c>
      <c r="M46" s="74">
        <v>99.825792461564703</v>
      </c>
      <c r="N46" s="74">
        <v>100</v>
      </c>
      <c r="O46" s="74">
        <v>100</v>
      </c>
      <c r="P46" s="75">
        <v>100</v>
      </c>
      <c r="Q46" s="4"/>
    </row>
    <row r="47" spans="1:17" ht="15" customHeight="1" x14ac:dyDescent="0.25">
      <c r="A47" s="24"/>
      <c r="B47" s="25" t="s">
        <v>77</v>
      </c>
      <c r="C47" s="68">
        <v>100</v>
      </c>
      <c r="D47" s="74">
        <v>100</v>
      </c>
      <c r="E47" s="74">
        <v>99.971183319503027</v>
      </c>
      <c r="F47" s="74">
        <v>100</v>
      </c>
      <c r="G47" s="74">
        <v>100</v>
      </c>
      <c r="H47" s="74">
        <v>99.617750299055018</v>
      </c>
      <c r="I47" s="74">
        <v>99.971183319503027</v>
      </c>
      <c r="J47" s="74">
        <v>99.971183319503027</v>
      </c>
      <c r="K47" s="74">
        <v>99.971183319503027</v>
      </c>
      <c r="L47" s="74">
        <v>99.971183319503027</v>
      </c>
      <c r="M47" s="74">
        <v>99.971183319503027</v>
      </c>
      <c r="N47" s="74">
        <v>100</v>
      </c>
      <c r="O47" s="74">
        <v>100</v>
      </c>
      <c r="P47" s="75">
        <v>100</v>
      </c>
      <c r="Q47" s="4"/>
    </row>
    <row r="48" spans="1:17" ht="15" customHeight="1" x14ac:dyDescent="0.25">
      <c r="A48" s="95"/>
      <c r="B48" s="96" t="s">
        <v>78</v>
      </c>
      <c r="C48" s="97">
        <v>100</v>
      </c>
      <c r="D48" s="101">
        <v>95.846852693056448</v>
      </c>
      <c r="E48" s="101">
        <v>95.846852693056448</v>
      </c>
      <c r="F48" s="101">
        <v>95.846852693056448</v>
      </c>
      <c r="G48" s="101">
        <v>95.846852693056448</v>
      </c>
      <c r="H48" s="101">
        <v>95.846852693056448</v>
      </c>
      <c r="I48" s="101">
        <v>95.846852693056448</v>
      </c>
      <c r="J48" s="101">
        <v>95.846852693056448</v>
      </c>
      <c r="K48" s="101">
        <v>95.846852693056448</v>
      </c>
      <c r="L48" s="101">
        <v>95.846852693056448</v>
      </c>
      <c r="M48" s="101">
        <v>95.846852693056448</v>
      </c>
      <c r="N48" s="101">
        <v>100</v>
      </c>
      <c r="O48" s="101">
        <v>100</v>
      </c>
      <c r="P48" s="102">
        <v>95.846852693056448</v>
      </c>
      <c r="Q48" s="4"/>
    </row>
    <row r="49" spans="1:17" ht="15" customHeight="1" x14ac:dyDescent="0.25">
      <c r="A49" s="24" t="s">
        <v>30</v>
      </c>
      <c r="B49" s="25" t="s">
        <v>79</v>
      </c>
      <c r="C49" s="68">
        <v>100</v>
      </c>
      <c r="D49" s="74">
        <v>100</v>
      </c>
      <c r="E49" s="74">
        <v>100</v>
      </c>
      <c r="F49" s="74">
        <v>100</v>
      </c>
      <c r="G49" s="74">
        <v>100</v>
      </c>
      <c r="H49" s="74">
        <v>100</v>
      </c>
      <c r="I49" s="74">
        <v>100</v>
      </c>
      <c r="J49" s="74">
        <v>100</v>
      </c>
      <c r="K49" s="74">
        <v>100</v>
      </c>
      <c r="L49" s="74">
        <v>100</v>
      </c>
      <c r="M49" s="74">
        <v>100</v>
      </c>
      <c r="N49" s="74">
        <v>100</v>
      </c>
      <c r="O49" s="74">
        <v>100</v>
      </c>
      <c r="P49" s="75">
        <v>100</v>
      </c>
      <c r="Q49" s="4"/>
    </row>
    <row r="50" spans="1:17" ht="15" customHeight="1" x14ac:dyDescent="0.25">
      <c r="A50" s="24"/>
      <c r="B50" s="25" t="s">
        <v>80</v>
      </c>
      <c r="C50" s="68">
        <v>100</v>
      </c>
      <c r="D50" s="74">
        <v>100</v>
      </c>
      <c r="E50" s="74">
        <v>100</v>
      </c>
      <c r="F50" s="74">
        <v>100</v>
      </c>
      <c r="G50" s="74">
        <v>100</v>
      </c>
      <c r="H50" s="74">
        <v>100</v>
      </c>
      <c r="I50" s="74">
        <v>100</v>
      </c>
      <c r="J50" s="74">
        <v>100</v>
      </c>
      <c r="K50" s="74">
        <v>100</v>
      </c>
      <c r="L50" s="74">
        <v>100</v>
      </c>
      <c r="M50" s="74">
        <v>100</v>
      </c>
      <c r="N50" s="74">
        <v>100</v>
      </c>
      <c r="O50" s="74">
        <v>100</v>
      </c>
      <c r="P50" s="75">
        <v>100</v>
      </c>
      <c r="Q50" s="4"/>
    </row>
    <row r="51" spans="1:17" ht="15" customHeight="1" x14ac:dyDescent="0.25">
      <c r="A51" s="24"/>
      <c r="B51" s="25" t="s">
        <v>81</v>
      </c>
      <c r="C51" s="68">
        <v>100</v>
      </c>
      <c r="D51" s="74">
        <v>100</v>
      </c>
      <c r="E51" s="74">
        <v>100</v>
      </c>
      <c r="F51" s="74">
        <v>100</v>
      </c>
      <c r="G51" s="74">
        <v>100</v>
      </c>
      <c r="H51" s="74">
        <v>100</v>
      </c>
      <c r="I51" s="74">
        <v>100</v>
      </c>
      <c r="J51" s="74">
        <v>100</v>
      </c>
      <c r="K51" s="74">
        <v>100</v>
      </c>
      <c r="L51" s="74">
        <v>100</v>
      </c>
      <c r="M51" s="74">
        <v>100</v>
      </c>
      <c r="N51" s="74">
        <v>100</v>
      </c>
      <c r="O51" s="74">
        <v>100</v>
      </c>
      <c r="P51" s="75">
        <v>100</v>
      </c>
      <c r="Q51" s="4"/>
    </row>
    <row r="52" spans="1:17" ht="15" customHeight="1" x14ac:dyDescent="0.25">
      <c r="A52" s="24"/>
      <c r="B52" s="25" t="s">
        <v>82</v>
      </c>
      <c r="C52" s="68">
        <v>100</v>
      </c>
      <c r="D52" s="74">
        <v>100</v>
      </c>
      <c r="E52" s="74">
        <v>100</v>
      </c>
      <c r="F52" s="74">
        <v>100</v>
      </c>
      <c r="G52" s="74">
        <v>100</v>
      </c>
      <c r="H52" s="74">
        <v>100</v>
      </c>
      <c r="I52" s="74">
        <v>100</v>
      </c>
      <c r="J52" s="74">
        <v>100</v>
      </c>
      <c r="K52" s="74">
        <v>100</v>
      </c>
      <c r="L52" s="74">
        <v>100</v>
      </c>
      <c r="M52" s="74">
        <v>100</v>
      </c>
      <c r="N52" s="74">
        <v>100</v>
      </c>
      <c r="O52" s="74">
        <v>100</v>
      </c>
      <c r="P52" s="75">
        <v>100</v>
      </c>
      <c r="Q52" s="4"/>
    </row>
    <row r="53" spans="1:17" ht="15" customHeight="1" x14ac:dyDescent="0.25">
      <c r="A53" s="24"/>
      <c r="B53" s="25" t="s">
        <v>83</v>
      </c>
      <c r="C53" s="68">
        <v>100</v>
      </c>
      <c r="D53" s="74">
        <v>100</v>
      </c>
      <c r="E53" s="74">
        <v>100</v>
      </c>
      <c r="F53" s="74">
        <v>100</v>
      </c>
      <c r="G53" s="74">
        <v>100</v>
      </c>
      <c r="H53" s="74">
        <v>100</v>
      </c>
      <c r="I53" s="74">
        <v>100</v>
      </c>
      <c r="J53" s="74">
        <v>100</v>
      </c>
      <c r="K53" s="74">
        <v>100</v>
      </c>
      <c r="L53" s="74">
        <v>100</v>
      </c>
      <c r="M53" s="74">
        <v>100</v>
      </c>
      <c r="N53" s="74">
        <v>99.843306929965905</v>
      </c>
      <c r="O53" s="74">
        <v>99.843306929965905</v>
      </c>
      <c r="P53" s="75">
        <v>99.843306929965905</v>
      </c>
      <c r="Q53" s="4"/>
    </row>
    <row r="54" spans="1:17" ht="15" customHeight="1" x14ac:dyDescent="0.25">
      <c r="A54" s="95"/>
      <c r="B54" s="96" t="s">
        <v>84</v>
      </c>
      <c r="C54" s="97">
        <v>100</v>
      </c>
      <c r="D54" s="101">
        <v>100</v>
      </c>
      <c r="E54" s="101">
        <v>100</v>
      </c>
      <c r="F54" s="101">
        <v>100</v>
      </c>
      <c r="G54" s="101">
        <v>100</v>
      </c>
      <c r="H54" s="101">
        <v>100</v>
      </c>
      <c r="I54" s="101">
        <v>100</v>
      </c>
      <c r="J54" s="101">
        <v>100</v>
      </c>
      <c r="K54" s="101">
        <v>100</v>
      </c>
      <c r="L54" s="101">
        <v>100</v>
      </c>
      <c r="M54" s="101">
        <v>100</v>
      </c>
      <c r="N54" s="101">
        <v>99.9</v>
      </c>
      <c r="O54" s="101">
        <v>99.9</v>
      </c>
      <c r="P54" s="102">
        <v>99.9</v>
      </c>
      <c r="Q54" s="4"/>
    </row>
    <row r="55" spans="1:17" ht="15" customHeight="1" x14ac:dyDescent="0.25">
      <c r="A55" s="24" t="s">
        <v>31</v>
      </c>
      <c r="B55" s="25" t="s">
        <v>85</v>
      </c>
      <c r="C55" s="68">
        <v>100</v>
      </c>
      <c r="D55" s="74">
        <v>98.639455782312908</v>
      </c>
      <c r="E55" s="74">
        <v>98.639455782312908</v>
      </c>
      <c r="F55" s="74">
        <v>98.639455782312908</v>
      </c>
      <c r="G55" s="74">
        <v>98.639455782312908</v>
      </c>
      <c r="H55" s="74">
        <v>98.639455782312908</v>
      </c>
      <c r="I55" s="74">
        <v>98.639455782312908</v>
      </c>
      <c r="J55" s="74">
        <v>98.639455782312908</v>
      </c>
      <c r="K55" s="74">
        <v>98.639455782312908</v>
      </c>
      <c r="L55" s="74">
        <v>98.639455782312908</v>
      </c>
      <c r="M55" s="74">
        <v>98.639455782312908</v>
      </c>
      <c r="N55" s="74">
        <v>98.639455782312908</v>
      </c>
      <c r="O55" s="74">
        <v>98.639455782312908</v>
      </c>
      <c r="P55" s="75">
        <v>98.639455782312908</v>
      </c>
      <c r="Q55" s="4"/>
    </row>
    <row r="56" spans="1:17" ht="15" customHeight="1" x14ac:dyDescent="0.25">
      <c r="A56" s="24"/>
      <c r="B56" s="25" t="s">
        <v>86</v>
      </c>
      <c r="C56" s="73">
        <v>100</v>
      </c>
      <c r="D56" s="74">
        <v>100</v>
      </c>
      <c r="E56" s="74">
        <v>100</v>
      </c>
      <c r="F56" s="74">
        <v>100</v>
      </c>
      <c r="G56" s="74">
        <v>100</v>
      </c>
      <c r="H56" s="74">
        <v>100</v>
      </c>
      <c r="I56" s="74">
        <v>100</v>
      </c>
      <c r="J56" s="74">
        <v>100</v>
      </c>
      <c r="K56" s="74">
        <v>100</v>
      </c>
      <c r="L56" s="74">
        <v>100</v>
      </c>
      <c r="M56" s="74">
        <v>100</v>
      </c>
      <c r="N56" s="74">
        <v>100</v>
      </c>
      <c r="O56" s="74">
        <v>100</v>
      </c>
      <c r="P56" s="75">
        <v>100</v>
      </c>
      <c r="Q56" s="4"/>
    </row>
    <row r="57" spans="1:17" ht="15" customHeight="1" x14ac:dyDescent="0.25">
      <c r="A57" s="24"/>
      <c r="B57" s="25" t="s">
        <v>87</v>
      </c>
      <c r="C57" s="73">
        <v>100</v>
      </c>
      <c r="D57" s="74">
        <v>98.048427900253003</v>
      </c>
      <c r="E57" s="74">
        <v>98.048427900253003</v>
      </c>
      <c r="F57" s="74">
        <v>98.048427900253003</v>
      </c>
      <c r="G57" s="74">
        <v>98.048427900253003</v>
      </c>
      <c r="H57" s="74">
        <v>98.048427900253003</v>
      </c>
      <c r="I57" s="74">
        <v>98.048427900253003</v>
      </c>
      <c r="J57" s="74">
        <v>98.048427900253003</v>
      </c>
      <c r="K57" s="74">
        <v>98.048427900253003</v>
      </c>
      <c r="L57" s="74">
        <v>98.048427900253003</v>
      </c>
      <c r="M57" s="74">
        <v>98.048427900253003</v>
      </c>
      <c r="N57" s="74">
        <v>97.743817440239567</v>
      </c>
      <c r="O57" s="74">
        <v>97.743817440239567</v>
      </c>
      <c r="P57" s="75">
        <v>97.743817440239567</v>
      </c>
      <c r="Q57" s="4"/>
    </row>
    <row r="58" spans="1:17" ht="15" customHeight="1" x14ac:dyDescent="0.25">
      <c r="A58" s="24"/>
      <c r="B58" s="25" t="s">
        <v>88</v>
      </c>
      <c r="C58" s="68">
        <v>100</v>
      </c>
      <c r="D58" s="74">
        <v>99.386705839148007</v>
      </c>
      <c r="E58" s="74">
        <v>99.386705839148007</v>
      </c>
      <c r="F58" s="74">
        <v>99.386705839148007</v>
      </c>
      <c r="G58" s="74">
        <v>99.386705839148007</v>
      </c>
      <c r="H58" s="74">
        <v>99.386705839148007</v>
      </c>
      <c r="I58" s="74">
        <v>99.386705839148007</v>
      </c>
      <c r="J58" s="74">
        <v>99.386705839148007</v>
      </c>
      <c r="K58" s="74">
        <v>99.386705839148007</v>
      </c>
      <c r="L58" s="74">
        <v>99.386705839148007</v>
      </c>
      <c r="M58" s="74">
        <v>99.386705839148007</v>
      </c>
      <c r="N58" s="74">
        <v>99.386705839148007</v>
      </c>
      <c r="O58" s="74">
        <v>99.386705839148007</v>
      </c>
      <c r="P58" s="75">
        <v>99.386705839148007</v>
      </c>
      <c r="Q58" s="4"/>
    </row>
    <row r="59" spans="1:17" ht="15" customHeight="1" x14ac:dyDescent="0.25">
      <c r="A59" s="24"/>
      <c r="B59" s="25" t="s">
        <v>89</v>
      </c>
      <c r="C59" s="73">
        <v>100</v>
      </c>
      <c r="D59" s="74">
        <v>100</v>
      </c>
      <c r="E59" s="74">
        <v>100</v>
      </c>
      <c r="F59" s="74">
        <v>100</v>
      </c>
      <c r="G59" s="74">
        <v>100</v>
      </c>
      <c r="H59" s="74">
        <v>100</v>
      </c>
      <c r="I59" s="74">
        <v>100</v>
      </c>
      <c r="J59" s="74">
        <v>100</v>
      </c>
      <c r="K59" s="74">
        <v>100</v>
      </c>
      <c r="L59" s="74">
        <v>100</v>
      </c>
      <c r="M59" s="74">
        <v>100</v>
      </c>
      <c r="N59" s="74">
        <v>100</v>
      </c>
      <c r="O59" s="74">
        <v>100</v>
      </c>
      <c r="P59" s="75">
        <v>100</v>
      </c>
      <c r="Q59" s="4"/>
    </row>
    <row r="60" spans="1:17" ht="15" customHeight="1" x14ac:dyDescent="0.25">
      <c r="A60" s="24"/>
      <c r="B60" s="25" t="s">
        <v>90</v>
      </c>
      <c r="C60" s="73">
        <v>100</v>
      </c>
      <c r="D60" s="74">
        <v>100</v>
      </c>
      <c r="E60" s="74">
        <v>100</v>
      </c>
      <c r="F60" s="74">
        <v>100</v>
      </c>
      <c r="G60" s="74">
        <v>100</v>
      </c>
      <c r="H60" s="74">
        <v>100</v>
      </c>
      <c r="I60" s="74">
        <v>100</v>
      </c>
      <c r="J60" s="74">
        <v>100</v>
      </c>
      <c r="K60" s="74">
        <v>100</v>
      </c>
      <c r="L60" s="74">
        <v>100</v>
      </c>
      <c r="M60" s="74">
        <v>100</v>
      </c>
      <c r="N60" s="74">
        <v>100</v>
      </c>
      <c r="O60" s="74">
        <v>100</v>
      </c>
      <c r="P60" s="75">
        <v>100</v>
      </c>
      <c r="Q60" s="4"/>
    </row>
    <row r="61" spans="1:17" ht="15" customHeight="1" thickBot="1" x14ac:dyDescent="0.3">
      <c r="A61" s="50"/>
      <c r="B61" s="45" t="s">
        <v>91</v>
      </c>
      <c r="C61" s="76">
        <v>100</v>
      </c>
      <c r="D61" s="77">
        <v>89.445852153795286</v>
      </c>
      <c r="E61" s="77">
        <v>89.445852153795286</v>
      </c>
      <c r="F61" s="77">
        <v>89.445852153795286</v>
      </c>
      <c r="G61" s="77">
        <v>89.445852153795286</v>
      </c>
      <c r="H61" s="77">
        <v>89.445852153795286</v>
      </c>
      <c r="I61" s="77">
        <v>89.445852153795286</v>
      </c>
      <c r="J61" s="77">
        <v>89.445852153795286</v>
      </c>
      <c r="K61" s="77">
        <v>89.445852153795286</v>
      </c>
      <c r="L61" s="77">
        <v>89.445852153795286</v>
      </c>
      <c r="M61" s="77">
        <v>89.445852153795286</v>
      </c>
      <c r="N61" s="77">
        <v>89.445852153795286</v>
      </c>
      <c r="O61" s="77">
        <v>89.445852153795286</v>
      </c>
      <c r="P61" s="78">
        <v>89.445852153795286</v>
      </c>
      <c r="Q61" s="4"/>
    </row>
    <row r="62" spans="1:17" ht="15" customHeight="1" x14ac:dyDescent="0.25">
      <c r="A62" s="14"/>
      <c r="B62" s="1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6"/>
      <c r="P62" s="6"/>
    </row>
    <row r="63" spans="1:17" ht="15" customHeight="1" x14ac:dyDescent="0.25">
      <c r="A63" s="56" t="s">
        <v>33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6"/>
      <c r="P63" s="6"/>
    </row>
    <row r="64" spans="1:17" s="4" customFormat="1" x14ac:dyDescent="0.25">
      <c r="O64" s="6"/>
      <c r="P64" s="6"/>
    </row>
    <row r="65" spans="1:16" s="4" customFormat="1" x14ac:dyDescent="0.25">
      <c r="O65" s="6"/>
      <c r="P65" s="6"/>
    </row>
    <row r="66" spans="1:16" s="4" customFormat="1" x14ac:dyDescent="0.25">
      <c r="O66" s="6"/>
      <c r="P66" s="6"/>
    </row>
    <row r="67" spans="1:16" s="4" customFormat="1" x14ac:dyDescent="0.25">
      <c r="O67" s="6"/>
      <c r="P67" s="6"/>
    </row>
    <row r="68" spans="1:16" s="4" customFormat="1" x14ac:dyDescent="0.25">
      <c r="O68" s="6"/>
      <c r="P68" s="6"/>
    </row>
    <row r="69" spans="1:16" s="4" customFormat="1" x14ac:dyDescent="0.25">
      <c r="O69" s="6"/>
      <c r="P69" s="6"/>
    </row>
    <row r="70" spans="1:16" s="4" customFormat="1" x14ac:dyDescent="0.25">
      <c r="O70" s="6"/>
      <c r="P70" s="6"/>
    </row>
    <row r="71" spans="1:16" s="4" customFormat="1" x14ac:dyDescent="0.25">
      <c r="O71" s="6"/>
      <c r="P71" s="6"/>
    </row>
    <row r="72" spans="1:16" s="4" customForma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5"/>
      <c r="P72" s="5"/>
    </row>
    <row r="73" spans="1:16" s="4" customForma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5"/>
      <c r="P73" s="5"/>
    </row>
    <row r="74" spans="1:16" s="4" customForma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5"/>
      <c r="P74" s="5"/>
    </row>
    <row r="75" spans="1:16" s="4" customForma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5"/>
      <c r="P75" s="5"/>
    </row>
  </sheetData>
  <phoneticPr fontId="2"/>
  <conditionalFormatting sqref="C5:P61">
    <cfRule type="containsBlanks" dxfId="2" priority="1" stopIfTrue="1">
      <formula>LEN(TRIM(C5))=0</formula>
    </cfRule>
    <cfRule type="cellIs" dxfId="1" priority="2" operator="lessThan">
      <formula>80</formula>
    </cfRule>
    <cfRule type="expression" dxfId="0" priority="3">
      <formula>ROUND(C5,1)&gt;=100</formula>
    </cfRule>
  </conditionalFormatting>
  <printOptions horizontalCentered="1"/>
  <pageMargins left="0.7" right="0.7" top="0.75" bottom="0.75" header="0.3" footer="0.3"/>
  <pageSetup paperSize="9" scale="75" firstPageNumber="5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1_Conc</vt:lpstr>
      <vt:lpstr>2_Depo</vt:lpstr>
      <vt:lpstr>3_PCL_TP</vt:lpstr>
      <vt:lpstr>'1_Conc'!Print_Area</vt:lpstr>
      <vt:lpstr>'2_Depo'!Print_Area</vt:lpstr>
      <vt:lpstr>'3_PCL_TP'!Print_Area</vt:lpstr>
    </vt:vector>
  </TitlesOfParts>
  <Company>ADORC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takahashi</dc:creator>
  <cp:lastModifiedBy>user</cp:lastModifiedBy>
  <cp:lastPrinted>2016-09-14T07:48:22Z</cp:lastPrinted>
  <dcterms:created xsi:type="dcterms:W3CDTF">1999-12-23T06:42:33Z</dcterms:created>
  <dcterms:modified xsi:type="dcterms:W3CDTF">2022-02-27T06:31:44Z</dcterms:modified>
</cp:coreProperties>
</file>